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C099A1B6-3566-4850-84E6-F83011C8209C}" xr6:coauthVersionLast="47" xr6:coauthVersionMax="47" xr10:uidLastSave="{00000000-0000-0000-0000-000000000000}"/>
  <bookViews>
    <workbookView xWindow="390" yWindow="390" windowWidth="29265" windowHeight="17700" xr2:uid="{00000000-000D-0000-FFFF-FFFF00000000}"/>
  </bookViews>
  <sheets>
    <sheet name="main" sheetId="1" r:id="rId1"/>
    <sheet name="Sheet1" sheetId="2" r:id="rId2"/>
  </sheets>
  <definedNames>
    <definedName name="_xlnm._FilterDatabase" localSheetId="0" hidden="1">main!$A$1:$AD$82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2" i="1" l="1"/>
  <c r="AJ82" i="1"/>
  <c r="AF82" i="1"/>
  <c r="AG82" i="1"/>
  <c r="AK81" i="1"/>
  <c r="AJ81" i="1"/>
  <c r="AF81" i="1"/>
  <c r="AG81" i="1"/>
  <c r="AK80" i="1"/>
  <c r="AJ80" i="1"/>
  <c r="AF80" i="1"/>
  <c r="AG80" i="1"/>
  <c r="AK79" i="1"/>
  <c r="AJ79" i="1"/>
  <c r="AF79" i="1"/>
  <c r="AG79" i="1"/>
  <c r="AK78" i="1"/>
  <c r="AJ78" i="1"/>
  <c r="AF78" i="1"/>
  <c r="AG78" i="1"/>
  <c r="AK77" i="1"/>
  <c r="AJ77" i="1"/>
  <c r="AF77" i="1"/>
  <c r="AG77" i="1"/>
  <c r="AK76" i="1"/>
  <c r="AJ76" i="1"/>
  <c r="AF76" i="1"/>
  <c r="AG76" i="1"/>
  <c r="AK75" i="1"/>
  <c r="AJ75" i="1"/>
  <c r="AF75" i="1"/>
  <c r="AG75" i="1"/>
  <c r="AK74" i="1"/>
  <c r="AJ74" i="1"/>
  <c r="AF74" i="1"/>
  <c r="AG74" i="1"/>
  <c r="AK73" i="1"/>
  <c r="AJ73" i="1"/>
  <c r="AF73" i="1"/>
  <c r="AG73" i="1"/>
  <c r="AK72" i="1"/>
  <c r="AJ72" i="1"/>
  <c r="AF72" i="1"/>
  <c r="AG72" i="1"/>
  <c r="AK71" i="1"/>
  <c r="AJ71" i="1"/>
  <c r="AF71" i="1"/>
  <c r="AG71" i="1"/>
  <c r="AK70" i="1"/>
  <c r="AJ70" i="1"/>
  <c r="AF70" i="1"/>
  <c r="AG70" i="1"/>
  <c r="AK69" i="1"/>
  <c r="AJ69" i="1"/>
  <c r="AF69" i="1"/>
  <c r="AG69" i="1"/>
  <c r="AK68" i="1"/>
  <c r="AJ68" i="1"/>
  <c r="AF68" i="1"/>
  <c r="AG68" i="1"/>
  <c r="AK67" i="1"/>
  <c r="AJ67" i="1"/>
  <c r="AF67" i="1"/>
  <c r="AG67" i="1"/>
  <c r="AK66" i="1"/>
  <c r="AJ66" i="1"/>
  <c r="AF66" i="1"/>
  <c r="AG66" i="1"/>
  <c r="AK65" i="1"/>
  <c r="AJ65" i="1"/>
  <c r="AF65" i="1"/>
  <c r="AG65" i="1"/>
  <c r="AK64" i="1"/>
  <c r="AJ64" i="1"/>
  <c r="AF64" i="1"/>
  <c r="AG64" i="1"/>
  <c r="AK63" i="1"/>
  <c r="AJ63" i="1"/>
  <c r="AF63" i="1"/>
  <c r="AG63" i="1"/>
  <c r="AK62" i="1"/>
  <c r="AJ62" i="1"/>
  <c r="AF62" i="1"/>
  <c r="AG62" i="1"/>
  <c r="AK61" i="1"/>
  <c r="AJ61" i="1"/>
  <c r="AF61" i="1"/>
  <c r="AG61" i="1"/>
  <c r="AK60" i="1"/>
  <c r="AJ60" i="1"/>
  <c r="AF60" i="1"/>
  <c r="AG60" i="1"/>
  <c r="AK59" i="1"/>
  <c r="AJ59" i="1"/>
  <c r="AF59" i="1"/>
  <c r="AG59" i="1"/>
  <c r="AK58" i="1"/>
  <c r="AJ58" i="1"/>
  <c r="AF58" i="1"/>
  <c r="AG58" i="1"/>
  <c r="AK57" i="1"/>
  <c r="AJ57" i="1"/>
  <c r="AF57" i="1"/>
  <c r="AG57" i="1"/>
  <c r="AK56" i="1"/>
  <c r="AJ56" i="1"/>
  <c r="AF56" i="1"/>
  <c r="AG56" i="1"/>
  <c r="AK55" i="1"/>
  <c r="AJ55" i="1"/>
  <c r="AF55" i="1"/>
  <c r="AG55" i="1"/>
  <c r="AK54" i="1"/>
  <c r="AJ54" i="1"/>
  <c r="AF54" i="1"/>
  <c r="AG54" i="1"/>
  <c r="AK53" i="1"/>
  <c r="AJ53" i="1"/>
  <c r="AF53" i="1"/>
  <c r="AG53" i="1"/>
  <c r="AK52" i="1"/>
  <c r="AJ52" i="1"/>
  <c r="AF52" i="1"/>
  <c r="AG52" i="1"/>
  <c r="AK51" i="1"/>
  <c r="AJ51" i="1"/>
  <c r="AF51" i="1"/>
  <c r="AG51" i="1"/>
  <c r="AK50" i="1"/>
  <c r="AJ50" i="1"/>
  <c r="AF50" i="1"/>
  <c r="AG50" i="1"/>
  <c r="AK49" i="1"/>
  <c r="AJ49" i="1"/>
  <c r="AF49" i="1"/>
  <c r="AG49" i="1"/>
  <c r="AK48" i="1"/>
  <c r="AJ48" i="1"/>
  <c r="AF48" i="1"/>
  <c r="AG48" i="1"/>
  <c r="AK47" i="1"/>
  <c r="AJ47" i="1"/>
  <c r="AF47" i="1"/>
  <c r="AG47" i="1"/>
  <c r="AK46" i="1"/>
  <c r="AJ46" i="1"/>
  <c r="AF46" i="1"/>
  <c r="AG46" i="1"/>
  <c r="AK45" i="1"/>
  <c r="AJ45" i="1"/>
  <c r="AF45" i="1"/>
  <c r="AG45" i="1"/>
  <c r="AK44" i="1"/>
  <c r="AJ44" i="1"/>
  <c r="AF44" i="1"/>
  <c r="AG44" i="1"/>
  <c r="AK43" i="1"/>
  <c r="AJ43" i="1"/>
  <c r="AF43" i="1"/>
  <c r="AG43" i="1"/>
  <c r="AK42" i="1"/>
  <c r="AJ42" i="1"/>
  <c r="AF42" i="1"/>
  <c r="AG42" i="1"/>
  <c r="AK41" i="1"/>
  <c r="AJ41" i="1"/>
  <c r="AF41" i="1"/>
  <c r="AG41" i="1"/>
  <c r="AK40" i="1"/>
  <c r="AJ40" i="1"/>
  <c r="AF40" i="1"/>
  <c r="AG40" i="1"/>
  <c r="AK39" i="1"/>
  <c r="AJ39" i="1"/>
  <c r="AF39" i="1"/>
  <c r="AG39" i="1"/>
  <c r="AK38" i="1"/>
  <c r="AJ38" i="1"/>
  <c r="AF38" i="1"/>
  <c r="AG38" i="1"/>
  <c r="AK37" i="1"/>
  <c r="AJ37" i="1"/>
  <c r="AF37" i="1"/>
  <c r="AG37" i="1"/>
  <c r="AK36" i="1"/>
  <c r="AJ36" i="1"/>
  <c r="AF36" i="1"/>
  <c r="AG36" i="1"/>
  <c r="AK35" i="1"/>
  <c r="AJ35" i="1"/>
  <c r="AF35" i="1"/>
  <c r="AG35" i="1"/>
  <c r="AK34" i="1"/>
  <c r="AJ34" i="1"/>
  <c r="AF34" i="1"/>
  <c r="AG34" i="1"/>
  <c r="AK33" i="1"/>
  <c r="AJ33" i="1"/>
  <c r="AF33" i="1"/>
  <c r="AG33" i="1"/>
  <c r="AK32" i="1"/>
  <c r="AJ32" i="1"/>
  <c r="AF32" i="1"/>
  <c r="AG32" i="1"/>
  <c r="AK31" i="1"/>
  <c r="AJ31" i="1"/>
  <c r="AF31" i="1"/>
  <c r="AG31" i="1"/>
  <c r="AK30" i="1"/>
  <c r="AJ30" i="1"/>
  <c r="AF30" i="1"/>
  <c r="AG30" i="1"/>
  <c r="AK29" i="1"/>
  <c r="AJ29" i="1"/>
  <c r="AF29" i="1"/>
  <c r="AG29" i="1"/>
  <c r="AK28" i="1"/>
  <c r="AJ28" i="1"/>
  <c r="AF28" i="1"/>
  <c r="AG28" i="1"/>
  <c r="AK27" i="1"/>
  <c r="AJ27" i="1"/>
  <c r="AF27" i="1"/>
  <c r="AG27" i="1"/>
  <c r="AK26" i="1"/>
  <c r="AJ26" i="1"/>
  <c r="AF26" i="1"/>
  <c r="AG26" i="1"/>
  <c r="AK25" i="1"/>
  <c r="AJ25" i="1"/>
  <c r="AF25" i="1"/>
  <c r="AG25" i="1"/>
  <c r="AK24" i="1"/>
  <c r="AJ24" i="1"/>
  <c r="AF24" i="1"/>
  <c r="AG24" i="1"/>
  <c r="AK23" i="1"/>
  <c r="AJ23" i="1"/>
  <c r="AF23" i="1"/>
  <c r="AG23" i="1"/>
  <c r="AK22" i="1"/>
  <c r="AJ22" i="1"/>
  <c r="AF22" i="1"/>
  <c r="AG22" i="1"/>
  <c r="AK21" i="1"/>
  <c r="AJ21" i="1"/>
  <c r="AF21" i="1"/>
  <c r="AG21" i="1"/>
  <c r="AK20" i="1"/>
  <c r="AJ20" i="1"/>
  <c r="AF20" i="1"/>
  <c r="AG20" i="1"/>
  <c r="AK19" i="1"/>
  <c r="AJ19" i="1"/>
  <c r="AF19" i="1"/>
  <c r="AG19" i="1"/>
  <c r="AK18" i="1"/>
  <c r="AJ18" i="1"/>
  <c r="AF18" i="1"/>
  <c r="AG18" i="1"/>
  <c r="AK17" i="1"/>
  <c r="AJ17" i="1"/>
  <c r="AF17" i="1"/>
  <c r="AG17" i="1"/>
  <c r="AK16" i="1"/>
  <c r="AJ16" i="1"/>
  <c r="AF16" i="1"/>
  <c r="AG16" i="1"/>
  <c r="AK15" i="1"/>
  <c r="AJ15" i="1"/>
  <c r="AF15" i="1"/>
  <c r="AG15" i="1"/>
  <c r="AK14" i="1"/>
  <c r="AJ14" i="1"/>
  <c r="AF14" i="1"/>
  <c r="AG14" i="1"/>
  <c r="AK13" i="1"/>
  <c r="AJ13" i="1"/>
  <c r="AF13" i="1"/>
  <c r="AG13" i="1"/>
  <c r="AK12" i="1"/>
  <c r="AJ12" i="1"/>
  <c r="AF12" i="1"/>
  <c r="AG12" i="1"/>
  <c r="AK11" i="1"/>
  <c r="AJ11" i="1"/>
  <c r="AF11" i="1"/>
  <c r="AG11" i="1"/>
  <c r="AK10" i="1"/>
  <c r="AJ10" i="1"/>
  <c r="AF10" i="1"/>
  <c r="AG10" i="1"/>
  <c r="AK9" i="1"/>
  <c r="AJ9" i="1"/>
  <c r="AF9" i="1"/>
  <c r="AG9" i="1"/>
  <c r="AK8" i="1"/>
  <c r="AJ8" i="1"/>
  <c r="AF8" i="1"/>
  <c r="AG8" i="1"/>
  <c r="AK7" i="1"/>
  <c r="AJ7" i="1"/>
  <c r="AF7" i="1"/>
  <c r="AG7" i="1"/>
  <c r="AK6" i="1"/>
  <c r="AJ6" i="1"/>
  <c r="AF6" i="1"/>
  <c r="AG6" i="1"/>
  <c r="AK5" i="1"/>
  <c r="AJ5" i="1"/>
  <c r="AF5" i="1"/>
  <c r="AG5" i="1"/>
  <c r="AK4" i="1"/>
  <c r="AJ4" i="1"/>
  <c r="AF4" i="1"/>
  <c r="AG4" i="1"/>
  <c r="AK3" i="1"/>
  <c r="AJ3" i="1"/>
  <c r="AF3" i="1"/>
  <c r="AG3" i="1"/>
  <c r="AK2" i="1"/>
  <c r="AJ2" i="1"/>
  <c r="AF2" i="1"/>
  <c r="A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mayn</author>
  </authors>
  <commentList>
    <comment ref="C1" authorId="0" shapeId="0" xr:uid="{00000000-0006-0000-0000-000001000000}">
      <text>
        <r>
          <rPr>
            <b/>
            <sz val="9"/>
            <rFont val="宋体"/>
            <charset val="134"/>
          </rPr>
          <t xml:space="preserve">可支持的人物类型有:
</t>
        </r>
        <r>
          <rPr>
            <sz val="9"/>
            <rFont val="宋体"/>
            <charset val="134"/>
          </rPr>
          <t>NPC：游戏中的NPC
PLAYER：玩家
CHAR：其他角色</t>
        </r>
      </text>
    </comment>
    <comment ref="E1" authorId="0" shapeId="0" xr:uid="{00000000-0006-0000-0000-00000200000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shapeId="0" xr:uid="{00000000-0006-0000-0000-000003000000}">
      <text>
        <r>
          <rPr>
            <b/>
            <sz val="9"/>
            <rFont val="宋体"/>
            <charset val="134"/>
          </rPr>
          <t>Administrator:</t>
        </r>
        <r>
          <rPr>
            <sz val="9"/>
            <rFont val="宋体"/>
            <charset val="134"/>
          </rPr>
          <t xml:space="preserve">
1~4，对应卡池中的不同稀有度，以及英雄的不同外框</t>
        </r>
      </text>
    </comment>
    <comment ref="I1" authorId="0" shapeId="0" xr:uid="{00000000-0006-0000-0000-000004000000}">
      <text>
        <r>
          <rPr>
            <sz val="9"/>
            <rFont val="宋体"/>
            <charset val="134"/>
          </rPr>
          <t xml:space="preserve">0：拳套
1：剑
2：刀
3：锤
4：长杆武器（枪/戟）
5：持盾武器
6：双手武器（双手剑/斧）
7：弓类
8：暗器类
9：琴类
</t>
        </r>
      </text>
    </comment>
    <comment ref="J1" authorId="0" shapeId="0" xr:uid="{00000000-0006-0000-0000-000005000000}">
      <text>
        <r>
          <rPr>
            <b/>
            <sz val="9"/>
            <rFont val="宋体"/>
            <charset val="134"/>
          </rPr>
          <t>指定角色的模型:</t>
        </r>
        <r>
          <rPr>
            <sz val="9"/>
            <rFont val="宋体"/>
            <charset val="134"/>
          </rPr>
          <t xml:space="preserve">
如非特殊模型时留空</t>
        </r>
      </text>
    </comment>
    <comment ref="N1" authorId="0" shapeId="0" xr:uid="{00000000-0006-0000-0000-000006000000}">
      <text>
        <r>
          <rPr>
            <sz val="9"/>
            <rFont val="宋体"/>
            <charset val="134"/>
          </rPr>
          <t>多个技能页之间以
“,”分隔</t>
        </r>
      </text>
    </comment>
    <comment ref="Q1" authorId="0" shapeId="0" xr:uid="{00000000-0006-0000-0000-000007000000}">
      <text>
        <r>
          <rPr>
            <b/>
            <sz val="9"/>
            <rFont val="宋体"/>
            <charset val="134"/>
          </rPr>
          <t>默认初始的活跃状态:</t>
        </r>
        <r>
          <rPr>
            <sz val="9"/>
            <rFont val="宋体"/>
            <charset val="134"/>
          </rPr>
          <t xml:space="preserve">
0：活跃
-1：不活跃</t>
        </r>
      </text>
    </comment>
    <comment ref="S1" authorId="0" shapeId="0" xr:uid="{00000000-0006-0000-0000-000008000000}">
      <text>
        <r>
          <rPr>
            <b/>
            <sz val="9"/>
            <rFont val="宋体"/>
            <charset val="134"/>
          </rPr>
          <t>人物初始所属的势力ID:</t>
        </r>
        <r>
          <rPr>
            <sz val="9"/>
            <rFont val="宋体"/>
            <charset val="134"/>
          </rPr>
          <t xml:space="preserve">
</t>
        </r>
      </text>
    </comment>
    <comment ref="T1" authorId="0" shapeId="0" xr:uid="{00000000-0006-0000-0000-00000900000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shapeId="0" xr:uid="{00000000-0006-0000-0000-00000A000000}">
      <text>
        <r>
          <rPr>
            <b/>
            <sz val="9"/>
            <rFont val="宋体"/>
            <charset val="134"/>
          </rPr>
          <t>Administrator:</t>
        </r>
        <r>
          <rPr>
            <sz val="9"/>
            <rFont val="宋体"/>
            <charset val="134"/>
          </rPr>
          <t xml:space="preserve">
材料1,1级所需数目,20级所需数目
材料2,1级所需数目,20级所需数目
材料3......</t>
        </r>
      </text>
    </comment>
    <comment ref="X1" authorId="1" shapeId="0" xr:uid="{00000000-0006-0000-0000-00000B000000}">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shapeId="0" xr:uid="{00000000-0006-0000-0000-00000C00000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shapeId="0" xr:uid="{00000000-0006-0000-0000-00000D00000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<sst xmlns="http://schemas.openxmlformats.org/spreadsheetml/2006/main" count="1351" uniqueCount="856">
  <si>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</si>
  <si>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</si>
  <si>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</si>
  <si>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</si>
  <si>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</si>
  <si>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</si>
  <si>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</si>
  <si>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</si>
  <si>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</si>
  <si>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</si>
  <si>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</si>
  <si>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</si>
  <si>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</si>
  <si>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</si>
  <si>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</si>
  <si>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</si>
  <si>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</si>
  <si>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</si>
  <si>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</si>
  <si>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</si>
  <si>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</si>
  <si>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</si>
  <si>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</si>
  <si>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</si>
  <si>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</si>
  <si>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</si>
  <si>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</si>
  <si>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</si>
  <si>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</si>
  <si>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</si>
  <si>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霍驹</t>
  </si>
  <si>
    <t>CHAR</t>
  </si>
  <si>
    <t>3D#霍驹</t>
  </si>
  <si>
    <t>magic_talent,2|team_士兵部队上限,8|ass_当前统率级数,1|s_臂力成长,7|s_身法成长,4|s_根骨成长,5|s_精神成长,6</t>
  </si>
  <si>
    <t>霍驹恶魔冰焰|控制抵抗|统率技能霍驹|T突击,3|T枪影坠,3|T长柄精通荒沙,3|T尖锐枪头|T铁肺,2|T强臂,2|T避雨,2|T天崩地裂,3|T冥想,3</t>
  </si>
  <si>
    <t>T荒沙战法,T战技,T冲锋</t>
  </si>
  <si>
    <t>名器唤火者|灰烬战甲|神戒雄鹰之怒|铁甲马2</t>
  </si>
  <si>
    <t>character:huoju</t>
  </si>
  <si>
    <t>金钱,300,1500</t>
  </si>
  <si>
    <t>喜欢的礼物:我不需要任何东西。
hello:这沙扎尔，早晚会插遍雄鹰的旗帜。
refuse_recruit_0:除非我再无退路，否则定会东山再起，为父王夺回这片土地。
refuse_recruit_1:我雄鹰领主，不会为任何外人效力。
refuse_recruit_2:你怎么敢问我这种蠢问题？
refuse_recruit_3:我与你势不两立！
recruit_msg:如今我已不再是雄鹰领主，而你却仍在意我的归属。好，那我便随你了！
enemy_hello:别再靠近了，我的枪不眨眼。
be_attack:今天起你便是雄鹰的敌人！
be_attack_enemy:小小鸟雀，竟敢扑咬鹰的翅膀！</t>
  </si>
  <si>
    <t>Desc:霍驹是雄鹰部落的前首领的二子，老鹰王坐守骆驼城，并任命他为目前的代首领。霍驹因为身上的重担和本性中对战争的拒绝，内心有一丝矛盾，但又由于害怕失去现在所拥有的一切而感到焦虑不安。
Voice:NpcVoice.huoju
BattleVoice:BattleVoice.huoju
Nature:kind=4,severe=6,honest=7,cunning=3,calm=8,anger=2,strong=5,weak=5
fight_skills:蓄力冲刺|冲刺重拳|升龙拳|饮酒
fight_dgskill:刺拳,1
AssSkill:统率技能霍驹</t>
  </si>
  <si>
    <t>恶魔冰焰|狂暴幻斩|控制抵抗</t>
  </si>
  <si>
    <t>magic_talent,2|team_士兵部队上限,8</t>
  </si>
  <si>
    <t>|ass_当前统率级数,1</t>
  </si>
  <si>
    <t>速</t>
  </si>
  <si>
    <t>封凛</t>
  </si>
  <si>
    <t>3D#雪狼首领</t>
  </si>
  <si>
    <t>magic_talent,1|team_士兵部队上限,8|ass_当前统率级数,1|s_臂力成长,7|s_身法成长,9|s_根骨成长,4|s_精神成长,2</t>
  </si>
  <si>
    <t>封凛瞬风灭杀斩|控制抵抗|统率技能封凛|T跳劈,1|T突进斩,1|T双手精通雪岭,3|T破甲精通,3|T巨人降临,3|T生命强化,3|T巨人化|T咆哮,3|T强臂,2</t>
  </si>
  <si>
    <t>T雪岭之道,T巨人秘术,T战技</t>
  </si>
  <si>
    <t>巨剑咆哮者|灰金法袍|初雪魔戒|雪狼</t>
  </si>
  <si>
    <t>character:fengling</t>
  </si>
  <si>
    <t>喜欢的礼物:想拉拢我？哈哈哈——不可能！
hello:有我雪山战神在，外人别想轻易染指雪山之巅！
refuse_recruit_0:我要是加入了你，谁来确保雪山人民的安危？
refuse_recruit_1:谢谢你的邀请，但我有雪山人民的支持，总有一天能东山再起！
refuse_recruit_2:不要拿这个问题来烦我？
refuse_recruit_3:别不自量力！
recruit_msg:如今只有你能确保雪山人民的安危，我封凛便不怕人笑话，心甘情愿的加入你！
enemy_hello:找老子什么事儿吗？
be_attack:想领教老子的三把神剑便直说，别客气！
be_attack_enemy:来啊！我教教你什么是雪山剑法！</t>
  </si>
  <si>
    <t>Desc:封凛是雪狼部落的首领。雪狼部落的人们生活在遥远的大雪山，他们大多豪放洒脱，乐于战斗，封凛也不例外。他热衷于剑道，是个武痴，热爱战斗，但他不喜欢巫师，认为巫师都是耍把戏的歪门邪道。
Voice:NpcVoice.fenglin
BattleVoice:BattleVoice.fenglin
Nature:kind=6,severe=4,honest=8,cunning=2,calm=2,anger=8,strong=7,weak=3
fight_skills:升龙拳|吼叫|饮酒|飞腿
fight_dgskill:刺拳,1
AssSkill:统率技能封凛</t>
  </si>
  <si>
    <t>疾风掠剑|血魔霸气|控制抵抗</t>
  </si>
  <si>
    <t>magic_talent,1|team_士兵部队上限,8</t>
  </si>
  <si>
    <t>野马王</t>
  </si>
  <si>
    <t>苍骐</t>
  </si>
  <si>
    <t>3D#野马王</t>
  </si>
  <si>
    <t>magic_talent,1|team_士兵部队上限,8|ass_当前统率级数,1|s_臂力成长,10|s_身法成长,4|s_根骨成长,6|s_精神成长,2</t>
  </si>
  <si>
    <t>苍骐万刃分鬃杀|控制抵抗|统率技能苍骐|T狂暴斩,3|T吸血刃,3|T月夜魔刃,3|T刀术精通嗜血,3|T饮血,3|T铁肺,2|T强臂,2|T护卫精通,2|T白刃精通</t>
  </si>
  <si>
    <t>T嗜血刀术,T冲锋,T体术</t>
  </si>
  <si>
    <t>卡塔拉之刃|黄金战甲|沙蜥骑士纹章|铁甲马1</t>
  </si>
  <si>
    <t>character:yemawang</t>
  </si>
  <si>
    <t>喜欢的礼物:谢谢你的好意，但我什么都不需要。
hello:本王是旧王朝的继承人，沙扎尔的正统。
refuse_recruit_0:本王还要寻找银珊公主，恕不能答应！
refuse_recruit_1:除了银珊公主的命令，本王谁都不会听的！
refuse_recruit_2:本王即使落入这种田地，也不会与你为伍。
refuse_recruit_3:再敢用这个问题来羞辱本王，可别怪本王的刀不长眼！
recruit_msg:如今的局势，就算是银珊在，也会希望我们能联手吧！本王的刀，为你而战！
enemy_hello:反对本王，便是反对大漠的继承人。你自己掂量清楚吧。
be_attack:那就让本王和你来一场公平的对决。
be_attack_enemy:臣服在我的骑兵们的铁蹄之下吧！</t>
  </si>
  <si>
    <t>Desc:苍骐是野马部落的首领。野马部落原本是忠于旧王朝的一派，战争爆发后，部落中的人眼见旧王朝复辟无望，于是拥立野马的首领——苍骐称王。苍骐的父亲与旧王交好，并在当时口头许下苍骐和银珊公主的婚约。骆驼城覆灭后，旧王朝的银珊公主不知所踪。苍骐一直在寻找那位公主的下落，即使他们从未谋面。
Voice:NpcVoice.cangqi
BattleVoice:BattleVoice.cangqi
Nature:kind=5,severe=5,honest=7,cunning=3,calm=1,anger=9,strong=8,weak=2
fight_skills:冲刺膝盖顶|冲刺重拳|饮酒|吼叫
fight_dgskill:刺拳,1
AssSkill:统率技能苍骐</t>
  </si>
  <si>
    <t>万刃分鬃杀|武之圣盾|控制抵抗</t>
  </si>
  <si>
    <t>斑黑</t>
  </si>
  <si>
    <t>汗卢达</t>
  </si>
  <si>
    <t>3D#蛮牛首领</t>
  </si>
  <si>
    <t>team_士兵部队上限,8|ass_当前统率级数,1|s_臂力成长,5|s_身法成长,3|s_根骨成长,10|s_精神成长,4</t>
  </si>
  <si>
    <t>牛神附体|控制抵抗|统率技能汗卢达|T抡击,3|T震击,3|T锤术精通铁匠,3|T冶铁学,2|T体魄强化,2|T体魄锻炼,3|T肌肉强化,3|T生命强化,3</t>
  </si>
  <si>
    <t>T铁匠之怒,T体术,T破法者</t>
  </si>
  <si>
    <t>传说之锤裂地|紫金战甲|五色围巾|黑马</t>
  </si>
  <si>
    <t>character:manniushouling</t>
  </si>
  <si>
    <t>喜欢的礼物:哦？老头子年纪大了，只想好好睡个觉，早就无欲无求咯。
hello:黑崖是个好地方，喜欢的话常来走走吧，咳咳。
refuse_recruit_0:年纪轻轻如此成就，老夫很敬佩你！但是合作，还不行。
refuse_recruit_1:想拉拢老夫？你还不够格。
refuse_recruit_2:也许你有些本事，但是老夫不认可你的人品。
refuse_recruit_3:你这恶贼，赶紧走吧！
recruit_msg:老夫一把年纪了，也没真正服过几人，你这后生是第一个！
enemy_hello:要做什么出格之事前，务必三思而后行啊，后生。
be_attack:老夫虽然年纪大了，但是教训你这种后生，还是有余力的。
be_attack_enemy:那就来与老夫过过招吧！</t>
  </si>
  <si>
    <t>Desc:汗卢达是蛮牛部落的首领，五大首领中最年长的一位。蛮牛所在的区域是经历战火洗礼过的沼泽森林，这一片很是贫穷。作为蛮牛的首领，他步步为营，带领着蛮牛一点点前进着，最终让弱小的蛮牛部落逐渐成长为五大部落之一。汗卢达热爱子民，他看起来不过是个爱打瞌睡的普通老头子，实际上平和的外表下隐藏着巨大的野心。
Voice:NpcVoice.hanluda
BattleVoice:BattleVoice.hanluda
Nature:kind=7,severe=3,honest=4,cunning=6,calm=7,anger=3,strong=7,weak=3
fight_skills:冲刺膝盖顶|冲刺重拳|飞腿|心清如水
fight_dgskill:刺拳,1
AssSkill:统率技能汗卢达</t>
  </si>
  <si>
    <t>牛神附体|狐狸烈焰冲击|控制抵抗</t>
  </si>
  <si>
    <t>team_士兵部队上限,8</t>
  </si>
  <si>
    <t>长螯</t>
  </si>
  <si>
    <t>阿曼莎</t>
  </si>
  <si>
    <t>3D#毒蝎首领</t>
  </si>
  <si>
    <t>magic_talent,3|team_士兵部队上限,8|ass_当前统率级数,1|s_臂力成长,5|s_身法成长,9|s_根骨成长,3|s_精神成长,5</t>
  </si>
  <si>
    <t>控制抵抗|毒蝎刺|统率技能阿曼莎|T毒针,3|T毒之裁决|T毒系免疫|T遁入阴影|T烟雾弹|T暗影镖,3|T埋伏,3|T闪避精通,3|T致命骗术,3|T虚假生命|T生命强化,3|T脆弱光环</t>
  </si>
  <si>
    <t>T淬毒技巧,T散兵,T欺诈师</t>
  </si>
  <si>
    <t>幻器月光|风暴战袍|星辉凝晶|白马</t>
  </si>
  <si>
    <t>character:amansha</t>
  </si>
  <si>
    <t>喜欢的礼物:妾身喜欢天上的星星，你会摘给我吗？骗你的，我想要的其实是征服整个世界~
hello:你来找妾身，是想得到什么呢？~
refuse_recruit_0:还要照顾我的长螯长兄呢，恕妾身不能答应。
refuse_recruit_1:你可真单纯~就不怕妾身偷偷给你下毒么？~
refuse_recruit_2:你可真是个不自量力的人呢。
refuse_recruit_3:我恨你！！
recruit_msg:若妾身在此答应你，你可要好好对待长螯长兄和妾身哦。
enemy_hello:靠得这么近，不怕我的蝎子扎你么？呵呵~
be_attack:可怜的小家伙，我会慢慢折磨你的。
be_attack_enemy:妾身保证你的痛苦不会走得很快，嘿嘿嘿！</t>
  </si>
  <si>
    <t>Desc:阿曼莎是毒蝎部落的首领。毒蝎部落最初不过是个地下小组织，依附着战争才得以发展壮大。阿曼莎的哥哥是旧王朝的将军，在骆驼城之战中和老鹰王里应外合，攻下玉之国，但后来却因为领地分配的问题，毒蝎和雄鹰决裂。与雄鹰决裂后，阿曼莎的哥哥已经病入膏肓，于是这个冷静智慧、手段狠毒、妩媚大气、擅长伪装的女人接替了哥哥的位置，成为了五大部落中唯一的女首领。
Voice:NpcVoice.amansha
BattleVoice:BattleVoice.amansha
Nature:kind=3,severe=7,honest=1,cunning=9,calm=8,anger=2,strong=4,weak=6
fight_skills:踩脚趾|丢酒瓶|飞腿|饮酒
fight_dgskill:刺拳,1
AssSkill:统率技能阿曼莎</t>
  </si>
  <si>
    <t>士兵雾遁|控制抵抗|毒性人偶阿曼莎|飞刀投掷毒</t>
  </si>
  <si>
    <t>magic_talent,3|team_士兵部队上限,8</t>
  </si>
  <si>
    <t>格罗瓦兹</t>
  </si>
  <si>
    <t>3D#骆驼男1</t>
  </si>
  <si>
    <t>magic_level_暗,4|magic_talent,3|ass_当前统率级数,1|s_臂力成长,3|s_身法成长,4|s_根骨成长,4|s_精神成长,6|magic_level_火,1|magic_number,2</t>
  </si>
  <si>
    <t>统率技能格罗瓦兹|T超然,3|T冥想,3|T启迪冥想者,3|T毒弹爆,3|T暗影拍击,3</t>
  </si>
  <si>
    <t>T暗影巫术,T冥想者,T火之巫术,行商</t>
  </si>
  <si>
    <t>翩翩起舞魔琴|绮罗华衣||褐马</t>
  </si>
  <si>
    <t>character:geluowazi</t>
  </si>
  <si>
    <t>喜欢的礼物:老夫对金钱早已没有追求了！你要是想跟我做个朋友，还是拿点[[imp:文学故事]]来吧！
hello:有钱的烦恼是你想象不到的，唉~乏味。
refuse_recruit_0:不必用这种眼神看我，我知道你在想什么，答案是——没门儿。
recruit_msg:看样子从你这儿能得到些金钱买不到的快感啊，哈哈哈！
enemy_hello:赏你些乌塔，不如你加入我？
be_attack:就像当年的野火一样，你这愚蠢的东西。
be_attack_enemy:来吧来吧，让我看看钱不能解决的人是怎么样的。</t>
  </si>
  <si>
    <t>Desc:格罗瓦兹曾经是大漠里最富有的商人之一，没人知道他的过去，但是大家都知道他曾经帮助雄鹰和野马部落抓住了传说中的强盗头子野火。他现在为野马部落效力，没人知道他到底对谁是忠诚的。
Voice:NpcVoice.geluowazi
BattleVoice:BattleVoice.geluowazi
Like:文学|故事
Nature:kind=3,severe=7,honest=1,cunning=9,calm=7,anger=3,strong=5,weak=5
fight_skills:冲刺膝盖顶|丢酒瓶|飞腿|心清如水
fight_dgskill:刺拳,1
AssSkill:统率技能格罗瓦兹</t>
  </si>
  <si>
    <t>ROLE,隆达,-0.3
ROLE,伊潘图,-0.3</t>
  </si>
  <si>
    <t>统率技能格罗瓦兹</t>
  </si>
  <si>
    <t>magic_level_暗,4|magic_talent,3</t>
  </si>
  <si>
    <t>武</t>
  </si>
  <si>
    <t>3D#雪狼男1</t>
  </si>
  <si>
    <t>ass_当前统率级数,1|s_臂力成长,6|s_身法成长,6|s_根骨成长,4|s_精神成长,2</t>
  </si>
  <si>
    <t>统率技能武|T战场恢复,3|T体魄锻炼,3|T肌肉强化,3|T身经百战,3|T跳劈,3</t>
  </si>
  <si>
    <t>T雪岭之道,T体术,T护卫</t>
  </si>
  <si>
    <t>高级冲击双刀|绮罗华衣||褐马</t>
  </si>
  <si>
    <t>character:wu</t>
  </si>
  <si>
    <t>喜欢的礼物:怎么？拿点[[imp:格斗]]的道具我们来切磋一下？
hello:命悬剑锋时，剑中方有真意。
refuse_recruit_0:群狼中只有一头狼王，若要群狼臣服于你，就必先战胜现在的王！
recruit_msg:你是更好的领导者，我认可你！
enemy_hello:要是赖挑战我，那就少说废话！
be_attack:希望这次对决，能让我满意吧！
be_attack_enemy:屈从于我的剑下，败者！</t>
  </si>
  <si>
    <t>Desc:武曾是雪山大剑豪手下的一位徒弟。起初他与封凛的关系很不好，但是在看到封凛为雪狼部落抗击外来的入侵部落后，他选择支持封凛，帮助他成为了雪狼部落的新领袖。
Voice:NpcVoice.wu
BattleVoice:BattleVoice.wu
Like:格斗
Nature:kind=5,severe=5,honest=6,cunning=4,calm=2,anger=8,strong=7,weak=3
fight_skills:冲刺膝盖顶|丢酒瓶|飞腿|心清如水
fight_dgskill:刺拳,1
AssSkill:统率技能武</t>
  </si>
  <si>
    <t>ROLE,速,0.3</t>
  </si>
  <si>
    <t>翱翔之剑翱翔|统率技能武</t>
  </si>
  <si>
    <t>安纳西尔</t>
  </si>
  <si>
    <t>3D#沙漠男2</t>
  </si>
  <si>
    <t>ass_当前统率级数,1|s_臂力成长,5|s_身法成长,4|s_根骨成长,4|s_精神成长,4</t>
  </si>
  <si>
    <t>统率技能安纳西尔|T冲锋|T钩锁突进|T铁肺|T强臂|T避雨|T刀术精通野火,3|T附炎,3|T火刃,3|T焰闪</t>
  </si>
  <si>
    <t>T野火刀术,T冲锋,T淬毒技巧,安纳西尔</t>
  </si>
  <si>
    <t>轻质弯刀|绮罗华衣||褐马</t>
  </si>
  <si>
    <t>character:annaxier</t>
  </si>
  <si>
    <t>喜欢的礼物:我喜欢研究一些[[imp:神秘学]]相关的东西。
hello:我最讨厌两种人，一种是自视清高的人，一种是俗人。
refuse_recruit_0:你许诺给我的东西，还比不过我现在的。
recruit_msg:我这儿有不少好东西，也许你会用得着。
enemy_hello:我得好好想想，你这条命能换什么。
be_attack:这倒是在意料之外，但是我早有准备。
be_attack_enemy:你应该提前和我商量好你的赎金，嘿嘿~</t>
  </si>
  <si>
    <t>Desc:安纳西尔曾经是格罗瓦兹手下的一个商人，正宗的西多喀那沙漠人。在某次针对黑崖的突袭前，了解到计划的安纳西尔把情报卖给了汗卢达，换取了自己在黑崖的贵族身份。
Voice:NpcVoice.annaxier
BattleVoice:BattleVoice.annaxier
Like:神秘
Nature:kind=5,severe=5,honest=2,cunning=8,calm=6,anger=4,strong=5,weak=5
fight_skills:冲刺膝盖顶|丢酒瓶|飞腿|心清如水
fight_dgskill:刺拳,1
AssSkill:统率技能安纳西尔</t>
  </si>
  <si>
    <t>ROLE,格罗瓦兹,-0.3
ROLE,斑黑,0.3</t>
  </si>
  <si>
    <t>卡塔拉秘刃幻刃|卡塔拉秘刃恶魔之刃</t>
  </si>
  <si>
    <t>霍桑</t>
  </si>
  <si>
    <t>3D#王族男1</t>
  </si>
  <si>
    <t>magic_talent,1|ass_当前统率级数,1|s_臂力成长,7|s_身法成长,3|s_根骨成长,4|s_精神成长,3</t>
  </si>
  <si>
    <t>统率技能霍桑|T战场恢复|T体魄锻炼,3|T肌肉强化,3|T突击,3|T枪影坠,3|T长柄精通荒沙,2</t>
  </si>
  <si>
    <t>T荒沙战法,T战技,T体术</t>
  </si>
  <si>
    <t>人马长枪|灰光铁甲||褐马</t>
  </si>
  <si>
    <t>character:huosang</t>
  </si>
  <si>
    <t>喜欢的礼物:你如果有好的[[imp:工艺品]]，可以拿来给我看看。
hello:鹰的眼睛，藐视一切！
refuse_recruit_0:你一无宣称，二不正统，为什么我要辅佐你。
recruit_msg:帮助你，是我目前最好的选择。
enemy_hello:找我何事？
be_attack:就凭你，战前无计谋，与投降何异？！
be_attack_enemy:你真是太高估自己了！</t>
  </si>
  <si>
    <t>Desc:霍桑是鹰王同宗族的表哥。在霍驹前往红石城指挥大军时，霍桑也一起被派往沙扎尔，为他年轻的侄子出谋划策。
Voice:NpcVoice.huosang
BattleVoice:BattleVoice.huosang
Like:工艺
Nature:kind=4,severe=6,honest=6,cunning=4,calm=8,anger=2,strong=7,weak=3
fight_skills:冲刺膝盖顶|丢酒瓶|飞腿|心清如水
fight_dgskill:刺拳,1
AssSkill:统率技能霍桑</t>
  </si>
  <si>
    <t>ROLE,霍驹,0.5</t>
  </si>
  <si>
    <t>枪术狂风</t>
  </si>
  <si>
    <t>magic_talent,1</t>
  </si>
  <si>
    <t>罗尔</t>
  </si>
  <si>
    <t>叶斯菲</t>
  </si>
  <si>
    <t>3D#鹰族女1</t>
  </si>
  <si>
    <t>ass_当前统率级数,1|s_臂力成长,7|s_身法成长,5|s_根骨成长,3|s_精神成长,4</t>
  </si>
  <si>
    <t>统率技能叶斯菲|T刀术精通野火,3|T附炎,3|T火刃,3|T焰闪,3|T狂野打击,3</t>
  </si>
  <si>
    <t>T野火刀术,T战技,T冲锋,征募官</t>
  </si>
  <si>
    <t>character:yesifei</t>
  </si>
  <si>
    <t>喜欢的礼物:野火大哥曾经会送我非常多的小[[imp:玩具]]；虽然我现在已经长大了，但是看到这些东西还是会回想起原来和野火大哥一起在快乐时光；而[[imp:忧伤]]的东西则会让我铭记我现在的使命，那就是帮他报了这个仇！
hello:只要我在，火就不会熄灭。
refuse_recruit_0:比起征服与财富，我有更重要的使命。
recruit_msg:答应我，找到害了野火的真凶。
enemy_hello:鬼鬼祟祟的，躲在那儿装影子么！
be_attack:好一个小人，我绝不轻饶你！
be_attack_enemy:我早就准备好了呢。</t>
  </si>
  <si>
    <t>Desc:曾是野火组织的重要成员之一，野火本人待她如亲妹妹。在野火被暗杀，组织分崩离析之后，叶斯菲厌倦了隆达与伊潘图之间的无休止内斗，带着她的一部分手下和娴熟的后勤管理经验加入了蛮牛部落。此时她已不再天真，暗地里一直在想方设法找出杀死野火的幕后黑手。
Voice:NpcVoice.yesifei
BattleVoice:BattleVoice.yesifei
Like:装饰|忧伤
Nature:kind=7,severe=3,honest=8,cunning=2,calm=4,anger=6,strong=4,weak=6
fight_skills:冲刺膝盖顶|丢酒瓶|飞腿|心清如水
fight_dgskill:刺拳,1
AssSkill:统率技能叶斯菲</t>
  </si>
  <si>
    <t>PLACE,那古卡,0.5
ROLE,伊潘图,-0.3
ROLE,隆达,-0.3
ROLE,格罗瓦兹,-0.8</t>
  </si>
  <si>
    <t>嗜血刀术月夜魔刃</t>
  </si>
  <si>
    <t>英雄洛尔</t>
  </si>
  <si>
    <t>洛尔</t>
  </si>
  <si>
    <t>ass_当前统率级数,1|s_臂力成长,5|s_身法成长,4|s_根骨成长,6|s_精神成长,2</t>
  </si>
  <si>
    <t>统率技能洛尔|T护卫精通,2|T白刃精通|T盾击|T嘲讽|T霸体|T双手精通屠夫,3|T屠夫|T放血,2|T分裂,2|T收割</t>
  </si>
  <si>
    <t>T屠夫手段,T护卫,T冥想者</t>
  </si>
  <si>
    <t>蛮力巨剑|绮罗华衣||雪狼</t>
  </si>
  <si>
    <t>character:luoer</t>
  </si>
  <si>
    <t>喜欢的礼物:曾经的我也是个手工爱好者，虽然现在不做了，但是还是喜欢这些[[imp:工艺品]]。另外，[[imp:格斗]]的东西也很实用！
hello:打起精神，不要懈怠！
refuse_recruit_0:我现在的一切来之不易，还不打算就这么放下，重新跟随你。
recruit_msg:但愿我能为你立下汗马功劳。
enemy_hello:不要以为我出身卑微，就可以算计到我。
be_attack:那就握紧你的武器，准备战斗了！
be_attack_enemy:你只会成为我功勋碑上毫不起眼的一笔！</t>
  </si>
  <si>
    <t>Desc:洛尔的身世并不出众。他是骆驼城的普通住民，因为战争而被征召入伍，从底层士兵做起，一步一步往上爬，现在成为了独当一面的将军，为雪山战神效力。
Voice:NpcVoice.luoer
BattleVoice:BattleVoice.luoer
Like:格斗|工艺
Nature:kind=6,severe=4,honest=5,cunning=5,calm=5,anger=5,strong=9,weak=1
fight_skills:冲刺膝盖顶|丢酒瓶|飞腿|心清如水
fight_dgskill:重拳,1
AssSkill:统率技能洛尔</t>
  </si>
  <si>
    <t>热丽莎</t>
  </si>
  <si>
    <t>3D#铁娘女1</t>
  </si>
  <si>
    <t>magic_talent,1|ass_当前统率级数,1|s_臂力成长,4|s_身法成长,7|s_根骨成长,3|s_精神成长,3</t>
  </si>
  <si>
    <t>统率技能热丽莎|T穿云,3|T五枝,3|T弓箭精通皇家,3|T全神贯注|T猎杀开始,3|T定身击,2</t>
  </si>
  <si>
    <t>T皇家箭术,T狩猎,T幻光斗篷</t>
  </si>
  <si>
    <t>攻城大弓|绮罗华衣||雪狼</t>
  </si>
  <si>
    <t>character:relisha</t>
  </si>
  <si>
    <t>喜欢的礼物:精致的[[imp:绘画]]会让我的大帐增色不少！
hello:正在狩猎中！
refuse_recruit_0:你是个不错的人，但是高贵的猎手还是更喜欢独自狩猎。
recruit_msg:你是个优秀的猎人与好领导者，我愿意追随你。
enemy_hello:我不怕你，你只是个小小猎物而已。
be_attack:来吧，我保证不会射你的要害。
be_attack_enemy:猎物胆敢反抗猎手，这就让你看看下场如何。</t>
  </si>
  <si>
    <t>Desc:雪狼部落的一位女贵族，除此之外，她也是雪狼部落最好的女猎手。
Voice:NpcVoice.relisha
BattleVoice:BattleVoice.relisha
Like:绘画
Nature:kind=7,severe=3,honest=5,cunning=5,calm=6,anger=4,strong=6,weak=4
fight_skills:冲刺膝盖顶|丢酒瓶|飞腿|心清如水
fight_dgskill:刺拳,1
AssSkill:统率技能热丽莎</t>
  </si>
  <si>
    <t>PLACE,雪岭镇,0.3</t>
  </si>
  <si>
    <t>箭术穿云</t>
  </si>
  <si>
    <t>雅南</t>
  </si>
  <si>
    <t>magic_talent,2|ass_当前统率级数,1|s_臂力成长,6|s_身法成长,6|s_根骨成长,2|s_精神成长,4</t>
  </si>
  <si>
    <t>统率技能雅南|T猎杀开始,3|T狩猎精通,3|T双手精通屠夫,3|T屠夫|T放血,2|T分裂,2|T收割</t>
  </si>
  <si>
    <t>T屠夫手段,T阴影之刃,T狩猎</t>
  </si>
  <si>
    <t>蛮力巨剑|灰光铁甲||褐马</t>
  </si>
  <si>
    <t>character:yanan</t>
  </si>
  <si>
    <t>喜欢的礼物:我喜欢研究一些[[imp:神秘学]]相关的东西。
hello:这样，我先让你一只手？
refuse_recruit_0:不好意思，我还没打算寻找下一份工作呢~
recruit_msg:希望你能比霍驹给我更多啊！哈哈哈哈哈哈！
enemy_hello:喂，我只是拿钱办事，你不要逼迫得太紧了。
be_attack:那还能怎么办，只能把你打服了。
be_attack_enemy:以为雇佣兵都是欺软怕硬的茬儿吗，我这就教教你。</t>
  </si>
  <si>
    <t>Desc:雅南曾是一个雇佣兵。在某次为雄鹰部落效力的战役中，她击败了数倍于雄鹰兵力的野马骑手。霍驹看中了她的领兵能力，让她长期留在雄鹰部落效力。
Voice:NpcVoice.yanan
BattleVoice:BattleVoice.yanan
Like:神秘
Nature:kind=7,severe=3,honest=6,cunning=4,calm=6,anger=4,strong=8,weak=2
fight_skills:升龙拳|吼叫|饮酒|飞腿
fight_dgskill:刺拳,1
AssSkill:统率技能雅南</t>
  </si>
  <si>
    <t>翱翔之剑翱翔</t>
  </si>
  <si>
    <t>magic_talent,2</t>
  </si>
  <si>
    <t>呼延鹿牧</t>
  </si>
  <si>
    <t>呼延牧</t>
  </si>
  <si>
    <t>3D#牛族男1</t>
  </si>
  <si>
    <t>ass_当前统率级数,1|s_臂力成长,5|s_身法成长,5|s_根骨成长,4|s_精神成长,2</t>
  </si>
  <si>
    <t>统率技能呼延牧</t>
  </si>
  <si>
    <t>T赫炎动力,T冲锋,T护卫</t>
  </si>
  <si>
    <t>战锤庇护者|灰光铁甲||褐马</t>
  </si>
  <si>
    <t>character:huyanmu</t>
  </si>
  <si>
    <t>喜欢的礼物:我热衷于收集[[imp:特殊装备]]，也喜欢[[imp:工艺品]]。怎么？你要送给我？
hello:我！无需证明！
refuse_recruit_0:上一个我不能完全信任的领袖，现在是我的仇人。
recruit_msg:无论流落何处，金子都不会变成木石！感谢您的赏识！
enemy_hello:怎么，是苍骐在跟你密谋什么吗？
be_attack:方阵兵——长枪——准备！
be_attack_enemy:你太不自量力了！</t>
  </si>
  <si>
    <t>Like:工艺|特殊装备
Robber:100
WildMonsterKiller:1
Desc:呼延牧是个土生土长的野马族人，但是他的家族与野马王苍骐的关系并不好。在与野马王当众翻脸之后，他被驱逐出了野马部落，而这也给了他一个与苍骐对着干的机会——加入雄鹰部落。
Voice:NpcVoice.huyanmu
BattleVoice:BattleVoice.huyanmu
Nature:kind=5,severe=5,honest=7,cunning=3,calm=1,anger=9,strong=9,weak=1
fight_skills:升龙拳|吼叫|饮酒|飞腿
fight_dgskill:刺拳,1
AssSkill:统率技能呼延牧</t>
  </si>
  <si>
    <t>PLACE,陶山镇,0.3
ROLE,完颜黑,0.35
ROLE,野马王,-1</t>
  </si>
  <si>
    <t>尉迟疤</t>
  </si>
  <si>
    <t>3D#新野马男H2_3</t>
  </si>
  <si>
    <t>ass_当前统率级数,1|s_臂力成长,7|s_身法成长,3|s_根骨成长,5|s_精神成长,2</t>
  </si>
  <si>
    <t>统率技能尉迟疤|T狂野打击,3|T双重打击,3|T刀术精通野火,3|T附炎,3|T毒针,3</t>
  </si>
  <si>
    <t>T野火刀术,T战技,T淬毒技巧</t>
  </si>
  <si>
    <t>轻质弯刀|灰光铁甲||褐马</t>
  </si>
  <si>
    <t>character:yuchiba</t>
  </si>
  <si>
    <t>喜欢的礼物:怎么？拿点[[imp:格斗]]的道具我们来切磋一下？
hello:伤疤的含义，并不在于纪念疼痛。
refuse_recruit_0:我很钦佩你，但是并不意味着我现在就会臣服于你。
recruit_msg:我将为您开路！
enemy_hello:有什么，就光明正大的和我谈。
be_attack:先问问我的刀答不答应！
be_attack_enemy:那就来吧，啊啊啊啊啊！~</t>
  </si>
  <si>
    <t>Desc:为野马王苍骐效力的将军。以脸上那道巨大的伤疤和凶狠的刀法闻名。
Voice:NpcVoice.weichiba
BattleVoice:BattleVoice.weichiba
WildMonsterKiller:1
Like:格斗
Nature:kind=4,severe=6,honest=5,cunning=5,calm=3,anger=7,strong=7,weak=3
fight_skills:升龙拳|吼叫|饮酒|飞腿
fight_dgskill:刺拳,1
AssSkill:统率技能尉迟疤</t>
  </si>
  <si>
    <t>阿木扎法</t>
  </si>
  <si>
    <t>厄苏拉</t>
  </si>
  <si>
    <t>3D#毒族女1</t>
  </si>
  <si>
    <t>magic_talent,2|ass_当前统率级数,1|s_臂力成长,4|s_身法成长,6|s_根骨成长,2|s_精神成长,6</t>
  </si>
  <si>
    <t>统率技能厄苏拉|T闪烁,3|T闪避精通幻光斗篷,3|T狂暴斩,3|T吸血刃,3|T刀术精通嗜血,3</t>
  </si>
  <si>
    <t>T嗜血刀术,T破法者,T幻光斗篷,炼金术师</t>
  </si>
  <si>
    <t>character:esula</t>
  </si>
  <si>
    <t>喜欢的礼物:你可真不会讨好人啊，是吗？除了[[imp:神秘]]学，还要什么东西更适合送给一个女祭司呢。
hello:烈火中诞生的，不仅有凤凰，还有——我的宝贝~
refuse_recruit_0:火蝎们有更好的主人，为什么要听你的呢？
recruit_msg:今后火之蝎就是你的了，我的大人。
enemy_hello:火之柱正缺少一个祭品，你挺合适的，呵呵呵~
be_attack:它们会让你见识到，什么是完美的生物。
be_attack_enemy:我的宝贝，该你们登场了！（开始召唤火蝎）</t>
  </si>
  <si>
    <t>Desc:早在旧王朝时，厄苏拉便是陶山镇的女祭司学徒了。在陶山镇被纳入毒蝎版图后，厄苏拉欣然接受了他们的养蝎传统。她白天主持着火焰大柱的祭祀活动，晚上却在进行着一项秘密实验。无数次的失败之后，她终于培育出了令她满意的生物——生长在圣火旁，不惧高温的火蝎。
Voice:NpcVoice.esula
BattleVoice:BattleVoice.esula
WildMonsterKiller:1
Like:神秘
Nature:kind=6,severe=4,honest=4,cunning=6,calm=6,anger=4,strong=7,weak=3
fight_skills:升龙拳|吼叫|饮酒|飞腿
fight_dgskill:刺拳,1
AssSkill:统率技能厄苏拉</t>
  </si>
  <si>
    <t>ROLE,长螯,0.3</t>
  </si>
  <si>
    <t>BOSS血腥收割</t>
  </si>
  <si>
    <t>钩锁卡拉</t>
  </si>
  <si>
    <t>卡拉</t>
  </si>
  <si>
    <t>3D#蝎族男1</t>
  </si>
  <si>
    <t>magic_talent,2|ass_当前统率级数,1|s_臂力成长,4|s_身法成长,7|s_根骨成长,3|s_精神成长,3</t>
  </si>
  <si>
    <t>统率技能卡拉|T放血,3|T双手精通屠夫,3|T冲锋,1|T钩锁突进,3|T铁肺,2|T强臂,2|T避雨</t>
  </si>
  <si>
    <t>T屠夫手段,T冲锋,T淬毒技巧</t>
  </si>
  <si>
    <t>蛮力巨剑|绮罗华衣||褐马</t>
  </si>
  <si>
    <t>character:kala</t>
  </si>
  <si>
    <t>喜欢的礼物:怎么？拿点[[imp:格斗]]的道具我们来切磋一下？
hello:钩锁，从无，败绩。
refuse_recruit_0:你还配不上我的效忠！
recruit_msg:遵命，新主人。
enemy_hello:停下，你已经在我的钩锁范围里了。
be_attack:钩锁，准备，出击！
be_attack_enemy:那就让噩梦开始吧。</t>
  </si>
  <si>
    <t>Desc:绰号“钩锁”，是蝎后手下的得力干将之一。
Voice:NpcVoice.kala
BattleVoice:BattleVoice.kala
WildMonsterKiller:1
Like:格斗
Nature:kind=2,severe=8,honest=3,cunning=7,calm=2,anger=8,strong=5,weak=5
fight_skills:踩脚趾|丢酒瓶|飞腿|饮酒
fight_dgskill:刺拳,1
AssSkill:统率技能卡拉</t>
  </si>
  <si>
    <t>铁甲卫士钩锁</t>
  </si>
  <si>
    <t>图哈</t>
  </si>
  <si>
    <t>3D#蛮力男1</t>
  </si>
  <si>
    <t>ass_当前统率级数,1|s_臂力成长,5|s_身法成长,3|s_根骨成长,7|s_精神成长,2</t>
  </si>
  <si>
    <t>统率技能图哈|T体魄锻炼,3|T肌肉强化,3|T身经百战,3|T抡击|T震击|T冲击波|T锤术精通铁匠,3</t>
  </si>
  <si>
    <t>T铁匠之怒,T巨人秘术,T体术,铁匠</t>
  </si>
  <si>
    <t>character:tuha</t>
  </si>
  <si>
    <t>喜欢的礼物:来点[[imp:工艺品]]！让我看看其他大师是怎么做到的！
hello:天下没有我铸不出的武器！
refuse_recruit_0:你还配不上我的效忠！
recruit_msg:好！！也许有一天我也会帮你铸剑！
enemy_hello:怎么，来自讨苦吃吗！
be_attack:哈哈哈！正好需要试验一下我的新作品！
be_attack_enemy:来呀！求之不得！</t>
  </si>
  <si>
    <t>Desc:图哈是一位铸剑师，是传说中为旧王铸剑的大师——摩拉什的徒弟之一；雪山战神封凛的三把剑之二都是出自图哈之手。他现在成为了雪狼部落的一位统帅。
Voice:NpcVoice.tuha
BattleVoice:BattleVoice.tuha
WildMonsterKiller:1
Like:工艺
Nature:kind=5,severe=5,honest=8,cunning=2,calm=5,anger=5,strong=9,weak=1
fight_skills:蓄力冲刺|冲刺重拳|升龙拳|饮酒
fight_dgskill:刺拳,1
AssSkill:统率技能图哈</t>
  </si>
  <si>
    <t>希可弥</t>
  </si>
  <si>
    <t>3D#图腾族女1</t>
  </si>
  <si>
    <t>magic_level_暗,4|magic_talent,3|ass_当前统率级数,1|s_臂力成长,2|s_身法成长,4|s_根骨成长,3|s_精神成长,7|magic_number,1</t>
  </si>
  <si>
    <t>统率技能希可弥|T毒弹爆|T暗影拍击|T魂灭,3|T暗影缠绕|T巫术精通暗,2|T欺诈图腾|T欺诈魔术,3|T致命骗术,3</t>
  </si>
  <si>
    <t>T暗影巫术,T散兵,T欺诈师,炼金术师</t>
  </si>
  <si>
    <t>古老魔杖|绮罗华衣||褐马</t>
  </si>
  <si>
    <t>character:xikemi</t>
  </si>
  <si>
    <t>喜欢的礼物:怎么？你有我还没见过的[[imp:魔力]]物品吗？
hello:喂！要来杯特调吗？
refuse_recruit_0:你看起来还不错嘛，可少了一点让我着迷的东西。
refuse_recruit_1:没看到我正在炼药吗？我可不愿意失去自由。
refuse_recruit_2:你看起来太差劲了，还不配我跟随你。
refuse_recruit_3:你也不过如此，快点从我眼前消失。
recruit_msg:你身上的魔力还真是让我着迷呢。
enemy_hello:不好意思，你刚刚喝的那杯，是我驱鼠用的毒药。
be_attack:你还真是可爱，正好来尝尝我新研制的毒药。
be_attack_enemy:那古卡真是个好地方，你们都应该住这儿……或者——埋在这儿！</t>
  </si>
  <si>
    <t>Desc:希可弥是黑崖的一位药剂师，但是据说她最精通的是黑暗巫术。那古卡和黑泥城的癫狂一定少不了她投放的杰作。
Voice:NpcVoice.xikemi
BattleVoice:BattleVoice.xikemi
WildMonsterKiller:1
Like:魔力
Nature:kind=2,severe=8,honest=3,cunning=7,calm=5,anger=5,strong=5,weak=5
fight_skills:踩脚趾|丢酒瓶|飞腿|饮酒
fight_dgskill:刺拳,1
AssSkill:统率技能希可弥</t>
  </si>
  <si>
    <t>PLACE,那古卡,0.3</t>
  </si>
  <si>
    <t>云英</t>
  </si>
  <si>
    <t>3D#毒族女2</t>
  </si>
  <si>
    <t>统率技能云英|T气刃剑,3|T柄击,3|T天煞,3|T剑术精通游民,3|T雾遁|T背刺,2</t>
  </si>
  <si>
    <t>T游民剑术,T阴影之刃,T战技</t>
  </si>
  <si>
    <t>人马长剑|灰光铁甲||褐马</t>
  </si>
  <si>
    <t>character:yunying</t>
  </si>
  <si>
    <t>喜欢的礼物:母亲曾经很会作画。一些好看的[[imp:画作]]能让我想起她。
hello:握紧武器，才能生存。要么被人害怕，要么任人宰割。
refuse_recruit_0:你很好，容我再想想。
refuse_recruit_1:我并不相信任何人，包括你。
refuse_recruit_2:嗯？你是谁....
refuse_recruit_3:…………
enemy_hello:死亡正在接近你。
recruit_msg:我能相信你吗？希望你不要欺骗我。
be_attack:那就一战。
be_attack_enemy:你最好战死，也不要投降。</t>
  </si>
  <si>
    <t>Desc:云英是已经消失的羚羊部落的后代。她年幼时被卖到雪山，却展示出了不屈的精神。雪山战神封凛很欣赏她，于是将她赎来；而云英也很快证明了自己，成为了封凛的左膀右臂。
Voice:NpcVoice.yunying
BattleVoice:BattleVoice.yunying
WildMonsterKiller:1
Like:绘画
Nature:kind=5,severe=5,honest=7,cunning=3,calm=7,anger=3,strong=10,weak=0
fight_skills:踩脚趾|丢酒瓶|飞腿|饮酒
fight_dgskill:刺拳,1
AssSkill:统率技能云英</t>
  </si>
  <si>
    <t>阿里班图</t>
  </si>
  <si>
    <t>沙里娅</t>
  </si>
  <si>
    <t>3D#毒蝎女H2_2</t>
  </si>
  <si>
    <t>ass_当前统率级数,1|s_臂力成长,4|s_身法成长,6|s_根骨成长,3|s_精神成长,3</t>
  </si>
  <si>
    <t>统率技能沙里娅|T狂野打击|T双重打击|T疾突剑,3|T秘法剑,3|T光冕剑,3|T剑术精通宫廷,3|T王者之气|T宫廷剑使</t>
  </si>
  <si>
    <t>T宫廷剑术,T战技,T淬毒技巧,征募官</t>
  </si>
  <si>
    <t>人马长剑|绮罗华衣||褐马</t>
  </si>
  <si>
    <t>character:shaliya</t>
  </si>
  <si>
    <t>喜欢的礼物:一个贵族女士喜欢的，无非就是[[imp:音乐]]，[[imp:绘画]]，[[imp:历史]]云云。长螯大人在位的时候，可喜欢和我探讨这些呢。不像现在那个女人，呵呵。
hello:总有一天！总有一天他会回来的！
refuse_recruit_0:我还在等着长螯大人的回归呢。
refuse_recruit_1:野心需要实力的支持，可你并没有。
refuse_recruit_2:尝试收买一个外交官，认真的？
refuse_recruit_3:…………
recruit_msg:你是个野心家，正需要我这样的女士的帮助。
enemy_hello:你就像那个女人一样狠毒。
be_attack:这并不是光彩的做法。
be_attack_enemy:想用武力恐吓一位女士？我见过的大风大浪比你多多了。</t>
  </si>
  <si>
    <t>Desc:沙里娅的家族是古老的毒蝎贵族之一，谙熟养蝎外交之道。她从小与长螯一起在蝎族首领大帐中一起长大，作为毒蝎部落的使者出入各部落的都城。长螯能顺利联合鹰王攻入骆驼城，少不了沙里娅的出谋划策。但是随着长螯的一病不起，其更加心狠手辣的妹妹将沙里娅的家族冷落置一边，仅保留贵族的头衔。沙里娅对此一直耿耿于怀，究竟未来她会如何回应阿曼莎的行为，只有她自己知道。
Voice:NpcVoice.shaliya
BattleVoice:BattleVoice.shaliya
WildMonsterKiller:1
Like:音乐|历史|绘画
Nature:kind=5,severe=5,honest=2,cunning=8,calm=9,anger=1,strong=5,weak=5
fight_skills:蓄力冲刺|冲刺重拳|升龙拳|饮酒
fight_dgskill:刺拳,1
AssSkill:统率技能沙里娅</t>
  </si>
  <si>
    <t>ROLE,长螯,-0.1
ROLE,邵影,0.2
ROLE,公孙弥,0.2
ROLE,公孙妍,0.2</t>
  </si>
  <si>
    <t>狂暴幻斩</t>
  </si>
  <si>
    <t>火眼</t>
  </si>
  <si>
    <t>3D#星族男1</t>
  </si>
  <si>
    <t>统率技能火眼|T体魄锻炼,3|T肌肉强化,3|T弓箭精通皇家,3|T全神贯注|T穿云|T五枝|T火箭雨,3</t>
  </si>
  <si>
    <t>T皇家箭术,T冥想者,T体术</t>
  </si>
  <si>
    <t>攻城大弓|绮罗华衣||骆驼</t>
  </si>
  <si>
    <t>character:huoyan</t>
  </si>
  <si>
    <t>喜欢的礼物:我热衷于收集[[imp:很特别的装备]]。
hello:你想和我一起练箭？
enemy_hello:再靠近，小心我手里的箭。
refuse_recruit_0:(瞟一眼)你很强，但箭好像还没我射得准，再让我考虑考虑。
refuse_recruit_1:你还不错，但还不值得我为你拉弦。
refuse_recruit_2:走开，不要打扰我射箭。
refuse_recruit_3:趁我的弦还没拉开，赶紧消失。
recruit_msg:好吧，希望你以后多陪我练箭。
be_attack:既然如此，那就来比比看吧。
be_attack_enemy:你觉得你跑得过我的箭吗？可笑！</t>
  </si>
  <si>
    <t>Desc:火眼从小就爱练习拉弓射箭，但从来都不是个神箭手。在一次攻城战斗中，火眼无意中点燃了一支箭射向敌人的箭塔，引发了一场爆炸，让雄鹰部落顺利攻下了这座城市。之后他被提拔为将军，也发现了这个窍门——谁说射箭一定要准呢？
Voice:NpcVoice.huoyan
BattleVoice:BattleVoice.huoyan
WildMonsterKiller:1
Like:特殊装备
Nature:kind=4,severe=6,honest=4,cunning=6,calm=8,anger=2,strong=5,weak=5
fight_skills:蓄力冲刺|冲刺重拳|升龙拳|饮酒
fight_dgskill:刺拳,1
AssSkill:统率技能火眼</t>
  </si>
  <si>
    <t>PLACE,黄金集市,0.3
ROLE,霍驹,0.2
ROLE,雅南,0.2
ROLE,沙月,-0.3</t>
  </si>
  <si>
    <t>箭术火箭雨|箭术火箭爆炸</t>
  </si>
  <si>
    <t>维库那</t>
  </si>
  <si>
    <t>3D#新野马男H2_1</t>
  </si>
  <si>
    <t>magic_talent,1|ass_当前统率级数,1|s_臂力成长,5|s_身法成长,4|s_根骨成长,4|s_精神成长,3</t>
  </si>
  <si>
    <t>统率技能维库那|T刀术精通野火,3|T附炎,3|T唤狼,3|T唤鹰,3|T唤熊,3</t>
  </si>
  <si>
    <t>T野火刀术,T驯兽师,T体术,行商</t>
  </si>
  <si>
    <t>轻质弯刀|绮罗华衣||骆驼</t>
  </si>
  <si>
    <t>character:weikuna</t>
  </si>
  <si>
    <t>喜欢的礼物:嗯，我儿时的梦想就是带着我的驼队，前往探索那些未知的土地。你如果有[[imp:地理]]相关的东西可以拿给我看看。
hello:你要时刻记住自己的身份，台阶要走几步、头要低几分。
refuse_recruit_0:你甚至做不到脚踏实地，我不相信你。
recruit_msg:我愿意追随一个稳重的首领。
enemy_hello:你想做什么？
be_attack:既然如此，那只有一战了。
be_attack_enemy:让我的驼队踏平你！</t>
  </si>
  <si>
    <t>Desc:一个驯养骆驼的能人，在野马部落入驻西多喀那沙漠前，维库那和他的家族便经营着那里的骆驼买卖。现在他是野马部落的一个贵族，掌管着部落的骆驼大军。
Voice:NpcVoice.weikuna
BattleVoice:BattleVoice.weikuna
WildMonsterKiller:1
Like:地理
Nature:kind=8,severe=2,honest=5,cunning=5,calm=7,anger=3,strong=5,weak=5
fight_skills:蓄力冲刺|冲刺重拳|升龙拳|饮酒
fight_dgskill:刺拳,1
AssSkill:统率技能维库那</t>
  </si>
  <si>
    <t>PLACE,驼铃集市,0.5</t>
  </si>
  <si>
    <t>召唤狂野魔驼</t>
  </si>
  <si>
    <t>金达吉</t>
  </si>
  <si>
    <t>3D#玉族男1</t>
  </si>
  <si>
    <t>magic_talent,3|ass_当前统率级数,1|s_臂力成长,3|s_身法成长,3|s_根骨成长,6|s_精神成长,4</t>
  </si>
  <si>
    <t>统率技能金达吉|T护卫精通,2|T白刃精通|T盾击|T嘲讽|T霸体|T刺击,3|T三连刺,3|T长柄精通枪术,3</t>
  </si>
  <si>
    <t>T枪术,T护卫,T冥想者</t>
  </si>
  <si>
    <t>人马长枪|绮罗华衣||褐马</t>
  </si>
  <si>
    <t>character:jinjida</t>
  </si>
  <si>
    <t>喜欢的礼物:我也有想一个人呆着的时候，这时候有些[[imp:乐器]]就再好不过了。
hello:只需要一点条件的变化，同一种因就能变成不同的果。
refuse_recruit_0:加入你，现在还差了点时机。
recruit_msg:这是你做过最正确的决定，我的大人。
enemy_hello:怎么，真的不考虑和我一起干么？
be_attack:没想到你是个这么不守规矩的人。
be_attack_enemy:来吧！这一切早在我的计划之中！</t>
  </si>
  <si>
    <t>Desc:金达吉是个巧舌如簧的政客。他常说如果不是旧王朝垮了，自己一定是骆驼城的大宰相。而现实是当年只是个官员仆从的他，在骆驼城覆灭后回到了黑崖的老家，凭着自己这三寸不烂之舌成功在汗卢达的大帐内获得了一个位置。
Voice:NpcVoice.jindaji
BattleVoice:BattleVoice.jindaji
WildMonsterKiller:1
Like:乐器
Nature:kind=4,severe=6,honest=2,cunning=8,calm=7,anger=3,strong=5,weak=5
fight_skills:踩脚趾|丢酒瓶|飞腿|饮酒
fight_dgskill:刺拳,1
AssSkill:统率技能金达吉</t>
  </si>
  <si>
    <t>PLACE,花卉乡,0.3</t>
  </si>
  <si>
    <t>BOSS精神控制</t>
  </si>
  <si>
    <t>magic_talent,3</t>
  </si>
  <si>
    <t>沙月</t>
  </si>
  <si>
    <t>3D#阿希格</t>
  </si>
  <si>
    <t>magic_talent,1|ass_当前统率级数,1|s_臂力成长,5|s_身法成长,7|s_根骨成长,3|s_精神成长,3</t>
  </si>
  <si>
    <t>沙风之弓|统率技能沙月|T唤狼,3|T唤鹰,3|T遁入阴影,3|T穿云|T五枝|T火箭雨|T弓箭精通皇家,3</t>
  </si>
  <si>
    <t>T皇家箭术,T散兵,T驯兽师</t>
  </si>
  <si>
    <t>攻城大弓|绮罗华衣||褐马</t>
  </si>
  <si>
    <t>character:shayue</t>
  </si>
  <si>
    <t>喜欢的礼物:一些好看的[[imp:小玩具]]总能让我想起我快乐的童年，父亲还是红石城总督的时候......
hello:总有人在攻破，总有人在守护。
refuse_recruit_0:你是个不一样的人，但是我有我要坚持的东西。
recruit_msg:你会为我的父亲报仇的，对吗？
enemy_hello:你若有自知之明，便别与我为敌。
be_attack:我不介意让你体会一下我父亲的耻辱。
be_attack_enemy:那别怪我手下不留情了。</t>
  </si>
  <si>
    <t>Desc:沙月是玉之国时代红石城总督的孤女。鹰王占领红石城后，饶了她的性命并让她跟随在霍驹的身边。表面上是忠于雄鹰的一位女将军，实际上没人知道她在想什么。
Voice:NpcVoice.shayue
BattleVoice:BattleVoice.shayue
WildMonsterKiller:1
Like:玩具
Nature:kind=3,severe=7,honest=2,cunning=8,calm=7,anger=3,strong=5,weak=5
fight_skills:踩脚趾|丢酒瓶|飞腿|饮酒
fight_dgskill:刺拳,1
AssSkill:统率技能沙月</t>
  </si>
  <si>
    <t>ROLE,霍驹,0.3
PLACE,红石城,0.5</t>
  </si>
  <si>
    <t>沙风之弓</t>
  </si>
  <si>
    <t>黑鬃</t>
  </si>
  <si>
    <t>3D#新野马男H3_2</t>
  </si>
  <si>
    <t>ass_当前统率级数,1|s_臂力成长,7|s_身法成长,4|s_根骨成长,5|s_精神成长,2</t>
  </si>
  <si>
    <t>统率技能黑鬃|T剑术精通狂风,3|T狂风落,3|T气旋斩,3|T飓风舞,3|T冲锋,3</t>
  </si>
  <si>
    <t>T狂风之剑,T冲锋,T幻光斗篷</t>
  </si>
  <si>
    <t>人马长剑|绮罗华衣||黑马</t>
  </si>
  <si>
    <t>character:heizong</t>
  </si>
  <si>
    <t>喜欢的礼物:贵族就要用[[imp:高贵]]的东西！
hello:保持我们的传统。那是最珍贵的东西！
refuse_recruit_0:你是个不错的战士，但是还得多学学我们的传统！
refuse_recruit_1:我是个有信念的人，还不会为你的队伍而战。
refuse_recruit_2:你不尊重野马的传统就是不尊重我。
refuse_recruit_3:请你走吧。
recruit_msg:你尊重野马部落的规矩，我愿意跟随你。
enemy_hello:虽然你是我的敌人，但是我尊重你。
be_attack:那行，让我们以传统的方式决斗吧！
be_attack_enemy:很好，你有机会像个战士一样倒在我的刀下了。</t>
  </si>
  <si>
    <t>Desc:苍骐的结拜兄弟，也是野马部落的大将军。黑鬃是一个保守的人，坚持野马部落的传统而拒绝任何改变。
Voice:NpcVoice.heizong
BattleVoice:BattleVoice.heizong
WildMonsterKiller:1
Like:高贵
Nature:kind=8,severe=2,honest=6,cunning=4,calm=6,anger=4,strong=9,weak=1
fight_skills:蓄力冲刺|冲刺重拳|升龙拳|饮酒
fight_dgskill:刺拳,1
AssSkill:统率技能黑鬃</t>
  </si>
  <si>
    <t>ROLE,野马王,0.8</t>
  </si>
  <si>
    <t>斩云剑</t>
  </si>
  <si>
    <t>康牙</t>
  </si>
  <si>
    <t>3D#盐族男1</t>
  </si>
  <si>
    <t>magic_talent,1|ass_当前统率级数,1|s_臂力成长,4|s_身法成长,6|s_根骨成长,3|s_精神成长,3</t>
  </si>
  <si>
    <t>狙击之弩|统率技能康牙</t>
  </si>
  <si>
    <t>T荒野游侠,T狩猎,T冥想者,行商</t>
  </si>
  <si>
    <t>简易弓箭|亚麻长衣</t>
  </si>
  <si>
    <t>C#0.50,0.50,0.50,0.50,0.50,0.50,0.79,0.68,0.50,0.44,0.50,0.88,0.50,0.50#13,19,2,23,21,28,9,11,0,0</t>
  </si>
  <si>
    <t>喜欢的礼物:黄金集市出身的人，没有人不喜欢[[imp:金银珠宝]]...我也不例外。除此之外，那些精巧的[[imp:工艺品]]也是我喜欢的东西。
hello:找我有事？我忙着工作呢。
refuse_recruit_0:你的确很不错，但我不会为了跟你一起而暂时放弃我的梦想。
refuse_recruit_1:哼，比起加入你的队伍，我更想要获得财富。
refuse_recruit_2:你有什么资格说出这句话呢？
refuse_recruit_3:请你立刻消失。
recruit_msg:好吧，我相信你能带领我往上走。
enemy_hello:你应该好好注意一下我看你的眼神，所以你明白我对你的看法了吗？
be_attack:在集市里做帮工来钱太慢了，所以你是来送钱的么？
be_attack_enemy:正好，你正在我们的通缉令上。</t>
  </si>
  <si>
    <t>Like:珠宝|高贵
Desc:康牙出生于商人世家，从小他就梦想着成为富翁，住进繁华的骆驼城里。但他家因为战争的缘故家道中落，一家人从此沦为贫民。但他依然没有放弃成为有钱人的梦想，一直在努力地工作。目前在集市里做帮工。
Robber:100
Voice:NpcVoice.kangya
BattleVoice:BattleVoice.kangya
Nature:kind=7,severe=3,honest=2,cunning=8,calm=6,anger=4,strong=7,weak=3
fight_skills:踩脚趾|直拳|飞腿|饮酒
fight_dgskill:刺拳,1
AssSkill:统率技能康牙</t>
  </si>
  <si>
    <t>PLACE,黄金集市,0.3
ROLE,百花,0.3
ROLE,穆长滩,-0.5
ROLE,何风,-1</t>
  </si>
  <si>
    <t>狙击之弩</t>
  </si>
  <si>
    <t>百花</t>
  </si>
  <si>
    <t>3D#通用女4</t>
  </si>
  <si>
    <t>magic_talent,2|ass_当前统率级数,1|s_臂力成长,3|s_身法成长,3|s_根骨成长,3|s_精神成长,6|magic_level_光,1|magic_number,1</t>
  </si>
  <si>
    <t>百花之舞|统率技能百花</t>
  </si>
  <si>
    <t>T荒野游侠,T散兵,T光之巫术</t>
  </si>
  <si>
    <t>D#0.50,0.50,0.50,0.52,0.50,0.50,0.60,0.59,0.52,0.40,0.50,0.50,0.50,0.50#25,23,25,27,3,13,15,1,20,0</t>
  </si>
  <si>
    <t>喜欢的礼物:我喜欢[[imp:珠宝]]或是[[imp:装饰品]]，那些能让我美丽的东西我都喜欢。
hello:你好啊~找百花有何贵干？
refuse_recruit_0:你确实有一种难以言喻的魅力，但你没有更多让我着迷的东西。
refuse_recruit_1:你能用什么承载我的美丽？
refuse_recruit_2:我们熟吗？并不。
refuse_recruit_3:走开，丑陋的东西。
recruit_msg:那好吧，既然你这么喜欢我，我便不拒绝了~
enemy_hello:你居然还敢跟我打招呼？呵，你真是疯了。
be_attack:你是认真的吗？欺负女孩子算什么本事。
be_attack_enemy:我正愁没有人陪我练习巫术呢~</t>
  </si>
  <si>
    <t>Like:珠宝|魔力|装饰
Desc:百花是被父母在战争中遗弃的女孩，她在双月山谷中艰难地长大。成年后的百花有了几分姿色，开始嫉妒起那些有钱打扮的女孩儿们。为了挣钱她甘愿做一些男性都害怕的危险工作，一位巫师看中了她的胆量，收她做了徒弟。
Voice:NpcVoice.baihua
BattleVoice:BattleVoice.baihua
Nature:kind=3,severe=7,honest=2,cunning=8,calm=6,anger=4,strong=8,weak=2
fight_skills:踩脚趾|直拳|飞腿|饮酒
fight_dgskill:刺拳,1
AssSkill:统率技能百花</t>
  </si>
  <si>
    <t>PLACE,黄金集市,0.5
ROLE,康牙,0.3
ROLE,西河娜娅,-0.3
ROLE,公孙巴兰,-0.3
ROLE,伊孤,-0.3</t>
  </si>
  <si>
    <t>百花之舞</t>
  </si>
  <si>
    <t>公孙妍</t>
  </si>
  <si>
    <t>3D#通用女1</t>
  </si>
  <si>
    <t>magic_talent,3|ass_当前统率级数,1|s_臂力成长,5|s_身法成长,4|s_根骨成长,4|s_精神成长,4</t>
  </si>
  <si>
    <t>巫术紫烟|统率技能公孙妍</t>
  </si>
  <si>
    <t>T野火刀术,T战技,T体术</t>
  </si>
  <si>
    <t>铁刀|亚麻长衣</t>
  </si>
  <si>
    <t>D#0.43,0.41,0.48,0.57,0.50,0.50,0.60,0.59,0.52,0.40,0.50,0.50,0.50,0.50#40,7,7,21,15,24,15,1,20,0</t>
  </si>
  <si>
    <t>喜欢的礼物:成熟的女人，总需要知识的点缀。我喜欢[[imp:文学]]，它让我感到平静和安宁。
hello:公孙家的家主，正是在下。
refuse_recruit_0:我很欣赏你，但公孙家族暂时不能没有我。
refuse_recruit_1:你还不够格入我的眼。
refuse_recruit_2:哼，不自量力。
refuse_recruit_3:弱者，请你滚出我的视线！
recruit_msg:你很强，或许我们强强联手能够击败一切。
enemy_hello:希望你能看清楚自己的立场，顺便再看看我的立场。
be_attack:我与你无冤无仇，还请你想清楚一点。
be_attack_enemy:来的正好，你即将成为我的刀下亡魂。</t>
  </si>
  <si>
    <t>Like:文学|装饰
Desc:公孙家的大小姐，因为在家族比武大会上输给了三妹公孙巴兰而颜面尽失。她强装大气地将家族宝刀交给妹妹巴兰，且按规矩奉巴兰为公孙家的新家主。暗地里却和二妹勾结陷害巴兰，将巴兰赶出公孙家，夺取宝刀和家主位置。
Voice:NpcVoice.gongsunyan
BattleVoice:BattleVoice.gongsunyan
Nature:kind=2,severe=8,honest=3,cunning=7,calm=3,anger=7,strong=7,weak=3
fight_skills:踩脚趾|丢酒瓶|飞腿|饮酒
fight_dgskill:刺拳,1
AssSkill:统率技能公孙妍</t>
  </si>
  <si>
    <t>ROLE,公孙弥,0.3
ROLE,公孙巴兰,-0.5</t>
  </si>
  <si>
    <t>巫术紫烟</t>
  </si>
  <si>
    <t>公孙弥</t>
  </si>
  <si>
    <t>3D#通用女2</t>
  </si>
  <si>
    <t>magic_talent,2|ass_当前统率级数,1|s_臂力成长,4|s_身法成长,5|s_根骨成长,4|s_精神成长,3</t>
  </si>
  <si>
    <t>乌鸦幻境|统率技能公孙弥</t>
  </si>
  <si>
    <t>T皇家箭术,T体术,T淬毒技巧</t>
  </si>
  <si>
    <t>D#0.59,1.00,0.46,0.57,0.50,0.50,0.60,0.90,0.52,0.40,0.48,0.47,0.50,0.50#38,6,5,23,15,26,14,1,18,0</t>
  </si>
  <si>
    <t>喜欢的礼物:喜欢的东西？[[imp:神秘]]是女人最好的装饰。说到装饰，好像[[imp:装饰品]]也不错。
hello:咳咳咳，风可真大。
refuse_recruit_0:你是个好人，但……我可能会拖你的后腿。
refuse_recruit_1:我们不过萍水相逢，你不必对我过度付出。
refuse_recruit_2:无名无姓的你，敢对我这么说话么？
refuse_recruit_3:滚，蝼蚁。
recruit_msg:哈哈哈！我愿意与你联手，我帮助你，你也帮助我当上公孙家的家主吧！
enemy_hello:我们不应该交流的，不是么？
be_attack:你的胆子真的不小。
be_attack_enemy:哈哈哈！我的乌鸦真是饿坏了，你来的正是时候！</t>
  </si>
  <si>
    <t>Like:神秘|装饰
Desc:公孙家的二小姐，和大姐公孙妍一起勾结陷害小妹公孙巴兰。奸计得逞后成为了公孙家的二把手。但她内心深处觊觎着家主的位置，并且正在筹划计谋。
Voice:NpcVoice.gongsunmi
BattleVoice:BattleVoice.gongsunmi
Nature:kind=2,severe=8,honest=1,cunning=9,calm=7,anger=3,strong=3,weak=7
fight_skills:踩脚趾|丢酒瓶|飞腿|饮酒
fight_dgskill:刺拳,1
AssSkill:统率技能公孙弥</t>
  </si>
  <si>
    <t>ROLE,公孙妍,0.3
ROLE,公孙巴兰,-0.5</t>
  </si>
  <si>
    <t>乌鸦幻境</t>
  </si>
  <si>
    <t>穆长滩</t>
  </si>
  <si>
    <t>3D#铁石男1</t>
  </si>
  <si>
    <t>magic_talent,1|ass_当前统率级数,1|s_臂力成长,6|s_身法成长,2|s_根骨成长,6|s_精神成长,3</t>
  </si>
  <si>
    <t>龙牙斩|统率技能穆长滩</t>
  </si>
  <si>
    <t>T铁匠之怒,T战技,T体术</t>
  </si>
  <si>
    <t>简易重锤|亚麻长衣</t>
  </si>
  <si>
    <t>C#0.30,0.53,0.50,0.50,0.49,0.50,0.61,0.50,0.50,0.50,0.50,0.50,0.50,0.50#58,4,18,12,6,2,5,37,0,0</t>
  </si>
  <si>
    <t>喜欢的礼物:我比较喜欢[[imp:格斗]]……嗯，还有[[imp:历史]]。
hello:你有看到米索德吗？
refuse_recruit_0:……说实话，我已经被你打动了，但我暂时还有别的事情要做。
refuse_recruit_1:很抱歉，我无法答应。
refuse_recruit_2:请让开，我现在还有别的事要做。
refuse_recruit_3:你是个恶徒，请你离开。
recruit_msg:我们一定会迎来那个和平的未来，一起作战吧。
enemy_hello:我们只是追寻的东西不一样……你还是快走吧。
be_attack:既然你决心一战，我便如你所愿。
be_attack_enemy:你应该知道我们之间少不了一战，很高兴你主动来找我。</t>
  </si>
  <si>
    <t>Like:历史|格斗
WildMonsterKiller:1
Desc:战争中顽强生存的孤儿，学得一身战斗的本领。他在少年时期遇到了吟游诗人米索德，并被他追求和平世界的梦想所感动，于是决心为了他和米索德共同渴望的未来而战斗。
Voice:NpcVoice.muchangtan
BattleVoice:BattleVoice.muchangtan
Nature:kind=6,severe=4,honest=7,cunning=3,calm=2,anger=8,strong=9,weak=1
fight_skills:蓄力冲刺|冲刺重拳|升龙拳|饮酒
fight_dgskill:刺拳,1
AssSkill:统率技能穆长滩</t>
  </si>
  <si>
    <t>ROLE,康牙,-0.3
ROLE,米索德,0.5</t>
  </si>
  <si>
    <t>龙牙斩</t>
  </si>
  <si>
    <t>米索德</t>
  </si>
  <si>
    <t>3D#鹰族男1</t>
  </si>
  <si>
    <t>magic_talent,3|ass_当前统率级数,1|s_臂力成长,2|s_身法成长,2|s_根骨成长,4|s_精神成长,7|magic_level_光,1|magic_level_召唤,1|magic_number,2</t>
  </si>
  <si>
    <t>文字与音乐的长河|统率技能米索德</t>
  </si>
  <si>
    <t>T光之巫术,T冥想者,T召唤使</t>
  </si>
  <si>
    <t>劣质琴|亚麻长衣</t>
  </si>
  <si>
    <t>C#0.46,0.52,0.46,0.50,0.71,0.50,0.48,0.50,0.50,0.50,0.50,0.50,0.50,0.50#30,10,33,11,2,29,6,37,0,0#16</t>
  </si>
  <si>
    <t>喜欢的礼物:[[imp:历史]]是有生命的[[imp:故事]]。我喜欢历史，也喜欢故事。
hello:你好，要听我唱首歌吗？
refuse_recruit_0:谢谢你欣赏我，但我更喜欢自由的生活。
refuse_recruit_1:谢谢，但我无法答应你。
refuse_recruit_2:我没有理由与你一起行动，是吗？
refuse_recruit_3:你我并不是一路人，请你离开。
recruit_msg:（唱）一个冒险者加一个吟游诗人，之后的旅途一定很有趣——
enemy_hello:你做了一些不太好的事情，不是么？
be_attack:嘿，你确定要这么做吗？你真是个疯狂的人！
be_attack_enemy:既然你主动来找我了，也省得我到处跑。</t>
  </si>
  <si>
    <t>Like:历史|故事
WildMonsterKiller:1
Desc:吟游诗人米索德，来自河的那头。他是贵族的小少爷，爱好诗歌和文学。由于不想参与家族的斗争和对旅行的爱好，他选择独自一人东行。在旅行的路上，他遇见了形形色色的人，更加见证了战争的残酷，于是决定用笔记录下这些故事。
Voice:NpcVoice.misuode
BattleVoice:BattleVoice.misuode
Nature:kind=8,severe=2,honest=6,cunning=4,calm=8,anger=2,strong=6,weak=4
fight_skills:冲刺膝盖顶|丢酒瓶|飞腿|心清如水
fight_dgskill:刺拳,1
AssSkill:统率技能米索德</t>
  </si>
  <si>
    <t>PLACE,半月山集市,0.5
ROLE,穆长滩,0.5</t>
  </si>
  <si>
    <t>文字与音乐的长河</t>
  </si>
  <si>
    <t>西河娜娅</t>
  </si>
  <si>
    <t>3D#西河娜娅</t>
  </si>
  <si>
    <t>magic_talent,2|ass_当前统率级数,1|s_臂力成长,2|s_身法成长,4|s_根骨成长,3|s_精神成长,7|magic_level_炼金,1|magic_number,1</t>
  </si>
  <si>
    <t>西河之舞,行商</t>
  </si>
  <si>
    <t>飞刀|亚麻长衣</t>
  </si>
  <si>
    <t>character:xihenaya</t>
  </si>
  <si>
    <t>喜欢的礼物:我喜欢[[imp:忧伤]]的，[[imp:浪漫]]的，或是……与[[imp:大河女神]]有关的一切。
hello:你……你找我有什么事吗？
refuse_recruit_0:你很优秀……我……我不能帮你什么。
refuse_recruit_1:我……不喜欢与人同行。
refuse_recruit_2:我不想成为谁的负累，请不要提出这样的请求。
refuse_recruit_3:请你走开，好吗？
recruit_msg:我有着属于玉之国的黑色的头发，蓝色的眼睛，我相信我的血脉之中有一份力量在等待我唤醒它。谢谢你的相信，我愿意与你并肩作战。
enemy_hello:他们说……你不是个好人……
be_attack:好吧，我不会畏惧的。
be_attack_enemy:我会阻止你的，来吧。</t>
  </si>
  <si>
    <t>Like:忧伤|浪漫|女神
Desc:黄金集市最有钱的商人之女，原来是玉之国的贵族之后。骆驼城被攻陷后，她的父母带着财宝逃到双月山谷经商为生。作为原玉之国的贵族，她的父母都是难得的勤恳诚信之人，将双月山谷的生意经营的十分出色，不出几年便成为了黄金集市的一大富商。西河娜娅的母亲原本是玉族王族旁支，是一名名副其实的千金大小姐，在刚来到双月山谷的时候挖掘出了自己的经商天赋，靠着自己的勤劳和智慧在黄金集市立足，但她却在生西河娜娅时不幸去世，从那以后，西河娜娅的父亲便变得有些郁郁寡欢，西河娜娅的性格也受到了影响。
Voice:NpcVoice.xihenaya
BattleVoice:BattleVoice.xihenaya
Nature:kind=5,severe=5,honest=5,cunning=5,calm=5,anger=5,strong=5,weak=5
fight_skills:踩脚趾|直拳|冲刺膝盖顶|饮酒
fight_dgskill:刺拳,1
AssSkill:统率技能西河娜娅</t>
  </si>
  <si>
    <t>PLACE,黄金集市,0.5
ROLE,赫连里德,0.5</t>
  </si>
  <si>
    <t>西河之舞</t>
  </si>
  <si>
    <t>公孙巴兰</t>
  </si>
  <si>
    <t>3D#公孙巴兰</t>
  </si>
  <si>
    <t>magic_talent,1|ass_当前统率级数,1|s_臂力成长,6|s_身法成长,6|s_根骨成长,5|s_精神成长,2</t>
  </si>
  <si>
    <t>公孙刀法</t>
  </si>
  <si>
    <t>铁刀</t>
  </si>
  <si>
    <t>character:gongsunbalan</t>
  </si>
  <si>
    <t>喜欢的礼物:我中意一些[[imp:很特别的装备]]，或者是某些不为人知的[[imp:秘宝]]。
hello:你是来找我，还是我的刀？
refuse_recruit_0:你是个勇者，但并不是个强者。
refuse_recruit_1:哼，你的本事还不到家。
refuse_recruit_2:（冷漠）哼。
refuse_recruit_3:你简直令我作呕！
recruit_msg:公孙家族的刀法，不会败给任何人。
enemy_hello:你与我的两个姐姐，是同路货色。
be_attack:我经历过最冷血的背叛，你无法伤害到我。
be_attack_enemy:想见识公孙家的刀法？那就现在了！</t>
  </si>
  <si>
    <t>Like:特殊装备|高贵
WildMonsterKiller:1
Desc:公孙家族祖上是旧王朝开国的大将军，最后带着家族隐退，成为了一方领主。日蚀战争时期公孙家族靠着祖上传下的刀法守住了自己的家园。公孙巴兰的父亲三年前去世，按照公孙家的规矩，同一代的子代需要通过比武来竞争家主位置，比武胜出者可以获得家主位置和一把削铁如泥的祖传宝刀。公孙巴兰本来是比武的胜出者，但是她的两位姐姐联合起来陷害他，诬陷她毒死父亲。巴兰懒得辩解，她明白两位姐姐的目的，于是抛弃一切离家出走，成为了一名游侠。
Voice:NpcVoice.gongsunbalan
BattleVoice:BattleVoice.gongsunbalan
Nature:kind=7,severe=3,honest=8,cunning=2,calm=7,anger=3,strong=9,weak=1
fight_skills:冲刺膝盖顶|冲刺重拳|飞腿|蓄力冲刺
fight_dgskill:刺拳,1
AssSkill:统率技能公孙巴兰</t>
  </si>
  <si>
    <t>ROLE,公孙妍,-0.5
ROLE,公孙弥,-0.5</t>
  </si>
  <si>
    <t>秘技火凤</t>
  </si>
  <si>
    <t>赫连里德</t>
  </si>
  <si>
    <t>ass_当前统率级数,1|s_臂力成长,5|s_身法成长,4|s_根骨成长,5|s_精神成长,2</t>
  </si>
  <si>
    <t>踢击|统率技能赫连里德</t>
  </si>
  <si>
    <t>T游民剑术,T体术,T阴影之刃,征募官</t>
  </si>
  <si>
    <t>铁剑|亚麻长衣</t>
  </si>
  <si>
    <t>C#0.50,0.50,0.50,0.50,0.50,0.50,0.50,0.50,0.50,0.50,0.50,0.50,0.50,0.50#28,10,28,20,26,7,7,37,33,0</t>
  </si>
  <si>
    <t>喜欢的礼物:我的父亲是陶山镇的陶工，所以我从小就很喜欢雕像之类的[[imp:工艺]]品。还有一些只在传说中听过的[[imp:很特别的装备]]。
默认:唯一能够保护你自己的，只有你的拳头。
没耐心:抱歉，我现在很忙。
拒绝指教:哈哈！我们不是那么熟吧？为什么我要教你？
完成委托:还不错嘛...交代你的事情果然办好了。
乞讨冷却中:刚乞讨过又来了？不太好吧...
hello:你找我干什么？
refuse_recruit_0:你……（摇头）不行，我还不能加入你的队伍。
refuse_recruit_1:我们并不熟，而且你也没有什么能吸引我的地方。
refuse_recruit_2:赫连里德不为弱者服务。
refuse_recruit_3:滚开！！
recruit_msg:你让我想起了我的父亲，那不是我的生父，但他教会了我如何活着。我愿意帮助你，希望你不要辜负我的信任。
enemy_hello:你像是一只可怜的虫子，不要妄想改变什么。
be_attack:战斗是我最擅长的事情！
be_attack_enemy:哈哈！你真是一个勇敢的家伙，就是笨了点！</t>
  </si>
  <si>
    <t>weapon_空手</t>
  </si>
  <si>
    <t>Like:工艺|故事|特殊装备
WildMonsterKiller:1
Robber:100
Desc:父母都是陶山镇的农民，因为疫病双双去世，赫连里德四岁开始过上了流浪生活。少年时期遇到了毒蝎逃兵，逃兵教会了他战斗技巧，带着他一起在战争时代艰难生存着。逃兵死后，赫连里德正式加入毒蝎部落，成为了毒蝎部落的战士，他一直在努力积累自己的战功，想要爬到部落内部的高层去。
Voice:NpcVoice.helianlide
BattleVoice:BattleVoice.helianlide
Nature:kind=6,severe=4,honest=6,cunning=4,calm=5,anger=5,strong=8,weak=2
fight_skills:冲刺膝盖顶|冲刺重拳|飞腿|蓄力冲刺
fight_dgskill:刺拳,1
AssSkill:统率技能赫连里德</t>
  </si>
  <si>
    <t>PLACE,陶山镇,0.5
ROLE,车巴尔,-0.5
ROLE,西河娜娅,0.5
ROLE,赫连千百,0.3</t>
  </si>
  <si>
    <t>踢击</t>
  </si>
  <si>
    <t>车巴尔</t>
  </si>
  <si>
    <t>ass_当前统率级数,1|s_臂力成长,4|s_身法成长,3|s_根骨成长,6|s_精神成长,2</t>
  </si>
  <si>
    <t>横冲直撞|统率技能车巴尔</t>
  </si>
  <si>
    <t>T铁匠之怒,T散兵,T护卫</t>
  </si>
  <si>
    <t>C#0.50,0.50,0.50,0.50,0.50,0.50,0.50,0.50,0.50,0.50,0.50,0.50,0.50,0.50#25,16,15,1,31,23,30,18,11,0</t>
  </si>
  <si>
    <t>喜欢的礼物:喜欢什么？钱，有谁不喜欢钱呢。哦，物品啊，那就值钱的[[imp:珠宝]]，或是能帮我赚钱的[[imp:战斗]]工具。
hello:流浪者，无家可归。
refuse_recruit_0:唉……你很不错，我很想跟你一起，但……唉，我也要生存。
refuse_recruit_1:你看起来也不富裕，算了算了。
refuse_recruit_2:要雇佣我，就走正当途径。
refuse_recruit_3:去死吧！恶心的臭虫！
recruit_msg:好吧，希望你能给流浪者找到一个归属。
enemy_hello:流浪者讨厌你。
be_attack:战斗……战斗！
be_attack_enemy:很好，送上门来的乌塔。</t>
  </si>
  <si>
    <t>Like:格斗|珠宝
Robber:100
WildMonsterKiller:1
Desc:车巴尔是黑崖的原住民，在旧王统治的时代里，他过着简单的农耕生活。日蚀战争摧毁了他生活的一切。失去了可耕种的土地后，他带着简易的长枪离开了生活多年的家乡，开始了做为一名雇佣战士四处流浪的生活。
Voice:NpcVoice.chebaer
BattleVoice:BattleVoice.chebaer
Nature:kind=5,severe=5,honest=4,cunning=6,calm=3,anger=7,strong=7,weak=3
fight_skills:冲刺膝盖顶|冲刺重拳|吼叫|蓄力冲刺
fight_dgskill:刺拳,1
AssSkill:统率技能车巴尔</t>
  </si>
  <si>
    <t>PLACE,花卉乡,0.5
PLACE,红石城,-0.3
ROLE,赫连里德,-0.5
ROLE,呼延赭山,-0.5
ROLE,巴塔鲁,0.3</t>
  </si>
  <si>
    <t>横冲直撞</t>
  </si>
  <si>
    <t>呼延赭山</t>
  </si>
  <si>
    <t>ass_当前统率级数,1|s_臂力成长,6|s_身法成长,2|s_根骨成长,5|s_精神成长,2</t>
  </si>
  <si>
    <t>庇护者之盾|统率技能呼延赭山</t>
  </si>
  <si>
    <t>T屠夫手段,T护卫,T战技,铁匠</t>
  </si>
  <si>
    <t>巨岩石刃|亚麻长衣</t>
  </si>
  <si>
    <t>C#0.50,0.50,0.50,0.50,0.50,0.50,0.50,0.50,0.50,0.50,0.50,0.50,0.50,0.50#3,10,9,20,18,5,25,8,0,0</t>
  </si>
  <si>
    <t>喜欢的礼物:我喜欢[[imp:工艺品]]、[[imp:珠宝]]……和红砂！
hello:嗝，你要陪我喝酒吗？
refuse_recruit_0:如果你是安红砂，我就二话不说跟你走了，但你不是。
refuse_recruit_1:我？你确定？算了吧，嗝——
refuse_recruit_2:你喝多了还是我喝多了，不行不行——
refuse_recruit_3:你走远一点，我要吐了。
recruit_msg:行吧！我问一句，有酒喝吗？
enemy_hello:嗝，你的脸让我更晕了。
be_attack:刚好，陪我醒醒酒。
be_attack_enemy:我正在工作中，咦，你不正是我的工作目标吗？谢了。</t>
  </si>
  <si>
    <t>Like:工艺|珠宝
Robber:100
WildMonsterKiller:1
Desc:呼延赭山是嗜酒如命的铁匠，他曾经在红石城的矿场工作，同时向那里的铸剑师学习铸造技巧。但在一次过度饮酒后，他得罪了红石城矿场的少主人。此后，他决定离开矿场，去体会做为雇佣战士的人生。
Voice:NpcVoice.huyanzheshan
BattleVoice:BattleVoice.huyanzheshan
Nature:kind=7,severe=3,honest=5,cunning=5,calm=2,anger=8,strong=5,weak=4
fight_skills:冲刺膝盖顶|冲刺重拳|饮酒|吼叫
fight_dgskill:刺拳,1
AssSkill:统率技能呼延赭山</t>
  </si>
  <si>
    <t>PLACE,三石堡,0.5
ROLE,车巴尔,-0.5
ROLE,安红砂,0.5</t>
  </si>
  <si>
    <t>庇护者之盾</t>
  </si>
  <si>
    <t>胡褐</t>
  </si>
  <si>
    <t>3D#巫师男1</t>
  </si>
  <si>
    <t>magic_talent,3|ass_当前统率级数,1|s_臂力成长,2|s_身法成长,2|s_根骨成长,4|s_精神成长,7|magic_level_冰,1|magic_number,1</t>
  </si>
  <si>
    <t>藤蔓之境|统率技能胡褐</t>
  </si>
  <si>
    <t>T冰之巫术,T白蔷薇医师,T散兵,白蔷薇医师</t>
  </si>
  <si>
    <t>冰霜魔杖</t>
  </si>
  <si>
    <t>C#0.73,0.15,0.40,0.49,0.50,0.50,0.50,0.50,0.50,0.50,0.50,0.00,0.50,0.50#31,23,5,5,16,20,16,17,18,0</t>
  </si>
  <si>
    <t>喜欢的礼物:我喜欢的东西不多，也就一些有意思的[[imp:装饰]]品或是[[imp:乐器]]。讨厌的事物倒是有很多，像是白蔷薇，白斗蓬。
hello:日蚀带来了自然之力，那些维人派的家伙应该清醒清醒了。
refuse_recruit_0:你很不错，但我目前要做一些更重要的研究。
refuse_recruit_1:你没有丝毫自然之力，我当然不会答应。
refuse_recruit_2:走开，你和维人派的家伙一样讨厌。
refuse_recruit_3:要么滚，要么死于我的藤蔓之中。
recruit_msg:好吧，说不定跟着你能有一些意外的新发现。
enemy_hello:我在你身上看到了不尊重自然的表情，真是狂妄自大的愚昧之徒。
be_attack:见识见识自然之力吧！
be_attack_enemy:很好，我正要去找你呢。</t>
  </si>
  <si>
    <t>Like:秘宝|魔力
Desc:胡褐是紫木镇的巫师，是自然派的忠实拥护者。胡褐的母亲患有绝症，医疗巫术也无法治疗这种绝症，于是胡褐将希望寄托于自然之力，他认为日蚀带来的自然异象都是上天决心拯救世界的征兆，自然精怪的力量可以慢慢被人类所用，而这份力量可以治愈人类所有疾病。
Voice:NpcVoice.huhe
BattleVoice:BattleVoice.huhe
Nature:kind=4,severe=6,honest=5,cunning=5,calm=7,anger=3,strong=5,weak=5
fight_skills:冲刺膝盖顶|冲刺重拳|饮酒|吼叫
fight_dgskill:刺拳,1
AssSkill:统率技能胡褐</t>
  </si>
  <si>
    <t>PLACE,紫木镇,0.5
PLACE,雪岭镇,-0.3
ROLE,石哈,0.3
ROLE,曲玉,-0.3
ROLE,齐肃之,-0.3
ROLE,昆鹫,-0.3</t>
  </si>
  <si>
    <t>藤蔓之境</t>
  </si>
  <si>
    <t>呼延鹿</t>
  </si>
  <si>
    <t>3D#野马男1</t>
  </si>
  <si>
    <t>magic_talent,1|ass_当前统率级数,1|s_臂力成长,4|s_身法成长,5|s_根骨成长,3|s_精神成长,3</t>
  </si>
  <si>
    <t>烟雾缭绕|统率技能呼延鹿</t>
  </si>
  <si>
    <t>T荒野游侠,T赫炎武装,T狩猎,铁匠</t>
  </si>
  <si>
    <t>C#0.50,0.50,0.50,0.50,0.50,0.50,0.50,0.50,0.50,0.50,0.50,0.50,0.50,0.50#28,23,31,18,11,10,2,10,32,0#16</t>
  </si>
  <si>
    <t>喜欢的礼物:毫无疑问，我喜欢的东西是[[imp:工艺]]品，这些东西饱含了创造者的情感，它们都是有灵魂的。
hello:你好，咳咳咳，不好意思，咳咳咳咳，你要说什么？
refuse_recruit_0:你是个很踏实的人，但……很抱歉。
refuse_recruit_1:咳咳，说实话，你不是我喜欢的那型。
refuse_recruit_2:呃，你在问我吗？开玩笑的吧。
refuse_recruit_3:我跟你没什么话说。
recruit_msg:唉，真拿你没办法，好吧，我这样的小手艺人也会被人看上，稀奇。
enemy_hello:咳咳咳，我们现在应该是敌人，你不要找我说话了。
be_attack:我很不喜欢打架的，唉。
be_attack_enemy:没办法，我真的很不喜欢打架。</t>
  </si>
  <si>
    <t>Like:工艺
Robber:100
Desc:原本是陶山镇的冶砖师傅，战争后失去了工作，流离失所。他当过一段时间的雇佣兵战士，在时局稍微稳定后开始思考自己的人生，怀念以前靠手艺吃饭的日子。于是他重返陶山镇，重新开始了工匠生活。日子虽然过的很艰苦，但他很享受这样平静的生活。
Voice:NpcVoice.huyanlu
BattleVoice:BattleVoice.huyanlu
Nature:kind=7,severe=3,honest=5,cunning=5,calm=6,anger=4,strong=6,weak=4
fight_skills:冲刺膝盖顶|冲刺重拳|饮酒|吼叫
fight_dgskill:刺拳,1
AssSkill:统率技能呼延鹿</t>
  </si>
  <si>
    <t>PLACE,陶山镇,0.3
ROLE,完颜黑,0.5</t>
  </si>
  <si>
    <t>烟雾缭绕</t>
  </si>
  <si>
    <t>车思弥</t>
  </si>
  <si>
    <t>车瑾</t>
  </si>
  <si>
    <t>magic_talent,2|ass_当前统率级数,1|s_臂力成长,2|s_身法成长,4|s_根骨成长,4|s_精神成长,6|magic_level_雷,1|magic_level_光,1|magic_number,2</t>
  </si>
  <si>
    <t>统率技能车瑾</t>
  </si>
  <si>
    <t>T雷之巫术,T冥想者,T光之巫术</t>
  </si>
  <si>
    <t>火球魔杖|亚麻长衣</t>
  </si>
  <si>
    <t>D#0.28,0.55,0.44,0.42,0.40,0.50,0.39,0.79,0.50,0.25,0.50,0.80,0.50,0.50#58,10,31,23,12,32,22,1,0,0#1</t>
  </si>
  <si>
    <t>喜欢的礼物:我喜欢[[imp:可爱]]的[[imp:玩具]]！咳咳，哼，或者是一些[[imp:特殊装备]]。
hello:你好，我是车瑾。
refuse_recruit_0:你很好很好，但……我现在还要寻找我的父母。
refuse_recruit_1:谢谢你的好意，但我还不能答应。
refuse_recruit_2:我们并不是很熟呀。
refuse_recruit_3:好吧，实话实说，我很不喜欢你这样的人，请你不要再提了。
recruit_msg:我……好吧，我愿意加入你的队伍，不过你需要容忍我的一些小毛病。
enemy_hello:不，你不能靠得这么近。
be_attack:你居然是这样的人，太令我失望了。
be_attack_enemy:好吧，你这么做我也不意外。</t>
  </si>
  <si>
    <t>Like:可爱|玩具|特殊装备
Desc:三石堡位于风哭岩矿产最丰富的地段，在战争时代是一块必争之地，因此，三石堡饱受战争的摧残，无数人民在战争中失去一切。车瑾出生在三石堡，她的父母都是冶矿师。车瑾的父母在战争期间被军队强征入伍，被迫远离家乡和自己可爱的女儿，从此杳无音讯。在父母离开后，年幼的车瑾和奶奶相依为命，每一天都在等待父母的回归。一晃十年过去，依然没有任何消息传来，车瑾决定出发寻找父母的踪迹。她选择学习巫术，想要找寻传说中拥有未来之眼的星族人，借由星族人的力量找到父母。
Voice:NpcVoice.chejing
BattleVoice:BattleVoice.chejing
Nature:kind=7,severe=3,honest=6,cunning=4,calm=7,anger=3,strong=8,weak=2
fight_skills:踩脚趾|直拳|冲刺膝盖顶|饮酒
fight_dgskill:刺拳,1
AssSkill:统率技能车瑾</t>
  </si>
  <si>
    <t>PLACE,三石堡,0.5
ROLE,安古欢,0.5</t>
  </si>
  <si>
    <t>狂风誓言</t>
  </si>
  <si>
    <t>安红砂</t>
  </si>
  <si>
    <t>3D#安红砂</t>
  </si>
  <si>
    <t>magic_talent,1|ass_当前统率级数,1|s_臂力成长,7|s_身法成长,7|s_根骨成长,4|s_精神成长,2</t>
  </si>
  <si>
    <t>赤砂枪术</t>
  </si>
  <si>
    <t>简易长矛|亚麻长衣</t>
  </si>
  <si>
    <t>character:anhongsha</t>
  </si>
  <si>
    <t>喜欢的礼物:如果说最喜欢的东西...对我来说，果然还是[[imp:战斗]]吧！没有什么比战斗更让人快乐的了！哦~还有[[imp:故事]]，我小时候很喜欢听故事，哈哈哈！
hello:别用那种眼神看着我，女战士有这么稀奇吗？
refuse_recruit_0:你适合当战友，但我还想先做自己的事情。
refuse_recruit_1:暂时还不行，我还没有看到你的本事。
refuse_recruit_2:哈哈哈，你在开玩笑吗？
refuse_recruit_3:你要是再多说一句话，我的长枪就要刺进你的胸膛了！
recruit_msg:好！我安红砂欣赏你！
enemy_hello:快跑吧，我给你时间逃命了。
be_attack:哈哈，我接受挑战！
be_attack_enemy:你果然是个好斗者，我安红砂乐意奉陪！</t>
  </si>
  <si>
    <t>Like:格斗|故事
WildMonsterKiller:1
Desc:安红砂原本是一位爱好战斗的美丽少女，被翡翠部落的贵族少爷看中迎娶为妻。贵族少爷在婚后严禁红砂舞刀弄枪，甚至禁止她外出。一日，家仆传来贵族少爷被强盗掳走的噩耗，强盗要求用家族中所有乌塔换少爷性命。族中其他有身份的人不同意强盗的要求，少爷危在旦夕。此时红砂不顾禁足严令，偷偷逃出，单枪匹马营救贵族少爷，最后与强盗单挑获胜并带走了她的丈夫。回到部落后，贵族少爷为了自己颜面诬陷红砂与强盗勾结，红砂提着她的丈夫去首领处，要求首领公证两人再无婚姻关系，红砂当场断发以表恩断义绝。红砂一举成为了沙漠的名人，她是第一个敢于公开结束婚姻关系的女人。此后，她重拾旧日爱好，成为了一名正式的女战士。
Voice:NpcVoice.anhongsha
BattleVoice:BattleVoice.anhongsha
Nature:kind=6,severe=4,honest=7,cunning=3,calm=3,anger=7,strong=10,weak=0
fight_skills:蓄力冲刺|冲刺重拳|头槌|饮酒
fight_dgskill:刺拳,1
AssSkill:统率技能安红砂</t>
  </si>
  <si>
    <t>PLACE,紫木镇,0.5
ROLE,安古欢,0.5
ROLE,呼延赭山,0.3
CAMP,雄鹰,0.3</t>
  </si>
  <si>
    <t>翱翔之枪</t>
  </si>
  <si>
    <t>曲玉</t>
  </si>
  <si>
    <t>3D#曲玉</t>
  </si>
  <si>
    <t>magic_talent,3|ass_当前统率级数,1|s_臂力成长,2|s_身法成长,3|s_根骨成长,3|s_精神成长,8|magic_level_光,1|magic_level_炼金,1|magic_number,2</t>
  </si>
  <si>
    <t>蔷薇之心,白蔷薇医师</t>
  </si>
  <si>
    <t>木制魔杖|亚麻长衣</t>
  </si>
  <si>
    <t>character:quyu</t>
  </si>
  <si>
    <t>喜欢的礼物:我喜欢[[imp:浪漫]]的东西，或者是[[imp:乐器]]，或者是一些[[imp:好玩的小玩意儿]]。抱歉，我会不会太幼稚了点。
hello:你好，需要我的帮助吗？
refuse_recruit_0:我很愿意帮助你，但有更多人需要我。
refuse_recruit_1:很抱歉，我无法答应你。
refuse_recruit_2:不行的，我还有事情要做。
refuse_recruit_3:你是个坏人，我不喜欢你。
recruit_msg:我希望——白蔷薇盛开在世上的每一个角落。
enemy_hello:嗯，我想我们之间需要更多的交流。
be_attack:你……真的要这么做吗，我本来想和你做朋友的。
be_attack_enemy:没办法了，我实在不会拒绝别人。</t>
  </si>
  <si>
    <t>Like:玩具|浪漫|乐器
Desc:白蔷薇学会是这片土地上所有医疗巫师的来处，曲玉是白蔷薇学会会长的女儿。白蔷薇学会中所有的成员脖子后都有白蔷薇咒印，这个咒印是为了监管他们的每一次医疗巫术，严格控制他们的每一次治疗行为，以此来把控学会和医疗巫师的价值和地位。每一个高级医疗巫师都会坐在权力的左右，但曲玉因为幸运的出身而拥有医疗巫师难得的自由。曲玉很不理解白蔷薇的医疗巫术垄断行为，他的父亲要她离开学会去亲眼看看这个满目疮痍的世界，让她自己去体会作为医疗巫师的价值和学会规定更深一层的意义。
Voice:NpcVoice.quyu
BattleVoice:BattleVoice.quyu
Nature:kind=9,severe=1,honest=7,cunning=3,calm=6,anger=4,strong=2,weak=8
fight_skills:踩脚趾|直拳|飞腿|心清如水
fight_dgskill:刺拳,1
AssSkill:统率技能曲玉</t>
  </si>
  <si>
    <t>ROLE,齐肃之,0.5
ROLE,金玉叶,0.5</t>
  </si>
  <si>
    <t>白蔷薇之护</t>
  </si>
  <si>
    <t>独孤鹰</t>
  </si>
  <si>
    <t>鹰隼翱翔|统率技能独孤鹰</t>
  </si>
  <si>
    <t>T枪术,T阴影之刃,T散兵</t>
  </si>
  <si>
    <t>C#0.50,0.50,0.50,0.50,0.50,0.50,0.50,0.50,0.50,0.50,0.50,0.50,0.50,0.50#48,4,3,18,19,28,1,37,0,0#48</t>
  </si>
  <si>
    <t>喜欢的礼物:我喜欢纹章、雕像之类的[[imp:工艺]]品，这些东西有着难以言喻的神奇魅力。
招募对话:我不太喜欢和人组队，但如果你愿意花点乌塔雇佣我...或许我可以改变主意。
hello:……你找我么？
refuse_recruit_0:……抱歉。
refuse_recruit_1:不行。
refuse_recruit_2:我拒绝。
refuse_recruit_3:滚开。
recruit_msg:……好吧。
enemy_hello:我们已经是敌人了。
be_attack:好，战吧。
be_attack_enemy:是你自找的。</t>
  </si>
  <si>
    <t>Like:工艺
Robber:100
WildMonsterKiller:1
Desc:独孤鹰，人如其名，他就是沙漠中的一只孤独翱翔的老鹰。他一只眼睛戴着眼罩，眼罩下隐约可见一道刀疤，他的另一只眼睛是罕见的金色瞳孔，据说那是某种神秘血脉的象征。他沉默寡言，从不谈及自己的过往，人们对他的印象也只是他走路时发出的金属响声和他随身带着的一只鹰隼而已。
Voice:NpcVoice.duguying
BattleVoice:BattleVoice.duguying
Nature:kind=5,severe=5,honest=5,cunning=5,calm=8,anger=2,strong=7,weak=3
fight_skills:蓄力冲刺|冲刺重拳|头槌|饮酒
fight_dgskill:刺拳,1
AssSkill:统率技能独孤鹰</t>
  </si>
  <si>
    <t>ROLE,昆鹫,0.5
ROLE,独孤霜,0.3</t>
  </si>
  <si>
    <t>鹰隼翱翔</t>
  </si>
  <si>
    <t>昆鹫</t>
  </si>
  <si>
    <t>3D#山羊男1</t>
  </si>
  <si>
    <t>magic_talent,3|ass_当前统率级数,1|s_臂力成长,6|s_身法成长,2|s_根骨成长,4|s_精神成长,7|magic_level_冰,1|magic_number,1</t>
  </si>
  <si>
    <t>旋涡大冲锋|统率技能昆鹫</t>
  </si>
  <si>
    <t>T赫炎动力,T冰之巫术,T冥想者</t>
  </si>
  <si>
    <t>C#0.18,0.50,0.42,0.50,0.27,0.50,0.43,0.54,0.50,0.50,0.50,0.50,0.50,0.50#35,32,4,27,20,35,1,37,0,0</t>
  </si>
  <si>
    <t>喜欢的礼物:嗯，魔岩火烧肉？还是碳烤全鸡呢？唉，这些东西冷了就不好吃了，让我想想除了食物之外我还喜欢什么……哦！[[imp:工艺]]品和[[imp:地理]]图册，不瞒你说，我有一个周游世界的愿望。
hello:欸嘿，你好你好，我是困鹫，不是昆鹭，是个巫师，不是战士。
refuse_recruit_0:咦？我收到邀请了？呃……不行，还不是时候。
refuse_recruit_1:想要我帮忙？可以啊。什么？要帮很久？那我想想。
refuse_recruit_2:不了不了，我要还回家吃晚饭呢。
refuse_recruit_3:（摇头）恕困鹫无法认同你。
recruit_msg:好耶！一起战斗！胖子也能当巫师！
enemy_hello:欸嘿，你好你好——哇！是你！那我不跟你说话了。
be_attack:诶！我做错了什么吗？
be_attack_enemy:你来得正好！让我来试试我新学的巫术！（小声：其实是很久以前学的。）</t>
  </si>
  <si>
    <t>Like:工艺|地理
WildMonsterKiller:1
Desc:昆鹫是个大大咧咧、粗神经的巫师，单从外表来看，没人能看出他是个巫师。昆鹫的父母都来自紫木镇，他们一家都是非常正统的巫师。但由于近几年紫木镇的自然派愈发庞大，作为维人派的昆鹫一家受到了压迫，于是他们搬离了老家，来到了骆铃集市。老实说，昆鹫更喜欢骆铃集市这个地方，他觉得这里的人比紫木镇的那些巫师们有趣多了。
Voice:NpcVoice.kunjiu
BattleVoice:BattleVoice.kunjiu
Nature:kind=9,severe=1,honest=9,cunning=1,calm=4,anger=6,strong=3,weak=7
fight_skills:蓄力冲刺|冲刺重拳|头槌|饮酒
fight_dgskill:刺拳,1
AssSkill:统率技能昆鹫</t>
  </si>
  <si>
    <t>PLACE,驼铃集市,0.3
ROLE,独孤鹰,0.5</t>
  </si>
  <si>
    <t>旋涡大冲锋</t>
  </si>
  <si>
    <t>尉迟月</t>
  </si>
  <si>
    <t>3D#蝎族女1</t>
  </si>
  <si>
    <t>magic_talent,1|ass_当前统率级数,1|s_臂力成长,4|s_身法成长,7|s_根骨成长,3|s_精神成长,2</t>
  </si>
  <si>
    <t>沙风之弓|统率技能尉迟月</t>
  </si>
  <si>
    <t>T荒野游侠,T散兵,T狩猎</t>
  </si>
  <si>
    <t>D#0.50,0.84,0.50,0.50,0.59,0.50,0.61,0.68,0.50,0.50,0.50,0.00,0.50,0.50#57,6,20,35,4,13,10,1,0,0#50</t>
  </si>
  <si>
    <t>喜欢的礼物:精通[[imp:格斗]]能让我更好地战斗，熟知[[imp:地理]]能让我更好地生存。别的什么就不要给我了。
hello:喂，你挡着我的路了。
refuse_recruit_0:让我再考虑一下。
refuse_recruit_1:算了，你看起来并不强。
refuse_recruit_2:我？哼，我不会跟着别人送死的。
refuse_recruit_3:如果你在这么说，你就会变成一具冰冷的尸体。
recruit_msg:好，让我看看你有多大的能耐！
enemy_hello:滚开，别套近乎。
be_attack:哼，你跟我是一类人。
be_attack_enemy:算你有点胆量，来！</t>
  </si>
  <si>
    <t>Like:地理|格斗
Robber:100
WildMonsterKiller:1
Desc:她是逃亡犯的女儿，从小在那古卡长大。旧王朝崩溃后，她孤身一人逃离了那古卡，在大沙漠流浪。从小长大的险恶环境教会了她觉察危险的独特能力，锻炼出了她非凡的战斗技巧。
Voice:NpcVoice.yuchiyue
BattleVoice:BattleVoice.yuchiyue
Nature:kind=3,severe=7,honest=1,cunning=9,calm=4,anger=6,strong=7,weak=3
fight_skills:踩脚趾|直拳|飞腿|心清如水
fight_dgskill:刺拳,1
AssSkill:统率技能尉迟月</t>
  </si>
  <si>
    <t>ROLE,独孤霜,-0.3
ROLE,提可沁,-0.3
ROLE,西河伽罗,-0.3</t>
  </si>
  <si>
    <t>何风</t>
  </si>
  <si>
    <t>magic_talent,2|ass_当前统率级数,1|s_臂力成长,4|s_身法成长,2|s_根骨成长,5|s_精神成长,4|magic_level_炼金,1|magic_number,1</t>
  </si>
  <si>
    <t>苦涩的心结|统率技能何风</t>
  </si>
  <si>
    <t>T皇家箭术,T冥想者,T炼金术士</t>
  </si>
  <si>
    <t>C#0.50,0.50,0.50,0.50,0.88,0.50,0.50,1.00,0.50,0.50,0.49,0.59,0.50,0.50#54,10,7,18,19,2,20,37,0,0#58</t>
  </si>
  <si>
    <t>喜欢的礼物:[[imp:画]]和[[imp:故事]]……那些东西能让我暂时忘记一些不愉快的事情。别的我就不喜欢了。
hello:你好，我是来自苦泉镇的何风。
refuse_recruit_0:……不，我的父母不会允许的。
refuse_recruit_1:我不能答应，抱歉。
refuse_recruit_2:（摇头）
refuse_recruit_3:你快走吧，让我一个人呆会儿。
recruit_msg:希望我不会连累你。
enemy_hello:有什么就直说吧。
be_attack:仇家太多，我早已习惯。
be_attack_enemy:你我注定不是同路人，那只有对不住了。</t>
  </si>
  <si>
    <t>Like:绘画|故事
Desc:何风一家原本是黄金集市的商人，战争期间，他们一家逃到了远离战争中心的苦泉镇，在苦泉镇重新做起了生意。战争刚爆发时，许多盗匪趁机打家劫舍，不计其数的富人因此失去一切，其中不乏何风父母曾经的好友。但何风父母为了儿子的未来毅然决然拒绝了所有的支援请求，因此被许多人记恨。何风明白父母都是为了他，但是也无法逃过良心的谴责，他很矛盾，对于现在安定舒适的生活也很无所适从。
Voice:NpcVoice.hefeng
BattleVoice:BattleVoice.hefeng
Nature:kind=6,severe=4,honest=6,cunning=4,calm=5,anger=5,strong=5,weak=5
fight_skills:踩脚趾|直拳|飞腿|饮酒
fight_dgskill:刺拳,1
AssSkill:统率技能何风</t>
  </si>
  <si>
    <t>ROLE,康牙,0.5</t>
  </si>
  <si>
    <t>苦涩的心结</t>
  </si>
  <si>
    <t>伊孤</t>
  </si>
  <si>
    <t>magic_talent,2|ass_当前统率级数,1|s_臂力成长,2|s_身法成长,2|s_根骨成长,5|s_精神成长,6|magic_level_炼金,1|magic_number,1</t>
  </si>
  <si>
    <t>古代机械|统率技能伊孤</t>
  </si>
  <si>
    <t>T野火刀术,T炼金术士,T赫炎武装</t>
  </si>
  <si>
    <t>C#0.50,0.90,0.50,0.50,0.50,0.50,0.50,0.50,0.50,0.50,0.50,0.50,0.50,0.50#64,1,33,20,16,22,34,35,21,0</t>
  </si>
  <si>
    <t>喜欢的礼物:[[imp:历史]]是我所感兴趣的，那些[[imp:神秘]]的东西也能勾起我的求知欲。
招募对话:我不太喜欢和人组队，但如果你愿意花点乌塔雇佣我...或许我可以改变主意。
hello:这片大漠有太多无知的人了。
refuse_recruit_0:你是个学机械的好料子，就是……（笑），算了算了，我还是老老实实自己干吧。
refuse_recruit_1:嗯~你看起来不够聪明，不行——
refuse_recruit_2:老头子我有别的事情要做。
refuse_recruit_3:愚蠢的人，还好意思跟我说话？
recruit_msg:好吧，我觉得你的队伍里需要一个有学识的人。
enemy_hello:怎么，找我不会是想请教问题吧？
be_attack:哎，但愿多读书能让你不再鲁莽。
be_attack_enemy:你就是妨碍科技发展的那类愚人。</t>
  </si>
  <si>
    <t>Like:历史|神秘
Desc:苦泉镇的学者，游历四方，目的是找到记录着古代科技的资料，通过古代科技帮助人民重建家园。内心深处梦想着有一天掌权者们可以停止干戈，重视科技发展，让人们能够过上安定幸福的好日子。
Voice:NpcVoice.yigu
BattleVoice:BattleVoice.yigu
Nature:kind=8,severe=2,honest=5,cunning=5,calm=7,anger=3,strong=5,weak=5
fight_skills:踩脚趾|直拳|飞腿|饮酒
fight_dgskill:刺拳,1
AssSkill:统率技能伊孤</t>
  </si>
  <si>
    <t>PLACE,苦泉镇,0.3
ROLE,百花,-0.3
ROLE,耶牙,0.5</t>
  </si>
  <si>
    <t>古代机械</t>
  </si>
  <si>
    <t>巴塔鲁</t>
  </si>
  <si>
    <t>ass_当前统率级数,1|s_臂力成长,6|s_身法成长,4|s_根骨成长,4|s_精神成长,2</t>
  </si>
  <si>
    <t>血影狂斩|统率技能巴塔鲁</t>
  </si>
  <si>
    <t>T嗜血刀术,T巨人秘术,T战技</t>
  </si>
  <si>
    <t>C#0.50,0.70,0.50,0.50,0.72,0.50,0.84,0.79,0.50,0.51,0.50,0.45,0.50,0.50#26,11,30,27,13,23,14,8,14,0#9</t>
  </si>
  <si>
    <t>喜欢的礼物:你在问沙漠的灵魂收割者喜欢什么？当然是那些悲惨又扭曲的表情！……其实[[imp:神秘]]的宝藏或是几件[[imp:特殊装备]]也不错。
hello:你有看到沙狐的首领吗？
refuse_recruit_0:桀桀，你很合我心意，但你还欠点儿什么。
refuse_recruit_1:你身上的血腥味不够浓啊~
refuse_recruit_2:哈哈哈！痴心妄想！
refuse_recruit_3:你是想成为我手下的亡魂么？
recruit_msg:让我们一起猎杀吧！
enemy_hello:老实交代，你与沙狐首领有无关系！
be_attack:宰了你小子，我再去找那大癞头！
be_attack_enemy:啊啊啊啊！！那就来吧！！</t>
  </si>
  <si>
    <t>Like:特殊装备|神秘
Robber:100
Desc:出生在黑崖，但他不满足于黑崖的农耕生活，于是孤身前往大沙漠，加入了沙狐商会。因为在一次讨债任务中误杀了对方的孩子，违反了沙狐的道义，巴塔鲁被赶出商会，并被勒令永远不得再进入沙风镇。巴塔鲁被赶出后从一开始的自怨自艾逐渐变得怨恨沙狐，他变得越来越暴戾，越来越追求力量，最后他成为了沙漠中令人闻风丧胆的凶恶盗匪，他的目的只有一个——杀死沙狐的首领大癞头。
Voice:NpcVoice.batalu
BattleVoice:BattleVoice.batalu
Nature:kind=2,severe=8,honest=3,cunning=7,calm=2,anger=8,strong=8,weak=2
fight_skills:冲刺重拳|升龙拳|飞腿|饮酒
fight_dgskill:刺拳,1
AssSkill:统率技能巴塔鲁</t>
  </si>
  <si>
    <t>PLACE,沙风镇,-0.3
ROLE,车巴尔,0.5
ROLE,赫连千百,-0.3</t>
  </si>
  <si>
    <t>血影狂斩</t>
  </si>
  <si>
    <t>赫连千百</t>
  </si>
  <si>
    <t>3D#雷电男1</t>
  </si>
  <si>
    <t>ass_当前统率级数,1|s_臂力成长,4|s_身法成长,4|s_根骨成长,8|s_精神成长,2</t>
  </si>
  <si>
    <t>震慑之吼|统率技能赫连千百</t>
  </si>
  <si>
    <t>T荒沙战法,T护卫,T赫炎武装,征募官</t>
  </si>
  <si>
    <t>简易长矛</t>
  </si>
  <si>
    <t>C#0.50,0.50,0.50,0.50,0.75,0.50,0.39,0.50,0.50,0.50,0.50,0.30,0.50,0.50#63,5,11,17,16,1,34,36,20,0#63</t>
  </si>
  <si>
    <t>喜欢的礼物:嗯——老夫喜好[[imp:文学]]、[[imp:秘宝]]、[[imp:特殊装备]]。还有这世上永不衰竭的正义！
hello:正义必胜！
refuse_recruit_0:大漠需要你这样的人才，只可惜老夫年纪大了，不想走太远。
refuse_recruit_1:哈哈，谢谢你的邀请，但老夫还暂时走不开。
refuse_recruit_2:不了，老夫还有要事在身。
refuse_recruit_3:见到老夫不速速逃离！竟然还敢口出狂言！
recruit_msg:秉持正义，正义才会回应你。
enemy_hello:我赫连千百从不与匪徒谈判。
be_attack:看样子老夫的名头还吓不着你啊。
be_attack_enemy:来吧，老夫这么大年纪，还会怕你个黄毛小儿？</t>
  </si>
  <si>
    <t>Like:神秘|文学|特殊装备
WildMonsterKiller:1
Desc:赫连千百十几岁便来到了大沙漠做商队护卫谋生，时至今日，他已经成为了沙漠里大有名气的雇佣护卫。他护送过的商队不计其数，击退的劫匪也不胜枚举。可英雄迟暮，已经年过六十的赫连千百不如年轻时健壮有活力，渐渐的也不太能胜任一些艰巨的护送任务，但他的名字仍能够震慑盗匪，他仍是沙漠中的传奇人物。
Voice:NpcVoice.helianqianbai
BattleVoice:BattleVoice.helianqianbai
Nature:kind=5,severe=5,honest=8,cunning=2,calm=6,anger=4,strong=10,weak=0
fight_skills:冲刺重拳|升龙拳|吼叫|饮酒|绝技裂地
fight_dgskill:刺拳,1
AssSkill:统率技能赫连千百</t>
  </si>
  <si>
    <t>PLACE,驼铃集市,0.5
ROLE,赫连里德,0.3
ROLE,巴塔鲁,-0.3</t>
  </si>
  <si>
    <t>震慑之吼</t>
  </si>
  <si>
    <t>何疆</t>
  </si>
  <si>
    <t>magic_talent,1|ass_当前统率级数,1|s_臂力成长,4|s_身法成长,2|s_根骨成长,4|s_精神成长,5</t>
  </si>
  <si>
    <t>修复者之盾|统率技能何疆</t>
  </si>
  <si>
    <t>T枪术,T护卫,T体术,铁匠</t>
  </si>
  <si>
    <t>C#0.50,0.50,0.50,0.50,0.50,0.50,0.50,0.50,0.50,0.50,0.50,0.50,0.50,0.50#28,9,31,23,21,12,18,5,0,0#9</t>
  </si>
  <si>
    <t>喜欢的礼物:我很怕麻烦的，要想想自己喜欢什么东西也挺麻烦。嗯……你硬要问的话，那就[[imp:故事]]书或者[[imp:工艺]]品吧。
hello:啊……（打哈欠）真麻烦啊。
refuse_recruit_0:难得有人看得起我，但我真的不想动了。
refuse_recruit_1:太麻烦了，算了。
refuse_recruit_2:我拒绝，我为什么要趟浑水。
refuse_recruit_3:你快闭嘴吧你。
recruit_msg:麻烦啊……唉……好吧好吧，看在你这么有诚意的份上。
enemy_hello:少给我添麻烦。
be_attack:让你少给我添麻烦，你偏不。
be_attack_enemy:没想到你来找我，是真的来找“修理”的啊。</t>
  </si>
  <si>
    <t>Like:故事|工艺
WildMonsterKiller:1
Desc:何疆是一个名不见经传的小小修理工，他有些懒散，有些怕麻烦，但由于他的修理技术过人，所以他的工作总是不断。他讨厌那些破坏者，因为他总是需要更多的精力去完成修复。
Voice:NpcVoice.hejiang
BattleVoice:BattleVoice.hejiang
hello:啊——（打哈欠）麻烦死了。
Nature:kind=5,severe=5,honest=4,cunning=6,calm=5,anger=5,strong=3,weak=7
fight_skills:冲刺重拳|升龙拳|吼叫|饮酒
fight_dgskill:刺拳,1
AssSkill:统率技能何疆</t>
  </si>
  <si>
    <t>ROLE,齐肃之,0.3
ROLE,封大木,0.5
ROLE,西河伽罗,-0.3
ROLE,西门舟,-0.3</t>
  </si>
  <si>
    <t>修复者之盾</t>
  </si>
  <si>
    <t>齐肃之</t>
  </si>
  <si>
    <t>3D#齐肃之</t>
  </si>
  <si>
    <t>magic_talent,3|ass_当前统率级数,1|s_臂力成长,6|s_身法成长,4|s_根骨成长,5|s_精神成长,5</t>
  </si>
  <si>
    <t>蔷薇之剑,白蔷薇医师</t>
  </si>
  <si>
    <t>精良铁剑</t>
  </si>
  <si>
    <t>character:qisuzhi</t>
  </si>
  <si>
    <t>喜欢的礼物:我喜欢那些[[imp:浪漫]]或是[[imp:忧伤]]的音乐，我的妻子喜欢听。
hello:医疗巫术……真的很重要。
refuse_recruit_0:我欣赏你，但光这一点还不够。
refuse_recruit_1:不行，我有我的使命。
refuse_recruit_2:希望你只是在说笑。
refuse_recruit_3:只可惜我的医疗巫术治不好你愚蠢的脑子。
recruit_msg:好吧，我跟学会的人请示一下。
enemy_hello:现在投降，我答应善待俘虏。
be_attack:脑子里的病，是医疗巫术也不能治的，只能靠剑来。
be_attack_enemy:向大河女神祈祷自己不要受伤过重吧，我不想看到你求我救你的样子。</t>
  </si>
  <si>
    <t>Like:浪漫|忧伤|音乐
Desc:原本是雄鹰部落的剑术大师，妻子在三年前重病身亡。因为雄鹰部落当时和白蔷薇学会产生了矛盾，白蔷薇一怒之下召回了雄鹰部落的所有医疗巫师，雄鹰部落在那段时间里失去了医疗巫术，很多急病和重伤得不到巫术的及时救治，齐肃之的妻子也是在这个时间段得急病去世。妻子离世后，齐肃之深谙医疗巫术的重要性，于是前去白蔷薇学会学习医疗巫术。
Voice:NpcVoice.qisuzhi
BattleVoice:BattleVoice.qisuzhi
Nature:kind=7,severe=3,honest=5,cunning=5,calm=8,anger=2,strong=3,weak=7
fight_skills:冲刺重拳|升龙拳|飞腿|饮酒
fight_dgskill:刺拳,1
AssSkill:统率技能齐肃之</t>
  </si>
  <si>
    <t>ROLE,曲玉,0.3
ROLE,何疆,0.5
CAMP,雄鹰,0.2</t>
  </si>
  <si>
    <t>白蔷薇誓言之剑</t>
  </si>
  <si>
    <t>金足赤</t>
  </si>
  <si>
    <t>3D#金足赤</t>
  </si>
  <si>
    <t>magic_talent,2|ass_当前统率级数,1|s_臂力成长,3|s_身法成长,3|s_根骨成长,3|s_精神成长,5|magic_level_炼金,1|magic_number,1</t>
  </si>
  <si>
    <t>黄金叶刃,行商</t>
  </si>
  <si>
    <t>character:jinzuchi</t>
  </si>
  <si>
    <t>喜欢的礼物:无人能够拒绝那些[[imp:浪漫]]的[[imp:故事]]！就像有无人能够拒绝金家潇洒阔气的大少爷！
hello:嘿，别看了，快收起你炙热的眼神~
refuse_recruit_0:哈哈哈，又有一个人臣服于本少爷的魅力之下了吗？可以可以，不过呢，我还期待着你有没有别的手段。
refuse_recruit_1:哈？本少爷能是你轻易拉拢的人吗？
refuse_recruit_2:唉，又是一个被我迷倒的，很遗憾地告诉你，我——拒——绝——
refuse_recruit_3:告诉你一件很残忍的事情——你是我最讨厌的那类人。
recruit_msg:我的答案是——当然可以！！</t>
  </si>
  <si>
    <t>Like:故事|浪漫
Desc:沙漠名门金家的少家主。金家代代做矿石生意，是沙漠中数一数二的富贵大家。除了家底丰厚之外，金家的特殊巫术——操控黄金也是他们的特色。只要是黄金材质的东西都能成为金家人的武器，他们家族中每个人都有自己专属的黄金武器，而金足赤的武器就是他满袋的金叶子。这样的暗器通常有去无回，但金家少家主从不在意这点小钱。金足赤有一个小他十岁的亲妹妹，他十分宠爱这个小妹，但她妹妹本人好像很不喜欢这个浮夸的亲哥哥。
Voice:NpcVoice.jinzuchi
BattleVoice:BattleVoice.jinzuchi
Nature:kind=7,severe=3,honest=2,cunning=8,calm=6,anger=4,strong=5,weak=5
fight_skills:冲刺重拳|升龙拳|飞腿|饮酒
fight_dgskill:刺拳,1
AssSkill:统率技能金足赤</t>
  </si>
  <si>
    <t>PLACE,驼铃集市,0.5
ROLE,金玉叶,0.3
ROLE,韩靖,0.5</t>
  </si>
  <si>
    <t>花点小钱</t>
  </si>
  <si>
    <t>金玉叶</t>
  </si>
  <si>
    <t>3D#金玉叶</t>
  </si>
  <si>
    <t>magic_talent,3|ass_当前统率级数,1|s_臂力成长,2|s_身法成长,2|s_根骨成长,2|s_精神成长,7|magic_level_光,1|magic_level_炼金,1|magic_number,2</t>
  </si>
  <si>
    <t>黄金秘术,行商</t>
  </si>
  <si>
    <t>character:jinyuye</t>
  </si>
  <si>
    <t>喜欢的礼物:首先，某个叫金足赤的大傻瓜喜欢的东西我一个都不喜欢！哼！我喜欢[[imp:可爱]]的[[imp:玩具]]！或者是像我手上的铃铛一样可以发出美妙声音的[[imp:乐器]]~
hello:铃铛铃铛，你可不要给我添麻烦呀。
refuse_recruit_0:（皱眉）哼，我——我再想想嘛！
refuse_recruit_1:唔，人家不要！
refuse_recruit_2:不可以！我才不会被人利用呢！哼！
refuse_recruit_3:讨厌讨厌！你有跟金足赤一样的气质！太讨厌了！
recruit_msg:哼！那好嘛，一次又一次的，真是讨厌死了。
enemy_hello:少来烦我，人家一点也不想和你说话。
be_attack:今天你就是人家最讨厌的人！
be_attack_enemy:铃铛铃铛，出来惹麻烦啦！</t>
  </si>
  <si>
    <t>Like:玩具|可爱|乐器
Desc:只要是黄金材质的东西都能成为金家人的武器，他们家族中每个人都有自己专属的黄金武器，金玉叶的武器就是她手上的金铃铛。她拥有极高的巫术天赋和丰富的巫术能量，但她自己并不会使用这份力量，总是无意间放出巫术造成破坏，为了解决这个问题，她离家出走踏上修行之路。
Voice:NpcVoice.jinyuye
BattleVoice:BattleVoice.jinyuye
Nature:kind=9,severe=1,honest=7,cunning=3,calm=5,anger=5,strong=1,weak=9
fight_skills:踩脚趾|直拳|飞腿|心清如水
fight_dgskill:刺拳,1
AssSkill:统率技能金玉叶</t>
  </si>
  <si>
    <t>ROLE,曲玉,0.5
ROLE,金足赤,-0.3</t>
  </si>
  <si>
    <t>不稳定的金铃铛</t>
  </si>
  <si>
    <t>独孤霜</t>
  </si>
  <si>
    <t>magic_talent,1|ass_当前统率级数,1|s_臂力成长,6|s_身法成长,4|s_根骨成长,6|s_精神成长,2</t>
  </si>
  <si>
    <t>雪鹰之剑|统率技能独孤霜</t>
  </si>
  <si>
    <t>T宫廷剑术,T冲锋,T体术</t>
  </si>
  <si>
    <t>D#1.00,0.57,0.45,0.50,0.45,0.50,0.63,1.00,0.50,0.28,0.50,0.26,0.50,0.50#57,6,12,14,12,20,24,1,8,0#24</t>
  </si>
  <si>
    <t>喜欢的礼物:嗯...可以的话，我想要学习关于[[imp:地理]]的知识。
hello:父亲，我一定会找到你的。
refuse_recruit_0:你很不错，但我还要寻找我的父亲。
refuse_recruit_1:不了，谢谢你的好意。
refuse_recruit_2:我想你应该知道你会被拒绝。
refuse_recruit_3:我不想见到你！
recruit_msg:这把剑是父亲留给我的，希望我能不辜负他。我们走吧。</t>
  </si>
  <si>
    <t>Like:地理
WildMonsterKiller:1
Desc:独孤霜的父亲是雄鹰部落著名的战士，二十年前，她的父亲接到了剿灭羚羊部落的任务。这位仁慈的战士明白此时的羚羊部落已经是只剩下老弱病残的败军，如果再对他们发起攻击，无异于一场屠杀。独孤霜的父亲再三踌躇下，最后决定带着独孤霜连夜出逃，从那以后，雄鹰部落里人人尊敬的战士成为了悬赏令上追缉的逃兵。独孤霜和父亲在黑崖安稳生活了五年，直到有一日，她的父亲出门后再也没有回来。独孤霜四处打探父亲的消息，但总是没有一丝可用的线索。她并不相信父亲就此销声匿迹，于是她拿起父亲的配剑，独自踏上寻找父亲的征程。
Voice:NpcVoice.dugushuang
BattleVoice:BattleVoice.dugushuang
Nature:kind=4,severe=6,honest=5,cunning=5,calm=3,anger=7,strong=8,weak=2
fight_skills:踩脚趾|直拳|飞腿|吼叫
fight_dgskill:刺拳,1
AssSkill:统率技能独孤霜</t>
  </si>
  <si>
    <t>CAMP,雄鹰,-0.3
ROLE,独孤鹰,0.3
ROLE,尉迟月,0.5
ROLE,提可沁,-0.5</t>
  </si>
  <si>
    <t>雪鹰之剑</t>
  </si>
  <si>
    <t>西门舟</t>
  </si>
  <si>
    <t>舒禹舟</t>
  </si>
  <si>
    <t>3D#蒙面人2</t>
  </si>
  <si>
    <t>magic_talent,2|ass_当前统率级数,1|s_臂力成长,5|s_身法成长,5|s_根骨成长,2|s_精神成长,5|magic_level_火,1|magic_number,1</t>
  </si>
  <si>
    <t>绯红之火|统率技能舒禹舟</t>
  </si>
  <si>
    <t>T野火刀术,T火之巫术,T散兵</t>
  </si>
  <si>
    <t>C#0.39,0.50,0.49,0.55,0.50,0.50,0.50,0.50,0.50,0.50,0.50,0.50,0.50,0.50#3,29,8,34,12,36,9,37,0,0#26</t>
  </si>
  <si>
    <t>喜欢的礼物:我喜欢那些[[imp:浪漫]]的、[[imp:神秘]]的、还有与美丽[[imp:女神]]相关的一切，都是无比美好的艺术品！
hello:红色！是这人世间的精髓！
refuse_recruit_0:如果你换一身赤红的衣服，说不定我就答应了。
refuse_recruit_1:哦？要我为你卖力？你的付出还远远不够。
refuse_recruit_2:你凭什么要我帮你呢？
refuse_recruit_3:哈哈哈哈，你看看你，简直是造物主最糟糕的作品。
recruit_msg:我愿意和你一起将这个世界染成血红。</t>
  </si>
  <si>
    <t>Like:浪漫|女神|神秘
WildMonsterKiller:1
Robber:100
Desc:喜欢最艳丽的颜色，最花哨的装饰，能游离于情场，也穿梭在战场……舒禹舟是一个让人捉摸不透的人。他风流洒脱，他我行我素，他偶尔仗义出手，也偶尔背信弃义，他做事没有规章，随心所欲，他不是好人，却也算不上坏。舒禹舟自称绯红的艺术家，然而外界总是叫他红衣疯子。他一直在追寻自己的艺术价值，追寻这片土地上的艺术灵魂，他坚信这世界终会被染成他最爱的红色，成为一件无上的艺术品。
Voice:NpcVoice.shuyuzhou
BattleVoice:BattleVoice.shuyuzhou
Nature:kind=5,severe=5,honest=5,cunning=5,calm=7,anger=3,strong=5,weak=5
fight_skills:踩脚趾|冲刺重拳|飞腿|饮酒
fight_dgskill:刺拳,1
AssSkill:统率技能舒禹舟</t>
  </si>
  <si>
    <t>ROLE,何疆,0.3
ROLE,韩瑶,-0.5
ROLE,西河伽罗,-0.5</t>
  </si>
  <si>
    <t>绯红之火</t>
  </si>
  <si>
    <t>石哈</t>
  </si>
  <si>
    <t>3D#沙漠男3</t>
  </si>
  <si>
    <t>ass_当前统率级数,1|s_臂力成长,6|s_身法成长,2|s_根骨成长,8|s_精神成长,2</t>
  </si>
  <si>
    <t>阿莱雅之怒|统率技能石哈</t>
  </si>
  <si>
    <t>T枪术,T战技,T幻光斗篷</t>
  </si>
  <si>
    <t>C#0.50,0.50,0.50,0.50,0.50,0.50,0.50,0.50,0.50,0.50,0.50,0.50,0.50,0.50#21,9,1,24,18,22,2,13,0,0</t>
  </si>
  <si>
    <t>喜欢的礼物:登山者爱[[imp:看书]]，爱听[[imp:故事]]。
hello:高山之上，自有答案。
refuse_recruit_0:如果不是阿莱雅在等着我，我就要跟你一起走了。
refuse_recruit_1:我还要去最东边登上那座最高之峰，没时间做别的。
refuse_recruit_2:哼，我不会答应的。
refuse_recruit_3:不自量力的家伙！
recruit_msg:好吧，或许我该找个新途经锻炼我的体质。</t>
  </si>
  <si>
    <t>Like:故事|文学|地理
Desc:石哈是雪山著名的攀登者，他有一个伙伴名叫“阿莱雅”，谁也想不到这个美丽的名字竟然属于一把强化登山镐。不错，对于石哈来说，登山镐就是与他生死与共的伴侣。石哈是一位职业攀登者，他努力地锻炼自己，只为挑战一座座高山。石哈最大的目标是攀上东部的那座传说之山——阿莱雅。
Voice:NpcVoice.shiha
BattleVoice:BattleVoice.shiha
Nature:kind=5,severe=5,honest=6,cunning=4,calm=7,anger=3,strong=9,weak=1
fight_skills:踩脚趾|冲刺重拳|飞腿|饮酒
fight_dgskill:刺拳,1
AssSkill:统率技能石哈</t>
  </si>
  <si>
    <t>ROLE,胡褐,0.3
PLACE,冰谷,0.3</t>
  </si>
  <si>
    <t>阿莱雅之怒</t>
  </si>
  <si>
    <t>完颜黑</t>
  </si>
  <si>
    <t>ass_当前统率级数,1|s_臂力成长,6|s_身法成长,2|s_根骨成长,5|s_精神成长,3</t>
  </si>
  <si>
    <t>机械掘进|统率技能完颜黑</t>
  </si>
  <si>
    <t>T铁匠之怒,T破法者,T冲锋</t>
  </si>
  <si>
    <t>C#0.50,0.50,0.50,0.50,0.50,0.50,0.50,0.50,0.50,0.64,0.60,0.29,0.50,0.50#49,24,14,15,4,28,14,14,11,0</t>
  </si>
  <si>
    <t>喜欢的礼物:你是要跟我赌点什么吗？我喜欢炫目的[[imp:珠宝]]或者是一些[[imp:能激起我斗志]]的东西！
hello:你要跟我赌什么吗？
refuse_recruit_0:赌一把，赢了我就跟你走。嗯……（打量着你）你看起来没什么可以输给我的，还是算了。
refuse_recruit_1:就这样你就想要我加入你了？
refuse_recruit_2:哈哈哈！滚吧。
refuse_recruit_3:你让我想起了那个夺走我一切的人！！！滚！滚——
recruit_msg:那好吧，就来跟你玩一局。</t>
  </si>
  <si>
    <t>Like:珠宝|格斗
Robber:100
Desc:完颜黑年轻时是一代赌神，他的赌技超群，赌运极好，所以那时候的完颜黑拥有金钱，地位，美女，过着极为奢靡的生活。然而有一日，完颜黑遇到了挑战。挑战者来自著名的雪山战士一族，他要用自己全族人来赌完颜黑的一切。自大的完颜黑认为对方是自取灭亡，于是接受了挑战。但正是这一战，完颜黑失去了所有，并被那人砍掉了双手……落魄的完颜黑遇到了机械师封大木，封大木将他的断臂接上机械钻头，他因此拥有了一对极为强大的武器。重生后的完颜黑依旧没有改掉好赌的毛病，不过现在的他只与人赌一样东西——命。
Voice:NpcVoice.wanyanhei
BattleVoice:BattleVoice.wanyanhei
Nature:kind=2,severe=8,honest=1,cunning=9,calm=3,anger=7,strong=9,weak=1
fight_skills:踩脚趾|冲刺重拳|飞腿|饮酒|绝技裂地
fight_dgskill:刺拳,1
AssSkill:统率技能完颜黑</t>
  </si>
  <si>
    <t>ROLE,封大木,0.5
ROLE,呼延鹿牧,0.5
ROLE,耶牙,-0.5</t>
  </si>
  <si>
    <t>机械掘进</t>
  </si>
  <si>
    <t>韩靖</t>
  </si>
  <si>
    <t>magic_talent,2|ass_当前统率级数,1|s_臂力成长,6|s_身法成长,4|s_根骨成长,3|s_精神成长,6</t>
  </si>
  <si>
    <t>韩靖气刃|统率技能韩靖</t>
  </si>
  <si>
    <t>T野火刀术,T狩猎,T冥想者</t>
  </si>
  <si>
    <t>C#0.61,0.41,0.47,0.54,0.50,0.50,1.00,0.75,0.31,0.14,0.47,0.26,0.50,0.50#4,29,41,28,11,36,6,37,0,0#16</t>
  </si>
  <si>
    <t>喜欢的礼物:一些[[imp:忧伤]]的东西能和我的灵魂产生共鸣。除此之外，我也希望能够找到一些[[imp:特殊的装备]]，能帮助我提升战力。
hello:有我在，御气术不会消失的。
refuse_recruit_0:你知道我背负着什么，恕我无法答应。
refuse_recruit_1:你不是我欣赏的那类。
refuse_recruit_2:不，请你不要再提了。
refuse_recruit_3:我已经快不能控制我的怒火了，请你快点离开。
recruit_msg:好吧，希望你能帮我让御气术名扬天下。</t>
  </si>
  <si>
    <t>Like:特殊装备|忧伤
WildMonsterKiller:1
Desc:韩靖出生于武道世家，他们家族的人御气为力，以气为刃。战争时代，擅长单人作战的韩靖一家渐渐不受重视，家中不少人不得已转了行，御气之法濒临失传。韩靖是他这一辈唯一学会御气的年轻人，他的肩上背负着的不仅仅是重振家族荣耀的重担，还有将御气术传承下去的使命。
Voice:NpcVoice.hanjing
BattleVoice:BattleVoice.hanjing
Nature:kind=8,severe=2,honest=5,cunning=5,calm=6,anger=4,strong=8,weak=2
fight_skills:踩脚趾|冲刺重拳|飞腿|饮酒
fight_dgskill:刺拳,1
AssSkill:统率技能韩靖</t>
  </si>
  <si>
    <t>ROLE,金足赤,0.5
ROLE,金玉叶,-0.5</t>
  </si>
  <si>
    <t>气刃</t>
  </si>
  <si>
    <t>萨加</t>
  </si>
  <si>
    <t>3D#黑暗巫师1</t>
  </si>
  <si>
    <t>magic_talent,3|ass_当前统率级数,1|s_臂力成长,2|s_身法成长,3|s_根骨成长,4|s_精神成长,7|magic_level_冰,1|magic_level_暗,1|magic_number,2</t>
  </si>
  <si>
    <t>裂隙之门|统率技能萨加</t>
  </si>
  <si>
    <t>T暗影巫术,T冰之巫术,T破法者</t>
  </si>
  <si>
    <t>C#0.06,0.50,0.57,0.66,0.50,0.50,0.50,0.50,0.50,0.50,0.50,0.50,0.50,0.50#36,30,23,13,9,22,12,21,0,0</t>
  </si>
  <si>
    <t>喜欢的礼物:我喜欢人们的痛苦和[[imp:悲伤]]，也喜欢能留住时间的[[imp:画卷]]。
hello:我喜欢你们悲伤的表情……
refuse_recruit_0:嘿，你还差那么一点儿。
refuse_recruit_1:啊……你还不足以让我点头。
refuse_recruit_2:你在妄想。
refuse_recruit_3:你只配成为我手中最下等的巫术材料。
recruit_msg:希望你能带领我收获更多的痛苦与消亡。</t>
  </si>
  <si>
    <t>Like:绘画|忧伤
WildMonsterKiller:1
Robber:100
Desc:萨加是来自河那边的巫师。他来到这片大陆的目的是为了完成他的血腥研究——从战乱中汲取巫术之力，利用人类的负面情感和生命的痛苦和消亡来获得养分。
Voice:NpcVoice.sajia
BattleVoice:BattleVoice.sajia
Nature:kind=2,severe=8,honest=2,cunning=8,calm=7,anger=3,strong=5,weak=5
fight_skills:踩脚趾|直拳|飞腿|饮酒
fight_dgskill:刺拳,1
AssSkill:统率技能萨加</t>
  </si>
  <si>
    <t>ROLE,巴图,-0.3</t>
  </si>
  <si>
    <t>裂隙之门</t>
  </si>
  <si>
    <t>韦利纳</t>
  </si>
  <si>
    <t>3D#巫师男2</t>
  </si>
  <si>
    <t>magic_talent,3|ass_当前统率级数,1|s_臂力成长,4|s_身法成长,4|s_根骨成长,4|s_精神成长,4|magic_level_火,1|magic_number,1</t>
  </si>
  <si>
    <t>天平之境|统率技能韦利纳</t>
  </si>
  <si>
    <t>T火之巫术,T狩猎,T幻光斗篷</t>
  </si>
  <si>
    <t>C#0.50,0.50,0.50,0.50,0.50,0.50,0.55,1.00,0.50,0.50,0.50,0.50,0.50,0.50#7,2,12,7,22,32,1,7,23,0#57</t>
  </si>
  <si>
    <t>喜欢的礼物:世间无我所爱，实在要说的话，那就是[[imp:历史]]、[[imp:故事]]、还有公平。
hello:嗯——万物平一。
refuse_recruit_0:让我跟你走？嗯，还差点什么。
refuse_recruit_1:我不希望平静的水面生出一点波澜。
refuse_recruit_2:这并不公平，不是吗？
refuse_recruit_3:……你即将被我抹灭。
recruit_msg:好吧，我期待着与你共塑更大的公平。</t>
  </si>
  <si>
    <t>Like:历史|故事
Desc:韦利纳总是随身带着一架银制天平，漫无目的地到处乱走。他自诩平和，不是一个喜好杀戮的巫师，但他确确实实时周围居民的梦魇。如果韦利纳看到有人只挽起了一侧裤腿，他会俯身为那人卷起另一侧的；如果他看到有人只留了半个脑袋的头发，他会免费帮他剃光；如果有人在对战中失去了手臂，韦利纳会斩下对方的手臂，让他们落入同样的境地……韦利纳的古怪行为不是基于他的心情，也不是基于他的处境，他只是极度享受所谓“平衡”的瞬间，并不断地追求这种感觉罢了。
Voice:NpcVoice.weilina
BattleVoice:BattleVoice.weilina
Nature:kind=5,severe=5,honest=5,cunning=5,calm=9,anger=1,strong=5,weak=5
fight_skills:踩脚趾|直拳|飞腿|饮酒
fight_dgskill:刺拳,1
AssSkill:统率技能韦利纳</t>
  </si>
  <si>
    <t>ROLE,托亚,0.3</t>
  </si>
  <si>
    <t>天平之境</t>
  </si>
  <si>
    <t>西云娜</t>
  </si>
  <si>
    <t>希云娜</t>
  </si>
  <si>
    <t>magic_talent,2|ass_当前统率级数,1|s_臂力成长,2|s_身法成长,5|s_根骨成长,2|s_精神成长,5</t>
  </si>
  <si>
    <t>镜花幻舞|统率技能希云娜</t>
  </si>
  <si>
    <t>T散兵,T体术,T狩猎</t>
  </si>
  <si>
    <t>飞刀</t>
  </si>
  <si>
    <t>D#1.00,0.33,0.41,0.57,0.14,0.61,0.00,0.71,1.00,0.30,0.46,0.69,0.50,0.50#38,14,27,32,17,16,18,1,0,0#7</t>
  </si>
  <si>
    <t>喜欢的礼物:我喜欢[[imp:音乐]]、或者是一些[[imp:忧伤]]或是[[imp:浪漫]]的东西。对于舞者来说，情绪是一件很重要的东西。
hello:我喜欢跳舞~总有一天我要站到骆驼城最大的舞台上。
refuse_recruit_0:说实话，我真的很喜欢和你相处，但是……现在我还是更想奔向我的梦想之地。
refuse_recruit_1:希云娜喜欢跳舞，至于打架么……抱歉了呢。
refuse_recruit_2:你是说真的么？好吧好吧，我还是当作一个玩笑话好了。
refuse_recruit_3:好吧，我不骗你，我一点都不喜欢你。
recruit_msg:你值得我追随，走吧，以后请多多指教了。</t>
  </si>
  <si>
    <t>Like:音乐|浪漫|忧伤
Desc:她常常在河边起舞，水中的倒影是她唯一的观众。成为一名王家级别的舞者是希云娜从小的梦想。在旧王朝覆灭后，雄鹰部落占领了王都骆驼城，但战争没有结束，纷争仍在继续，骆驼城一直以来都处于高度警戒状态，没有通行证的希云娜连骆驼城城内的模样都无从知晓。希云娜一直在努力练习着，她梦想着有一天能够加入骆驼城内最著名的歌舞团，学习更加专业的舞技，站上最广的表演舞台，让台下的观众们从她的舞蹈中能够收获幸福感。
Voice:NpcVoice.xiyunna
BattleVoice:BattleVoice.xiyunna
Nature:kind=7,severe=3,honest=8,cunning=2,calm=5,anger=5,strong=7,weak=3
fight_skills:踩脚趾|直拳|飞腿|饮酒
fight_dgskill:刺拳,1
AssSkill:统率技能希云娜</t>
  </si>
  <si>
    <t>ROLE,提可沁,0.5</t>
  </si>
  <si>
    <t>镜花幻舞</t>
  </si>
  <si>
    <t>提可沁</t>
  </si>
  <si>
    <t>3D#提可沁</t>
  </si>
  <si>
    <t>magic_talent,2|ass_当前统率级数,1|s_臂力成长,2|s_身法成长,6|s_根骨成长,3|s_精神成长,7|magic_level_炼金,1|magic_number,1</t>
  </si>
  <si>
    <t>药剂专家,炼金术师</t>
  </si>
  <si>
    <t>character:tikeqing</t>
  </si>
  <si>
    <t>喜欢的礼物:我喜欢[[imp:文学]]、[[imp:音乐]]！你要送我礼物吗？
hello:游侠，或是药剂师？嗯嗯，都是我~
refuse_recruit_0:不要急，让我再考虑考虑，可以吗？
refuse_recruit_1:我想了一想，还是暂时不要了吧。
refuse_recruit_2:很抱歉，我不得不拒绝你的邀请，希望你不要太过失望。
refuse_recruit_3:不行，你真的很不讨药剂师喜欢。
recruit_msg:嗯，事先说好，我有很多小毛病，以后请多多包容啦。
enemy_hello:不要触碰一个药剂师的底线。
be_attack:你太让我失望了。
be_attack_enemy:正好能在你身上试试我的新型药剂。</t>
  </si>
  <si>
    <t>Like:文学|音乐
Desc:提可沁出身在雄鹰部落的贵族家庭，她本该养尊处优，拥有令人羡慕的平静生活，但喜欢历史的她深知雄鹰部落的罪恶，于是她离家出走，选择为和平而战。凭借自小学习的药剂调配技术，她成为了一名游历药剂师。
Voice:NpcVoice.tikeqin
BattleVoice:BattleVoice.tikeqin
Nature:kind=7,severe=3,honest=3,cunning=7,calm=6,anger=4,strong=8,weak=2
fight_skills:踩脚趾|直拳|飞腿|饮酒
fight_dgskill:刺拳,1
AssSkill:统率技能提可沁</t>
  </si>
  <si>
    <t>ROLE,尉迟月,0.5
ROLE,西云娜,0.5
ROLE,独孤霜,-0.5
CAMP,雄鹰,-0.3</t>
  </si>
  <si>
    <t>爆炸药剂</t>
  </si>
  <si>
    <t>阿塞尔</t>
  </si>
  <si>
    <t>3D#阿塞尔</t>
  </si>
  <si>
    <t>magic_talent,3|ass_当前统率级数,1|s_臂力成长,3|s_身法成长,3|s_根骨成长,2|s_精神成长,9|magic_level_雷,1|magic_level_召唤,1|magic_number,2</t>
  </si>
  <si>
    <t>风沙之心</t>
  </si>
  <si>
    <t>character:asaier</t>
  </si>
  <si>
    <t>喜欢的礼物:我喜欢听[[imp:故事]]，也喜欢看[[imp:画]]。
hello:别靠近我……你会受伤的。
refuse_recruit_0:我……（摇头）我很想加入你，但是我……抱歉。
refuse_recruit_1:现在还不是时候，抱歉。
refuse_recruit_2:不……我无法答应你。
refuse_recruit_3:我不想见到你，趁我还能控制住力量，快走开。
recruit_msg:现在的我还没办法完全控制自己体内的巫术之力，我希望你能带领我找到掌控这份力量的方法。
enemy_hello:劝你不要激怒我，我控制不住我自己。
be_attack:这将是你做过最坏的决定。
be_attack_enemy:现在，我开始生气了！</t>
  </si>
  <si>
    <t>Like:绘画|故事
Desc:他原本只是一位普通的小镇居民。在他十二岁那年，他所在的小镇惨遭劫匪劫掠屠杀。眼看着重要的人陷于危难之中，阿塞尔爆发了潜在的巫术之力。强大的魔法脉冲破坏了周围的一切，阿塞尔击退了劫匪，同时也重伤了不少镇民。从那以后，阿塞尔成为了镇子里不一样的存在，虽然大家都没有明说，但有些敏感的阿塞尔还是察觉到了变化。懂事的阿塞尔独立离开家乡，踏上了修行之路。他的梦想是利用自己的天赋，成为能够保护珍视之人的强大巫师。
Voice:NpcVoice.asaier
BattleVoice:BattleVoice.asaier
Nature:kind=6,severe=4,honest=8,cunning=2,calm=3,anger=7,strong=2,weak=8
fight_skills:踩脚趾|直拳|飞腿|冲刺重拳
fight_dgskill:刺拳,1
AssSkill:统率技能阿塞尔</t>
  </si>
  <si>
    <t>ROLE,曲玉,0.3</t>
  </si>
  <si>
    <t>巫术脉冲</t>
  </si>
  <si>
    <t>卜烈</t>
  </si>
  <si>
    <t>3D#木偶人1</t>
  </si>
  <si>
    <t>magic_talent,1|ass_当前统率级数,1|s_臂力成长,7|s_身法成长,5|s_根骨成长,5|s_精神成长,2</t>
  </si>
  <si>
    <t>地狱镰刀|统率技能卜烈</t>
  </si>
  <si>
    <t>T屠夫手段,T阴影之刃,T战技</t>
  </si>
  <si>
    <t>宽剑|亚麻长衣</t>
  </si>
  <si>
    <t>C#0.04,1.00,0.48,0.52,0.50,0.50,0.50,0.50,0.50,0.50,0.50,0.50,0.50,0.50#51,23,38,23,3,25,15,25,7,0</t>
  </si>
  <si>
    <t>喜欢的礼物:那些[[imp:神秘]]的小玩意儿，或者是一些[[imp:特殊装备]]，能让我暂时放下手中的行刑刀。
hello:审判，审判——这世上的一切罪孽！
refuse_recruit_0:你还不足以让我举起行刑刀。
refuse_recruit_1:你再多问一次，你的性命就堪忧了。
refuse_recruit_2:你身上的罪恶气息令我厌恶。
refuse_recruit_3:我手上的刀，就是给你的答案。
recruit_msg:我相信你能让我执行无比正确的审判。
enemy_hello:他们会给你定罪，而我就是你的审判人。
be_attack:你这样的可怜人，我见过太多！
be_attack_enemy:让我来处决你！</t>
  </si>
  <si>
    <t>Like:神秘|特殊装备
WildMonsterKiller:1
Robber:100
Desc:卜烈曾经是玉之国强大的行刑者，无数人的头颅被他斩下，他是严法的执行者，是王国威严的象征。然而在骆驼城被攻陷后，曾经的处刑人变成了人人喊打的罪人。被他处死的那些人的亲友们联合起来，将他关在了曾经的地牢里，然后弃之不顾，想让他饿死渴死或是被老鼠啃噬而亡。卜烈为了活下来，以老鼠肉为食，但他却吃到了一只受过诅咒的老鼠，强大的诅咒之力转移到了他的身上，让他生不如死，痛不欲生。在地狱走过一遭的卜烈最后还是顽强地活了下来，他的面容变得极为丑陋，长出了老鼠的尾巴，浑身散发着毒气。卜烈在骆驼城的废墟里翻找出他曾经的处刑刀，在握紧刀的那刻，他的心中忽然生出一种信念——他要审判这世上所有的罪人。
Voice:NpcVoice.bulie
BattleVoice:BattleVoice.bulie
Nature:kind=1,severe=9,honest=1,cunning=9,calm=4,anger=6,strong=9,weak=1
fight_skills:踩脚趾|冲刺重拳|飞腿|饮酒
fight_dgskill:刺拳,1
AssSkill:统率技能卜烈</t>
  </si>
  <si>
    <t>ROLE,耶牙,0.5
ROLE,封大木,-0.5
PLACE,浅溪镇,-0.3</t>
  </si>
  <si>
    <t>地狱镰刀</t>
  </si>
  <si>
    <t>罗夫</t>
  </si>
  <si>
    <t>3D#盐族男3</t>
  </si>
  <si>
    <t>magic_talent,1|ass_当前统率级数,1|s_臂力成长,5|s_身法成长,5|s_根骨成长,5|s_精神成长,2</t>
  </si>
  <si>
    <t>鱼人旋涡|统率技能罗夫</t>
  </si>
  <si>
    <t>T游民剑术,T淬毒技巧,T战技</t>
  </si>
  <si>
    <t>精良铁剑|亚麻长衣</t>
  </si>
  <si>
    <t>C#0.50,0.50,0.55,0.64,0.77,0.50,0.50,0.50,0.50,0.50,0.50,0.50,0.50,0.50#1,24,20,8,9,37,6,16,0,0</t>
  </si>
  <si>
    <t>没耐心:抱歉！还有很多大人物等着我，改天再谈吧。
拒绝指教:想像我一样吗？哈哈哈哈！...抱歉，不教。
完成委托:还不错嘛...交代你的事情果然办好了。
乞讨冷却中:刚乞讨过又来了？不太好吧...
乞讨成功:哈哈哈哈！接着！这是大爷我高兴，赏你的！
喜欢的礼物:河流之外的礼物？那就给我[[imp:珠宝]]，或是一些[[imp:神秘]]之物。
hello:你想从河流里获得什么？
refuse_recruit_0:我可以拿我打捞出的最好的东西来感谢你的认可，但我无法答应你的请求。
refuse_recruit_1:我在你身上看不到任何吸引我的地方，你就像一块平坦又贫瘠的土地。
refuse_recruit_2:你并不能和河流相比，你不过是个能动的躯壳。
refuse_recruit_3:丑恶的人，你将成为河底的冤魂！
recruit_msg:你这么急切地邀请一个打捞人，是想从河流里得到什么吗？好吧……罗夫愿意为你效力。</t>
  </si>
  <si>
    <t>Like:神秘|珠宝
Robber:100
Desc:这片大陆的东部有一条滚滚的长河，有河就会有依河为生的人。打捞人罗夫就是与河共生的人，无论是找货，捞尸，还是寻宝，只要乌塔给得够，罗夫就能根据雇主的要求打捞出河底沉睡着的一切。他不会因为捞出的宝物价值比报酬高而不甘，也不会因为捞出的尸体背后有悲伤的故事而怅然，河流冲洗着他的灵魂，带走了他多余的，无用的情感。
Voice:NpcVoice.luofu
BattleVoice:BattleVoice.luofu
Nature:kind=5,severe=5,honest=5,cunning=5,calm=5,anger=5,strong=5,weak=5
fight_skills:踩脚趾|直拳|飞腿|饮酒
fight_dgskill:刺拳,1
AssSkill:统率技能罗夫</t>
  </si>
  <si>
    <t>ROLE,安古欢,-0.3
ROLE,若桃,-0.3
ROLE,封大木,0.3</t>
  </si>
  <si>
    <t>鱼人旋涡</t>
  </si>
  <si>
    <t>邵影</t>
  </si>
  <si>
    <t>3D#毒族男1</t>
  </si>
  <si>
    <t>magic_talent,2|ass_当前统率级数,1|s_臂力成长,5|s_身法成长,8|s_根骨成长,3|s_精神成长,3</t>
  </si>
  <si>
    <t>死亡之蝎</t>
  </si>
  <si>
    <t>character:shaoying</t>
  </si>
  <si>
    <t>喜欢的礼物:我喜欢[[imp:工艺品]]，或者是那些[[imp:神秘]]的东西。
hello:看好你的影子。
refuse_recruit_0:我想了一想，还是算了。你没有能让我赌上性命的理由。
refuse_recruit_1:你能给我什么呢？我为什么要跟着你。
refuse_recruit_2:呵，妄想。
refuse_recruit_3:滚，趁我没有激起杀意。
recruit_msg:或许跟着你，我才能明白我内心的选择。
enemy_hello:轻举妄动会让你送命的。
be_attack:你不惧怕杀手么？那我来教教你。
be_attack_enemy:暗杀开始。</t>
  </si>
  <si>
    <t>Like:工艺|神秘
Desc:邵影生在双月山谷一处贫瘠的小村庄，那里的男人为了生存几乎都加入了毒蝎部落的特殊侦察部队中，邵影也不例外。虽然名为侦察部队，这些人实际上肩负的是探查怪物洞穴的危险使命，侦察部队的人大多是民夫出身，接受的训练有限，基本上是有去无回。邵影凭借着过人的敏捷和反应力屡次逃生，他一次次的死里逃生引起了毒蝎部落军团长的注意，军团长收他做了徒弟并提拔他为特殊侦察部队的队长。旁人看来，邵影的人生应该就此脱离与死亡的纠缠，走上光明的正道，但他明白，成立特殊部队的正是他的老师，间接害死他父亲和舅舅的人，就在他眼前。仇恨与未来，他会选择什么？
Voice:NpcVoice.shaoying
BattleVoice:BattleVoice.shaoying
Nature:kind=3,severe=7,honest=0,cunning=10,calm=9,anger=1,strong=6,weak=4
fight_skills:踩脚趾|直拳|飞腿|饮酒
fight_dgskill:刺拳,1
AssSkill:统率技能邵影</t>
  </si>
  <si>
    <t>ROLE,耶牙,-0.5
ROLE,日娜,-0.5
CAMP,雄鹰,0.1</t>
  </si>
  <si>
    <t>幻影之阵</t>
  </si>
  <si>
    <t>耶雅莉瓦</t>
  </si>
  <si>
    <t>magic_talent,3|ass_当前统率级数,1|s_臂力成长,2|s_身法成长,2|s_根骨成长,3|s_精神成长,7</t>
  </si>
  <si>
    <t>包容之心|统率技能耶雅莉瓦</t>
  </si>
  <si>
    <t>T破法者,T散兵,T冥想者</t>
  </si>
  <si>
    <t>D#0.50,0.50,0.50,0.50,0.50,0.50,0.50,0.50,0.50,0.50,0.50,0.50,0.50,0.50#4,2,8,14,15,22,15,1,8,0#14</t>
  </si>
  <si>
    <t>喜欢的礼物:嗯……我喜欢好多东西呢，像是[[imp:忧伤]]的、[[imp:浪漫]]的事物，或是一些很精致的[[imp:乐器]]，还有一些与[[imp:女神]]相关的东西……太多了，我喜欢这个世界！
hello:我热爱这个世界！
refuse_recruit_0:我知道我们已经算是很好的朋友了，但……对不起，我还没有勇气与你踏上旅途。
refuse_recruit_1:原谅我说“不”，唉，我不是很擅长拒绝别人。
refuse_recruit_2:谢谢你愿意邀请我，但我还有别的事情要做。
refuse_recruit_3:……我不想跟你说话。
recruit_msg:我在你身上看到了光芒，这种光芒让我的心得到了安慰。</t>
  </si>
  <si>
    <t>Like:乐器|忧伤|浪漫|女神
Desc:耶雅莉瓦小时候因为一场灾难失去了左腿，她没有健全的身体，却有着一颗非常善良的心。有一天，善良的她救了倒在村子门口的受伤旅人。谁知道这人醒后什么话也没说，径自走出门去。一夜过后，耶雅莉瓦居住的村子中所有的人都被砍去了左腿，。耶雅莉瓦不知道她这样一个善意的举动竟然为村子带来这样的灾祸，她自责不已，只好离开家乡……
Voice:NpcVoice.yeyaliwa
BattleVoice:BattleVoice.yeyaliwa
Nature:kind=10,severe=0,honest=9,cunning=1,calm=5,anger=5,strong=4,weak=6
fight_skills:踩脚趾|直拳|飞腿|饮酒
fight_dgskill:刺拳,1
AssSkill:统率技能耶雅莉瓦</t>
  </si>
  <si>
    <t>ROLE,日娜,0.5
ROLE,韦利纳,-1</t>
  </si>
  <si>
    <t>包容之心</t>
  </si>
  <si>
    <t>封大木</t>
  </si>
  <si>
    <t>ass_当前统率级数,1|s_臂力成长,5|s_身法成长,4|s_根骨成长,7|s_精神成长,4</t>
  </si>
  <si>
    <t>蒸汽喷射|统率技能封大木</t>
  </si>
  <si>
    <t>T雪岭之道,T巨人秘术,T冲锋,铁匠</t>
  </si>
  <si>
    <t>战士大剑</t>
  </si>
  <si>
    <t>C#0.50,0.50,0.50,0.50,0.50,0.50,0.50,0.50,0.50,0.80,0.57,0.01,0.50,0.50#20,16,25,21,2,4,25,10,0,0</t>
  </si>
  <si>
    <t>喜欢的礼物:[[imp:文学]]和[[imp:工艺品]]。好了，别打扰我研究东西了。
hello:无论你有多强，你都无法彻底打败我。
refuse_recruit_0:你这么看重我的吗？我有一点受宠若惊，可我还是想过自由一点的生活。
refuse_recruit_1:抱歉，你并不比机械术更吸引我。
refuse_recruit_2:看到我手上的钳子了吗？我还有事情要做。
refuse_recruit_3:你或许应该找个地方清醒清醒。
recruit_msg:好吧好吧，真拿你没办法。</t>
  </si>
  <si>
    <t>Like:文学|工艺
Robber:100
Desc:封大木的爷爷是当时名极一时的机械师，但正因如此，封大木爷爷被冠上了旧王朝复辟者的罪名，含冤入狱，一代传奇匠人就此命陨囹圄。封大木本来是一名普通的农夫，在一次收拾爷爷遗物时，无意间发现了爷爷留下的机械师手册。他起初只是好奇，谁知道一看便不可收拾，他情不自禁地沉醉在机械术之中，夜以继日，废寝忘食。终于，他完美地继承了爷爷的机械术，甚至融入了自己的想法，用上了一些更加先进的技术手段。一位机械大师就此诞生。
Voice:NpcVoice.fengdamu
BattleVoice:BattleVoice.fengdamu
Nature:kind=7,severe=3,honest=5,cunning=5,calm=6,anger=4,strong=8,weak=2
fight_skills:踩脚趾|冲刺重拳|绝技裂地|饮酒
fight_dgskill:刺拳,1
AssSkill:统率技能封大木</t>
  </si>
  <si>
    <t>PLACE,黑泥城,0.5
ROLE,完颜黑,0.5
ROLE,罗夫,0.3
ROLE,卜烈,-0.5</t>
  </si>
  <si>
    <t>蒸汽喷射</t>
  </si>
  <si>
    <t>日娜</t>
  </si>
  <si>
    <t>magic_talent,1|ass_当前统率级数,1|s_臂力成长,6|s_身法成长,4|s_根骨成长,5|s_精神成长,2</t>
  </si>
  <si>
    <t>统率技能日娜</t>
  </si>
  <si>
    <t>T雪岭之道,T冲锋,T游民剑术</t>
  </si>
  <si>
    <t>D#0.58,0.00,0.54,0.74,1.00,0.36,0.52,0.91,0.60,1.00,0.66,0.00,0.50,0.50#46,6,18,35,15,10,28,1,0,0#27</t>
  </si>
  <si>
    <t>喜欢的礼物:那就[[imp:特别的装备]]，[[imp:装饰]]品。别的我都有了。
hello:传说中的雪山剑豪，到底身居何处呢？
refuse_recruit_0:哈哈哈哈，你可真够有胆的！抱歉，我要拒绝你，你没有意见吧。
refuse_recruit_1:你还不够格呢。
refuse_recruit_2:哈哈哈哈哈！痴！心！妄！想！
refuse_recruit_3:（深呼吸）不知羞耻的丑东西！
recruit_msg:行！别废话，快点出发！</t>
  </si>
  <si>
    <t>Like:特殊装备|装饰
WildMonsterKiller:1
Desc:日娜出生于一个小部落，父亲好武能文，是部落中的一位赫赫有名的将领，她还有五个哥哥，每一个哥哥都是部落中精锐的战士。日娜本应该是家中明珠，被父母兄长宠爱，但她却不愿意一直被家人的羽翼保护，于是偷偷离家出走。日娜独赴大雪山，她想要找到那位传说中的雪山剑豪，学习传闻中以一敌百的强大剑招。
Voice:NpcVoice.rina
BattleVoice:BattleVoice.rina
Nature:kind=6,severe=4,honest=5,cunning=5,calm=5,anger=5,strong=8,weak=2
fight_skills:踩脚趾|直拳|飞腿|饮酒
fight_dgskill:刺拳,1
AssSkill:统率技能日娜</t>
  </si>
  <si>
    <t>ROLE,耶雅莉瓦,0.3
ROLE,邵影,-0.5</t>
  </si>
  <si>
    <t>英雄空息斩|英雄瞬杀</t>
  </si>
  <si>
    <t>韩瑶</t>
  </si>
  <si>
    <t>3D#韩瑶</t>
  </si>
  <si>
    <t>magic_talent,3|ass_当前统率级数,1|s_臂力成长,3|s_身法成长,6|s_根骨成长,3|s_精神成长,6</t>
  </si>
  <si>
    <t>雪原幻梦|统率技能韩瑶</t>
  </si>
  <si>
    <t>T皇家箭术,T幻光斗篷,T破法者</t>
  </si>
  <si>
    <t>D#0.52,0.00,0.58,0.71,0.50,0.50,0.35,0.48,0.89,0.50,0.55,0.61,0.50,0.50#66,6,7,24,24,28,15,1,20,0#65</t>
  </si>
  <si>
    <t>喜欢的礼物:我喜欢那些怀揣着[[imp:秘密]]的事物，那些[[imp:悲伤]]的载体，除此之外，我还希望能有一把很特别的[[imp:乐器]]，我很久没有奏曲了。
hello:万物伊始为一，一生万物，万物又终会归一。
refuse_recruit_0:噗，你真是这么想的吗？现在的我不能答应你的请求。
refuse_recruit_1:我没有和别人同行的习惯。
refuse_recruit_2:（摇头）我不喜欢这样。
refuse_recruit_3:（沉默）……
recruit_msg:跟随你，说不定我能找寻世界的真理。</t>
  </si>
  <si>
    <t>Like:乐器|神秘|忧伤
Desc:韩瑶像是自另一个世界而来，没有人知道她来的目的，也没有知道她的过去。她外表温婉清秀，生有一头白发，银白的发色与她年轻的面庞极不匹配。韩瑶总是坐在河边神游远方，泛着光的裙摆像是映着彩虹的贝壳，她像是不慎被冲上沙滩的海底珍珠，洁白而珍贵。
Voice:NpcVoice.hanyao
BattleVoice:BattleVoice.hanyao
Nature:kind=6,severe=4,honest=5,cunning=5,calm=8,anger=2,strong=4,weak=6
fight_skills:踩脚趾|直拳|飞腿|饮酒
fight_dgskill:刺拳,1
AssSkill:统率技能韩瑶</t>
  </si>
  <si>
    <t>ROLE,西河伽罗,0.5</t>
  </si>
  <si>
    <t>雪原幻梦</t>
  </si>
  <si>
    <t>托亚</t>
  </si>
  <si>
    <t>magic_talent,1|ass_当前统率级数,1|s_臂力成长,7|s_身法成长,7|s_根骨成长,3|s_精神成长,2</t>
  </si>
  <si>
    <t>统率技能托亚</t>
  </si>
  <si>
    <t>T游民剑术,T阴影之刃,T淬毒技巧</t>
  </si>
  <si>
    <t>C#0.50,0.50,0.50,0.50,0.50,0.50,0.50,0.50,0.50,0.50,0.50,0.50,0.50,0.50#55,31,26,9,28,32,3,31,0,0#18</t>
  </si>
  <si>
    <t>喜欢的礼物:[[imp:格斗]]，格斗就是[[imp:浪漫]]！如果能有一些[[imp:乐器]]就更好了，让我来亲自奏响死亡之曲！
hello:听，附近的生命正在消亡！
refuse_recruit_0:你给我这点东西就想雇佣大漠里最强的杀手？！
refuse_recruit_1:哈哈哈，难得有人敢这么跟我说话，但我并不会答应。
refuse_recruit_2:你是在渴求我的帮助，还是在渴求死亡的刀刃？
refuse_recruit_3:我正在等着你呢，我期待着你毙命前的最后一声惨叫。
recruit_msg:好吧，你身上的血腥味真令我着迷。</t>
  </si>
  <si>
    <t>Like:乐器|格斗|浪漫
WildMonsterKiller:1
Robber:100
Desc:托亚曾经是一位癫狂的杀手，他手下的亡魂不计其数。与赏金猎人不同的是，托亚是一个纯粹的为利益可以不顾一切的杀戮者，因此，他成为玉之国的头号通缉犯，他曾在骆驼城的底下监牢里服刑过一段时日。玉之国覆灭后，托亚重获自由，他在这片充满战争和怪物的土地上找到了属于自己的灵魂之声，他沉浸于现在的世界，享受着生命逝去时的每一声哀嚎。
Voice:NpcVoice.tuoya
BattleVoice:BattleVoice.tuoya
Nature:kind=1,severe=9,honest=0,cunning=10,calm=5,anger=5,strong=5,weak=5
fight_skills:踩脚趾|直拳|飞腿|饮酒
fight_dgskill:刺拳,1
AssSkill:统率技能托亚</t>
  </si>
  <si>
    <t>ROLE,韦利纳,0.5
ROLE,墨敕,0.3
ROLE,贺若岚光,-0.5</t>
  </si>
  <si>
    <t>嗜血刀术吸血刃|嗜血刀术月夜魔刃</t>
  </si>
  <si>
    <t>耶牙</t>
  </si>
  <si>
    <t>3D#耶牙</t>
  </si>
  <si>
    <t>magic_talent,2|ass_当前统率级数,1|s_臂力成长,4|s_身法成长,6|s_根骨成长,2|s_精神成长,7</t>
  </si>
  <si>
    <t>诅咒梦魇</t>
  </si>
  <si>
    <t>character:yeya</t>
  </si>
  <si>
    <t>喜欢的礼物:[[imp:格斗]]...[[imp:神秘]]的事物...我喜欢这些东西。
hello:嘻嘻嘻嘻，你在渴望什么？
refuse_recruit_0:你身上也有怪物的影子，我很喜欢，但这还不够。
refuse_recruit_1:嘻嘻嘻嘻，你喜欢怪物么？但我不喜欢你。
refuse_recruit_2:嘻嘻嘻，你身上人类的气息太重了，令我作呕。
refuse_recruit_3:哈哈哈！猎物！送上门来了！逃命吧，弱小的人！
recruit_msg:嘻嘻嘻嘻——我喜欢你的执着。
enemy_hello:小蜥蜴啊，嘻嘻嘻嘻——看看是谁找来了？
be_attack:嘻嘻嘻嘻——嘻嘻嘻嘻——嘻嘻嘻嘻！！！
be_attack_enemy:猎物！送上门来了！</t>
  </si>
  <si>
    <t>Like:神秘|格斗
Robber:100
Desc:耶牙的童年是不幸的，因为丑陋的外表，他被所有人抛弃。悲惨的出身没有让耶牙感受这个世界的一分温暖，他开始变得凶恶、残暴，开始摈弃作为人类的一切。十六岁那年，耶牙为了喝一口肉汤，甘愿成为巫师手下的实验品，他接受了与诅咒生物融合的实验。数百人在这场残酷的实验中丧生，但耶牙活了下来，他成为了半人半怪的生物。怪物的力量与他的自私狠毒巧妙地融为一体，他成为了人们口中的梦魇，成为了死亡的代名词。
Voice:NpcVoice.yeya
BattleVoice:BattleVoice.yeya
Nature:kind=5,severe=5,honest=7,cunning=3,calm=3,anger=7,strong=9,weak=1
fight_skills:踩脚趾|直拳|飞腿|饮酒
fight_dgskill:刺拳,1
AssSkill:统率技能耶牙</t>
  </si>
  <si>
    <t>PLACE,那古卡,0.3
ROLE,邵影,-0.5
ROLE,卜烈,0.3
ROLE,伊孤,0.3</t>
  </si>
  <si>
    <t>梦魇诡刺</t>
  </si>
  <si>
    <t>西河伽罗</t>
  </si>
  <si>
    <t>3D#西河伽罗</t>
  </si>
  <si>
    <t>magic_talent,1|ass_当前统率级数,1|s_臂力成长,7|s_身法成长,4|s_根骨成长,7|s_精神成长,4</t>
  </si>
  <si>
    <t>钢铁巨刃</t>
  </si>
  <si>
    <t>character:xihejialuo</t>
  </si>
  <si>
    <t>喜欢的礼物:嗯，我选择[[imp:工艺]]品，不知道我算不算一件工艺品。
hello:……找我有什么事。
refuse_recruit_0:你喜欢的是我，还是我的机械之躯呢？无所谓了，反正我不喜欢你。
refuse_recruit_1:你在寻求机械战士的帮助，那你的诚意还不够。
refuse_recruit_2:我就当玩笑话听了，请你以后不要再说。
refuse_recruit_3:滚开，无能的弱者。
recruit_msg:希望你能让骆驼城的血脉发挥出她最大的力量。</t>
  </si>
  <si>
    <t>Like:工艺
WildMonsterKiller:1
Desc:钢铁之心西河伽罗。她原本是玉之国的贵族小姐，是西河血脉的拥有者。在联军破城的那天，她被家人抛弃留在了骆驼城，年仅六岁的她经受到了非人的虐待，失去了左手左脚，浑身残破不堪。一位半身机甲的战士从那群禽兽不如的杀戮狂中救下了她的性命，带她离开了骆驼城。战士询问她是否想要活下去，伽罗发不出声音，却用尽全身力气挣扎着点头……从此，黑崖的土地上多了一名半身都是机械铠的女武士，她的面容甜美，眼神却无比坚定，一双墨蓝色的眼睛在黑夜里闪闪发光。
Voice:NpcVoice.xihejialuo
BattleVoice:BattleVoice.xihejialuo
Nature:kind=7,severe=3,honest=7,cunning=3,calm=5,anger=5,strong=10,weak=0
fight_skills:踩脚趾|冲刺重拳|飞腿|饮酒
fight_dgskill:刺拳,1
AssSkill:统率技能西河伽罗</t>
  </si>
  <si>
    <t>ROLE,韩瑶,0.5
ROLE,尉迟月,-0.3
ROLE,西门舟,-0.5
PLACE,花卉乡,0.3</t>
  </si>
  <si>
    <t>坚毅血脉|英雄空息斩|英雄瞬杀</t>
  </si>
  <si>
    <t>安古欢</t>
  </si>
  <si>
    <t>magic_talent,2|ass_当前统率级数,1|s_臂力成长,2|s_身法成长,4|s_根骨成长,4|s_精神成长,6|magic_level_光,1</t>
  </si>
  <si>
    <t>天琴音律|统率技能安古欢</t>
  </si>
  <si>
    <t>T冥想者,T白蔷薇医师,T光之巫术</t>
  </si>
  <si>
    <t>D#0.50,0.50,0.50,0.50,0.50,0.50,0.50,0.50,0.50,0.50,0.50,0.50,0.50,0.50#10,16,17,3,15,3,13,9,0,0</t>
  </si>
  <si>
    <t>喜欢的礼物:我喜欢……那些流落在人间的[[imp:乐章]]，或者是一些别致的[[imp:乐器]]。
hello:聆听，属于大漠的乐章。
refuse_recruit_0:你是一个很好的听众，但我不想只为你一人弹奏。
refuse_recruit_1:我的理想并不是成为谁的助手，你明白么？
refuse_recruit_2:或许你需要的仅仅是一个装饰品，显而易见，那不是我想要的。
refuse_recruit_3:哦，你身上有着令我厌恶的气息。
recruit_msg:好吧，以后的日子里，请允许我为你歌唱。</t>
  </si>
  <si>
    <t>Like:乐器|音乐
Desc:安古欢是一流的演奏家，她的琴声中带有魔力，可以抚慰受伤的心灵。因此，那些有权有势的人总想将她据为己有，想让这个能够演奏出天外之音的女子只为自己所奏。安古欢并不是一个愿意为权贵服务的人，她一边逃脱着各处的追捕，一边用音乐为这片土地疗伤。
Voice:NpcVoice.anguhuan
BattleVoice:BattleVoice.anguhuan
Nature:kind=6,severe=4,honest=3,cunning=7,calm=7,anger=3,strong=5,weak=5
fight_skills:踩脚趾|冲刺重拳|飞腿|饮酒
fight_dgskill:刺拳,1
AssSkill:统率技能安古欢</t>
  </si>
  <si>
    <t>ROLE,安红砂,0.3
ROLE,若桃,0.5
ROLE,罗夫,-1
ROLE,车思弥,0.3</t>
  </si>
  <si>
    <t>天琴音律</t>
  </si>
  <si>
    <t>天星</t>
  </si>
  <si>
    <t>3D#天星</t>
  </si>
  <si>
    <t>magic_talent,3|ass_当前统率级数,1|s_臂力成长,2|s_身法成长,4|s_根骨成长,3|s_精神成长,9|magic_level_光,1|magic_level_雷,1|magic_number,2</t>
  </si>
  <si>
    <t>星空预言</t>
  </si>
  <si>
    <t>character:tianxing</t>
  </si>
  <si>
    <t>喜欢的礼物:我喜欢与[[imp:音乐]]相关的一切，或是那片遥远的天空。
hello:自穹顶坠落，于尘土掩埋。
refuse_recruit_0:你的未来并不需要我的参与。
refuse_recruit_1:星星指引着我，你并不能挡住它的光。
refuse_recruit_2:你太黯淡了，让我感到压抑。
refuse_recruit_3:你身上有着陨落的气息，我很不喜欢。
recruit_msg:好吧，我可以跟着你，你……能带我回家吗？</t>
  </si>
  <si>
    <t>Like:音乐|乐器
Desc:拥有十岁孩子的外表，却有着八十岁的沧桑和神秘感。这个孩童外表的巫师常常能够一语成谶，她的非凡的预言能力让她拥有了一大帮信徒，但她不会命令她的信徒去做任何事情。天星常常望着天空的一处发呆，没有人知道她来自何处，也没有人知道她将去往何方。
Voice:NpcVoice.tianxing
BattleVoice:BattleVoice.tianxing
Nature:kind=5,severe=5,honest=10,cunning=0,calm=7,anger=3,strong=5,weak=5
fight_skills:踩脚趾|冲刺重拳|飞腿|饮酒
fight_dgskill:刺拳,1
AssSkill:统率技能天星</t>
  </si>
  <si>
    <t>ROLE,薇卡,0.3</t>
  </si>
  <si>
    <t>陨星</t>
  </si>
  <si>
    <t>巴图</t>
  </si>
  <si>
    <t>3D#巴图</t>
  </si>
  <si>
    <t>s_标准攻击百分比,200|s_闪避,20|ass_当前统率级数,1|s_臂力成长,9|s_身法成长,4|s_根骨成长,4|s_精神成长,2</t>
  </si>
  <si>
    <t>肌肉斗士</t>
  </si>
  <si>
    <t>|亚麻长衣</t>
  </si>
  <si>
    <t>character:batu</t>
  </si>
  <si>
    <t>喜欢的礼物:[[imp:可爱]]的[[imp:装饰]]品！什么？你不喜欢吗！
hello:让巴图给你一个和平的拥抱！——
refuse_recruit_0:你真是一个有趣的人，但巴图还有别的事情要做。
refuse_recruit_1:让巴图再想一想。
refuse_recruit_2:哦，这是真的吗？但巴图没有理由接受你的邀请。
refuse_recruit_3:你这个暴力狂！巴图讨厌你！
recruit_msg:是的，我答应了。站好！让我抱抱你！
enemy_hello:巴图不想打架。
be_attack:好好说话不好吗？巴图不是好欺负的。
be_attack_enemy:你可真讨厌，巴图要揍你！</t>
  </si>
  <si>
    <t>Like:装饰|可爱
Desc:浑身肌肉的猛男。巴图每到激动时都会撕开自己的上衣，露出一身结实的肌肉。巴图是个和平爱好者，他不喜欢别人当着他的面发生冲突，但巴图的方法是以暴制暴，用拳头解决矛盾。平日里的巴图都很温柔和善，他有一个与自己反差巨大的爱好——做针线活。据说这是因为他有撕衣服的习惯而不得不养成的爱好。
Voice:NpcVoice.batu
BattleVoice:BattleVoice.batu
Nature:kind=9,severe=1,honest=9,cunning=1,calm=9,anger=1,strong=1,weak=9
fight_skills:踩脚趾|冲刺重拳|飞腿|饮酒|绝技组合拳
fight_dgskill:刺拳,1
AssSkill:统率技能巴图</t>
  </si>
  <si>
    <t>ROLE,灰雪,0.3
ROLE,萨加,-0.3
ROLE,贺若岚光,-0.3</t>
  </si>
  <si>
    <t>格斗</t>
  </si>
  <si>
    <t>s_标准攻击百分比,200|s_闪避,20</t>
  </si>
  <si>
    <t>墨敕</t>
  </si>
  <si>
    <t>3D#墨敕</t>
  </si>
  <si>
    <t>magic_talent,2|ass_当前统率级数,1|s_臂力成长,6|s_身法成长,4|s_根骨成长,4|s_精神成长,6</t>
  </si>
  <si>
    <t>巫灵魔剑</t>
  </si>
  <si>
    <t>character:mochi</t>
  </si>
  <si>
    <t>喜欢的礼物:[[imp:浪漫]]的东西能让我轻松，一些精巧的[[imp:工艺]]品也能让我很开心。
hello:我希望在我说话的时候，那个家伙能安分一点。
refuse_recruit_0:如你所见，我背着这个东西，它是个巫灵，会带给你危险。所以……我不能答应你。
refuse_recruit_1:自由、潇洒、惬意，跟了你，这些东西都会消失。
refuse_recruit_2:不不不，你去找别人吧。
refuse_recruit_3:走开！我要抑制不住这个家伙了！
recruit_msg:好吧，这可是你自找的麻烦。
enemy_hello:我奉劝你小心点，我背后那家伙很危险。
be_attack:你挑起的事情，我不承担后果。
be_attack_enemy:呵呵呵，我正愁没东西喂那家伙呢。</t>
  </si>
  <si>
    <t>Like:浪漫|工艺
WildMonsterKiller:1
Robber:100
Desc:日蚀唤醒了远古的巫灵，这只邪恶且狂妄的巫灵已经失去了原有的栖身之所，阴差阳错下它附在了一把剑上，而墨敕就是这把剑的主人。剑中巫灵不断地尝试剥夺宿主的身体，墨敕也在不断地压制反抗。被魔剑所扰，墨敕的身体逐渐衰弱，也许过不了多久，这片土地上就会多一个受巫灵奴役的魔剑客。
Voice:NpcVoice.mochi
BattleVoice:BattleVoice.mochi
Nature:kind=6,severe=4,honest=3,cunning=7,calm=4,anger=6,strong=4,weak=6
fight_skills:踩脚趾|冲刺重拳|飞腿|吼叫
fight_dgskill:刺拳,1
AssSkill:统率技能墨敕</t>
  </si>
  <si>
    <t>魔剑墨痕</t>
  </si>
  <si>
    <t>若桃</t>
  </si>
  <si>
    <t>magic_talent,2|ass_当前统率级数,1|s_臂力成长,2|s_身法成长,4|s_根骨成长,4|s_精神成长,6</t>
  </si>
  <si>
    <t>桃花蝶舞|统率技能若桃</t>
  </si>
  <si>
    <t>T白蔷薇医师,T破法者,T散兵,白蔷薇医师</t>
  </si>
  <si>
    <t>D#0.43,0.55,0.47,0.55,0.81,0.45,0.89,0.54,0.62,0.65,0.56,0.65,0.50,0.50#34,29,29,24,15,32,27,1,0,0#27</t>
  </si>
  <si>
    <t>喜欢的礼物:喜欢什么？我想想哦……[[imp:装饰品]]、[[imp:玩具]]、[[imp:可爱]]的东西，是的，这些东西能够让我很开心~
hello:我来自遥远的极东之地，那个地方开满了桃花。
refuse_recruit_0:咦？你是在邀请我吗？嗯……让我再想一想。
refuse_recruit_1:嗯……我不是很习惯何别人同行。
refuse_recruit_2:不了不了，我还是比较喜欢一个人。
refuse_recruit_3:虽然这么拒绝你不是很好，但我还是要说，你做了很多不对的事情，我很不喜欢。
recruit_msg:好，你有机会一定要去我的家乡看看。</t>
  </si>
  <si>
    <t>Like:装饰|玩具|可爱
Desc:若桃和父亲一起居住在遥远的极东之地，那个地方虽被大雪覆盖，却有一处天然的温泉，温泉周围开满了浅红色的桃花，白红相映，美不胜收。这样平静的生活本该一直继续下去，忽然有一天，若桃的父亲失踪了。若桃为了寻找父亲，独自踏上了西行之路，但她不知道的是：自己从父亲那里习得的治愈巫术，会让她西行之路变得无比凶险。
Voice:NpcVoice.ruotao
BattleVoice:BattleVoice.ruotao
Nature:kind=8,severe=2,honest=5,cunning=5,calm=5,anger=5,strong=8,weak=2
fight_skills:踩脚趾|冲刺重拳|飞腿|饮酒
fight_dgskill:刺拳,1
AssSkill:统率技能若桃</t>
  </si>
  <si>
    <t>PLACE,花卉乡,0.5
ROLE,罗夫,-0.5
ROLE,桑开,-0.5
ROLE,安古欢,0.5</t>
  </si>
  <si>
    <t>桃花蝶舞</t>
  </si>
  <si>
    <t>贺若岚光</t>
  </si>
  <si>
    <t>magic_talent,3|ass_当前统率级数,1|s_臂力成长,5|s_身法成长,2|s_根骨成长,4|s_精神成长,7|magic_level_炼金,1|magic_number,1</t>
  </si>
  <si>
    <t>天之剑|统率技能贺若岚光</t>
  </si>
  <si>
    <t>T狂风之剑,T炼金术士,T冥想者</t>
  </si>
  <si>
    <t>C#0.50,0.50,0.50,0.50,0.50,0.50,0.37,1.00,0.75,0.50,0.50,0.50,0.50,0.50#4,29,22,16,11,2,17,37,0,0#24</t>
  </si>
  <si>
    <t>喜欢的礼物:[[imp:历史]]、[[imp:音乐]]。如果你有本事找到[[imp:特殊装备]]让我看看，我会很感激你。
hello:创造者，无畏得失。
refuse_recruit_0:如果你想要我打造的武器，不必这么拐弯抹角。
refuse_recruit_1:我确实是一个很好的棋子，但我并不想成为谁的棋子。
refuse_recruit_2:被别人当作武器的资味并不好受，所以我不会答应的。
refuse_recruit_3:你令我生恶。
recruit_msg:我本该孤独一生，但你却……好吧，希望你能够永远记得我。</t>
  </si>
  <si>
    <t>Like:历史|特殊装备|音乐
Desc:巫术并非凭空施放，有的需要消耗一些法器，有的需要消耗施放者的精神力，而魔锻造师每次用巫术锻造武器时，在自己体内都会产生与武器中完全相反的魔力，这种长存体内的无效魔力被魔锻造师视为代价。锻造出的武器越强大，体内积累的代价越多，抗性也越强，所以魔锻造师到了后面无法再与自己一族锻造的武器相处，更别说再继续锻造新的附魔武器。这是这片土地上最孤独的锻造师，他们的一生都在创造，却必须迎来一场与一生使命的告别。
Voice:NpcVoice.heruolanguang
BattleVoice:BattleVoice.heruolanguang
Nature:kind=5,severe=5,honest=6,cunning=4,calm=7,anger=3,strong=5,weak=5
fight_skills:踩脚趾|冲刺重拳|飞腿|吼叫
fight_dgskill:刺拳,1
AssSkill:统率技能贺若岚光</t>
  </si>
  <si>
    <t>ROLE,巴图,-0.5
ROLE,托亚,0.5</t>
  </si>
  <si>
    <t>天之剑</t>
  </si>
  <si>
    <t>薇卡</t>
  </si>
  <si>
    <t>3D#铁娘女2</t>
  </si>
  <si>
    <t>magic_talent,2|ass_当前统率级数,1|s_臂力成长,5|s_身法成长,6|s_根骨成长,4|s_精神成长,3</t>
  </si>
  <si>
    <t>火雷|统率技能薇卡</t>
  </si>
  <si>
    <t>T野火刀术,T赫炎武装,T体术,铁匠</t>
  </si>
  <si>
    <t>D#0.43,0.55,0.50,0.55,0.81,0.45,0.87,1.00,0.32,0.59,0.50,0.50,0.50,0.50#24,29,19,12,15,6,2,1,17,0</t>
  </si>
  <si>
    <t>喜欢的礼物:哦~我这样的女人无法拒绝[[imp:浪漫]]的一切！……你要是实在找不到，给我一本[[imp:地理]]图册也行，我看看还有哪些有趣的地方没去过。
hello:哦~我听见了你的心跳咯。
refuse_recruit_0:哇哦~你真是个可爱的小家伙，我再想想看。
refuse_recruit_1:嗯哼~你是爱上我了么？但姐姐我还是要拒绝你。
refuse_recruit_2:哦~不，跟着一堆臭家伙风餐露宿，那太可怕了。
refuse_recruit_3:哈哈哈——去死吧！
recruit_msg:真是没办法，你实在是太可爱了。</t>
  </si>
  <si>
    <t>Like:浪漫|地理
WildMonsterKiller:1
Desc:薇卡是某个神秘部队出身的女战士。她有着矫健的身手，性感的身材和坚定的意志，擅长各种武器，徒手搏斗也是一流。在一次秘密行动中，薇卡发现了硝石的妙用，于是从那时起，她便偷偷开始研究火药。她不远千里赶赴这片战争之地，为的就是将火药的力量带去适合它的地方。
Voice:NpcVoice.weika
BattleVoice:BattleVoice.weika
Nature:kind=6,severe=4,honest=5,cunning=5,calm=4,anger=6,strong=8,weak=2
fight_skills:踩脚趾|冲刺重拳|飞腿|饮酒|绝技组合拳
fight_dgskill:刺拳,1
AssSkill:统率技能薇卡</t>
  </si>
  <si>
    <t>ROLE,天星,0.5</t>
  </si>
  <si>
    <t>火雷</t>
  </si>
  <si>
    <t>桑开</t>
  </si>
  <si>
    <t>magic_talent,1|ass_当前统率级数,1|s_臂力成长,5|s_身法成长,5|s_根骨成长,3|s_精神成长,5</t>
  </si>
  <si>
    <t>穿云魔箭|统率技能桑开</t>
  </si>
  <si>
    <t>T荒野游侠,T散兵,T阴影之刃</t>
  </si>
  <si>
    <t>C#0.50,0.50,0.50,0.50,0.50,0.50,0.50,0.50,0.50,0.50,0.50,0.50,0.50,0.50#20,29,3,28,7,31,16,5,0,0</t>
  </si>
  <si>
    <t>喜欢的礼物:我喜欢聆听囚禁在死物中的[[imp:悲鸣]]，你要是真的想讨好我，也可以试图寻找传说中的那些很[[imp:特别的装备]]。
hello:这阳光刺眼，却总让我感到珍惜。
refuse_recruit_0:你似乎是个好人，我需要再考虑考虑。
refuse_recruit_1:有我这样的经历，便不再会轻易相信别人。
refuse_recruit_2:我在你的队伍上看不到未来，我宁愿相信我自己。
refuse_recruit_3:若在地下城，你就是最先被开刀的那一个。
recruit_msg:我总是做噩梦，希望你的队伍能多少抚平我的伤痛吧。
enemy_hello:一旦有机会，我便会撕碎你这蝼蚁。
be_attack:挑战从地狱里走出来的人，你真是不自量力。
be_attack_enemy:你能体会到什么是真的恐惧！</t>
  </si>
  <si>
    <t>Like:忧伤|特殊装备
Robber:100
Desc:黑暗滋养着罪恶和欲念，也养育了桑开十年。日蚀发生后，桑开的族人认为太阳会带来诅咒和灾变，于是他们在地底建城，开始了远离阳光的地底生活。在这座地下城里，他们安稳度过了十年，但饥荒的爆发打破了原有的秩序，人类的原始本能逐渐展露……在这场人吃人的战斗里，桑开成为了最后的胜者，他摈弃黑暗，走出了这座弥漫着血腥味的地下城。
Nature:kind=1,severe=9,honest=1,cunning=9,calm=7,anger=3,strong=10,weak=0
fight_skills:踩脚趾|冲刺重拳|飞腿|饮酒|绝技组合拳
fight_dgskill:刺拳,1
AssSkill:统率技能桑开</t>
  </si>
  <si>
    <t>ROLE,托亚,0.5</t>
  </si>
  <si>
    <t>穿云魔箭</t>
  </si>
  <si>
    <t>贾米拉</t>
  </si>
  <si>
    <t>3D#贾米拉</t>
  </si>
  <si>
    <t>s_臂力成长,4|s_身法成长,7|s_根骨成长,7|s_精神成长,2|magic_talent,2</t>
  </si>
  <si>
    <t>影魅挽刃</t>
  </si>
  <si>
    <t>character:jiamila</t>
  </si>
  <si>
    <t>ROLE,阿曼莎,-0.3</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</si>
  <si>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phoneticPr fontId="20" type="noConversion"/>
  </si>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</sst>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indexed="8"/>
      <name val="宋体"/>
      <charset val="134"/>
    </font>
    <font>
      <sz val="11"/>
      <color indexed="60"/>
      <name val="宋体"/>
      <charset val="134"/>
    </font>
    <font>
      <sz val="11"/>
      <color rgb="FFFF0000"/>
      <name val="宋体"/>
      <charset val="134"/>
    </font>
    <font>
      <sz val="12"/>
      <color indexed="8"/>
      <name val="宋体"/>
      <charset val="134"/>
    </font>
    <font>
      <b/>
      <sz val="9"/>
      <color indexed="60"/>
      <name val="宋体"/>
      <charset val="134"/>
    </font>
    <font>
      <b/>
      <sz val="12"/>
      <color indexed="60"/>
      <name val="宋体"/>
      <charset val="134"/>
    </font>
    <font>
      <sz val="12"/>
      <color rgb="FFFF0000"/>
      <name val="宋体"/>
      <charset val="134"/>
    </font>
    <font>
      <sz val="9"/>
      <color rgb="FFFF0000"/>
      <name val="宋体"/>
      <charset val="134"/>
    </font>
    <font>
      <sz val="9"/>
      <color indexed="8"/>
      <name val="宋体"/>
      <charset val="134"/>
    </font>
    <font>
      <sz val="11"/>
      <color theme="1"/>
      <name val="宋体"/>
      <charset val="134"/>
    </font>
    <font>
      <b/>
      <sz val="11"/>
      <color rgb="FF000000"/>
      <name val="宋体"/>
      <charset val="134"/>
    </font>
    <font>
      <b/>
      <sz val="11"/>
      <color indexed="8"/>
      <name val="宋体"/>
      <charset val="134"/>
    </font>
    <font>
      <b/>
      <sz val="9"/>
      <color indexed="8"/>
      <name val="宋体"/>
      <charset val="134"/>
    </font>
    <font>
      <b/>
      <sz val="9"/>
      <color rgb="FF000000"/>
      <name val="宋体"/>
      <charset val="134"/>
    </font>
    <font>
      <b/>
      <sz val="9"/>
      <name val="宋体"/>
      <charset val="134"/>
    </font>
    <font>
      <sz val="9"/>
      <name val="宋体"/>
      <charset val="134"/>
    </font>
    <font>
      <sz val="11"/>
      <color indexed="8"/>
      <name val="宋体"/>
      <charset val="134"/>
    </font>
    <font>
      <sz val="9"/>
      <name val="宋体"/>
      <family val="3"/>
      <charset val="134"/>
    </font>
    <font>
      <sz val="12"/>
      <name val="微软雅黑 Light"/>
      <family val="2"/>
      <charset val="134"/>
    </font>
    <font>
      <sz val="12"/>
      <name val="宋体"/>
      <family val="3"/>
      <charset val="134"/>
    </font>
    <font>
      <sz val="9"/>
      <name val="宋体"/>
      <family val="3"/>
      <charset val="134"/>
      <scheme val="minor"/>
    </font>
  </fonts>
  <fills count="19">
    <fill>
      <patternFill patternType="none"/>
    </fill>
    <fill>
      <patternFill patternType="gray125"/>
    </fill>
    <fill>
      <patternFill patternType="solid">
        <fgColor indexed="29"/>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6" tint="0.79995117038483843"/>
        <bgColor indexed="64"/>
      </patternFill>
    </fill>
    <fill>
      <patternFill patternType="solid">
        <fgColor theme="0" tint="-0.249977111117893"/>
        <bgColor indexed="64"/>
      </patternFill>
    </fill>
    <fill>
      <patternFill patternType="solid">
        <fgColor theme="9" tint="0.79976805932798245"/>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theme="6" tint="0.79989013336588644"/>
        <bgColor indexed="64"/>
      </patternFill>
    </fill>
    <fill>
      <patternFill patternType="solid">
        <fgColor theme="7" tint="0.79995117038483843"/>
        <bgColor indexed="64"/>
      </patternFill>
    </fill>
    <fill>
      <patternFill patternType="solid">
        <fgColor theme="5" tint="0.79976805932798245"/>
        <bgColor indexed="64"/>
      </patternFill>
    </fill>
    <fill>
      <patternFill patternType="solid">
        <fgColor theme="5"/>
        <bgColor indexed="64"/>
      </patternFill>
    </fill>
    <fill>
      <patternFill patternType="solid">
        <fgColor theme="7" tint="0.79989013336588644"/>
        <bgColor indexed="64"/>
      </patternFill>
    </fill>
    <fill>
      <patternFill patternType="solid">
        <fgColor theme="9" tint="0.39994506668294322"/>
        <bgColor indexed="64"/>
      </patternFill>
    </fill>
    <fill>
      <patternFill patternType="solid">
        <fgColor theme="7" tint="0.59999389629810485"/>
        <bgColor indexed="64"/>
      </patternFill>
    </fill>
    <fill>
      <patternFill patternType="solid">
        <fgColor theme="6"/>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s>
  <cellStyleXfs count="6">
    <xf numFmtId="0" fontId="0" fillId="0" borderId="0">
      <alignment vertical="center"/>
    </xf>
    <xf numFmtId="0" fontId="1" fillId="2"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cellStyleXfs>
  <cellXfs count="50">
    <xf numFmtId="0" fontId="0" fillId="0" borderId="0" xfId="0">
      <alignment vertical="center"/>
    </xf>
    <xf numFmtId="0" fontId="1" fillId="2" borderId="1" xfId="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16" fillId="0" borderId="1" xfId="3"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4" fillId="2" borderId="1" xfId="1" applyFont="1" applyBorder="1" applyAlignment="1" applyProtection="1">
      <alignment horizontal="center" vertical="center" wrapText="1"/>
      <protection locked="0"/>
    </xf>
    <xf numFmtId="0" fontId="2" fillId="3" borderId="1" xfId="3" applyFont="1" applyFill="1" applyBorder="1" applyAlignment="1">
      <alignment horizontal="center" vertical="center" wrapText="1"/>
    </xf>
    <xf numFmtId="0" fontId="16" fillId="3" borderId="1" xfId="3" applyFill="1" applyBorder="1" applyAlignment="1">
      <alignment horizontal="center" vertical="center" wrapText="1"/>
    </xf>
    <xf numFmtId="0" fontId="16" fillId="4" borderId="1" xfId="3" applyFill="1" applyBorder="1" applyAlignment="1">
      <alignment horizontal="center" vertical="center" wrapText="1"/>
    </xf>
    <xf numFmtId="0" fontId="16" fillId="5" borderId="1" xfId="3" applyFill="1" applyBorder="1" applyAlignment="1">
      <alignment horizontal="center" vertical="center" wrapText="1"/>
    </xf>
    <xf numFmtId="0" fontId="5" fillId="2" borderId="1" xfId="1" applyFont="1" applyBorder="1" applyAlignment="1" applyProtection="1">
      <alignment horizontal="center" vertical="center" wrapText="1"/>
      <protection locked="0"/>
    </xf>
    <xf numFmtId="0" fontId="16" fillId="7" borderId="1" xfId="3"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2" fillId="0" borderId="1" xfId="3" applyFont="1" applyBorder="1" applyAlignment="1">
      <alignment horizontal="center" vertical="center" wrapText="1"/>
    </xf>
    <xf numFmtId="0" fontId="3"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9" fillId="8" borderId="1" xfId="3" applyFont="1" applyFill="1" applyBorder="1" applyAlignment="1">
      <alignment horizontal="center" vertical="center" wrapText="1"/>
    </xf>
    <xf numFmtId="0" fontId="7" fillId="3" borderId="1" xfId="3"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4" fillId="6" borderId="1" xfId="1" applyFont="1" applyFill="1" applyBorder="1" applyAlignment="1" applyProtection="1">
      <alignment horizontal="center" vertical="center" wrapText="1"/>
      <protection locked="0"/>
    </xf>
    <xf numFmtId="0" fontId="2" fillId="4" borderId="1" xfId="0" applyFont="1" applyFill="1" applyBorder="1" applyAlignment="1">
      <alignment horizontal="center" vertical="center" wrapText="1"/>
    </xf>
    <xf numFmtId="0" fontId="16" fillId="9" borderId="1" xfId="3" applyFill="1" applyBorder="1" applyAlignment="1">
      <alignment horizontal="center" vertical="center" wrapText="1"/>
    </xf>
    <xf numFmtId="0" fontId="16" fillId="10" borderId="1" xfId="3" applyFill="1" applyBorder="1" applyAlignment="1">
      <alignment horizontal="center" vertical="center" wrapText="1"/>
    </xf>
    <xf numFmtId="0" fontId="16" fillId="11" borderId="1" xfId="3" applyFill="1" applyBorder="1" applyAlignment="1">
      <alignment horizontal="center" vertical="center" wrapText="1"/>
    </xf>
    <xf numFmtId="0" fontId="8" fillId="5"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16" fillId="13" borderId="1" xfId="3" applyFill="1" applyBorder="1" applyAlignment="1">
      <alignment horizontal="center" vertical="center" wrapText="1"/>
    </xf>
    <xf numFmtId="0" fontId="16" fillId="8" borderId="1" xfId="3" applyFill="1" applyBorder="1" applyAlignment="1">
      <alignment horizontal="center" vertical="center" wrapText="1"/>
    </xf>
    <xf numFmtId="0" fontId="8" fillId="14" borderId="0" xfId="0" applyFont="1" applyFill="1" applyAlignment="1">
      <alignment horizontal="center" vertical="center"/>
    </xf>
    <xf numFmtId="0" fontId="8" fillId="13" borderId="0" xfId="0" applyFont="1" applyFill="1" applyAlignment="1">
      <alignment horizontal="center" vertical="center"/>
    </xf>
    <xf numFmtId="0" fontId="8" fillId="15" borderId="0" xfId="0" applyFont="1" applyFill="1" applyAlignment="1">
      <alignment horizontal="center" vertical="center"/>
    </xf>
    <xf numFmtId="0" fontId="16" fillId="16" borderId="1" xfId="3" applyFill="1" applyBorder="1" applyAlignment="1">
      <alignment horizontal="center" vertical="center" wrapText="1"/>
    </xf>
    <xf numFmtId="0" fontId="16" fillId="17" borderId="1" xfId="3" applyFill="1" applyBorder="1" applyAlignment="1">
      <alignment horizontal="center" vertical="center" wrapText="1"/>
    </xf>
    <xf numFmtId="0" fontId="18" fillId="18" borderId="2" xfId="3" applyFont="1" applyFill="1" applyBorder="1" applyAlignment="1">
      <alignment horizontal="center" vertical="center" wrapText="1"/>
    </xf>
    <xf numFmtId="0" fontId="18" fillId="18" borderId="2" xfId="0" applyFont="1" applyFill="1" applyBorder="1" applyAlignment="1">
      <alignment horizontal="center" vertical="center" wrapText="1"/>
    </xf>
    <xf numFmtId="0" fontId="18" fillId="18" borderId="2" xfId="0" applyFont="1" applyFill="1" applyBorder="1" applyAlignment="1">
      <alignment vertical="center" wrapText="1"/>
    </xf>
    <xf numFmtId="0" fontId="19" fillId="18" borderId="2" xfId="0" applyFont="1" applyFill="1" applyBorder="1" applyAlignment="1">
      <alignment horizontal="center" vertical="center" wrapText="1"/>
    </xf>
    <xf numFmtId="0" fontId="18" fillId="18" borderId="2" xfId="0" applyFont="1" applyFill="1" applyBorder="1" applyAlignment="1">
      <alignment horizontal="left" vertical="center" wrapText="1"/>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74"/>
  <sheetViews>
    <sheetView tabSelected="1" topLeftCell="W1" zoomScale="85" zoomScaleNormal="85" workbookViewId="0">
      <pane ySplit="1" topLeftCell="A82" activePane="bottomLeft" state="frozen"/>
      <selection pane="bottomLeft" activeCell="AB83" sqref="AB83"/>
    </sheetView>
  </sheetViews>
  <sheetFormatPr defaultColWidth="9" defaultRowHeight="14.25" x14ac:dyDescent="0.15"/>
  <cols>
    <col min="1" max="1" width="14.875" style="6" customWidth="1"/>
    <col min="2" max="2" width="22" style="6" customWidth="1"/>
    <col min="3" max="3" width="7.375" style="6" customWidth="1"/>
    <col min="4" max="4" width="8.75" style="6" customWidth="1"/>
    <col min="5" max="7" width="4.25" style="6" customWidth="1"/>
    <col min="8" max="8" width="4.625" style="6" customWidth="1"/>
    <col min="9" max="9" width="4.25" style="6" customWidth="1"/>
    <col min="10" max="10" width="16.875" style="6" customWidth="1"/>
    <col min="11" max="11" width="9.625" style="6" customWidth="1"/>
    <col min="12" max="12" width="41.875" style="7" customWidth="1"/>
    <col min="13" max="14" width="24.625" style="6" customWidth="1"/>
    <col min="15" max="15" width="34.125" style="6" customWidth="1"/>
    <col min="16" max="16" width="7.375" style="8" customWidth="1"/>
    <col min="17" max="17" width="4.875" style="8" customWidth="1"/>
    <col min="18" max="18" width="22.375" style="8" customWidth="1"/>
    <col min="19" max="19" width="11.75" style="8" customWidth="1"/>
    <col min="20" max="21" width="5.875" style="6" customWidth="1"/>
    <col min="22" max="24" width="22.375" style="8" customWidth="1"/>
    <col min="25" max="25" width="102.375" style="8" customWidth="1"/>
    <col min="26" max="26" width="3.5" style="9" customWidth="1"/>
    <col min="27" max="27" width="5.875" style="8" customWidth="1"/>
    <col min="28" max="28" width="73.875" style="8" customWidth="1"/>
    <col min="29" max="29" width="45" style="8" customWidth="1"/>
    <col min="30" max="30" width="21.75" style="8" customWidth="1"/>
    <col min="31" max="32" width="9" style="8"/>
    <col min="33" max="33" width="21.625" style="8" customWidth="1"/>
    <col min="34" max="34" width="26.125" style="8" customWidth="1"/>
    <col min="35" max="35" width="13.625" style="8" customWidth="1"/>
    <col min="36" max="36" width="9" style="8"/>
    <col min="37" max="37" width="34.875" style="8" customWidth="1"/>
    <col min="38" max="38" width="35.625" style="8" customWidth="1"/>
    <col min="39" max="16384" width="9" style="8"/>
  </cols>
  <sheetData>
    <row r="1" spans="1:38" s="1" customFormat="1" ht="143.1" customHeight="1" x14ac:dyDescent="0.15">
      <c r="A1" s="10" t="s">
        <v>0</v>
      </c>
      <c r="B1" s="10" t="s">
        <v>1</v>
      </c>
      <c r="C1" s="10" t="s">
        <v>2</v>
      </c>
      <c r="D1" s="10" t="s">
        <v>3</v>
      </c>
      <c r="E1" s="10" t="s">
        <v>4</v>
      </c>
      <c r="F1" s="10" t="s">
        <v>5</v>
      </c>
      <c r="G1" s="10" t="s">
        <v>6</v>
      </c>
      <c r="H1" s="10" t="s">
        <v>7</v>
      </c>
      <c r="I1" s="10" t="s">
        <v>8</v>
      </c>
      <c r="J1" s="10" t="s">
        <v>9</v>
      </c>
      <c r="K1" s="10" t="s">
        <v>10</v>
      </c>
      <c r="L1" s="15" t="s">
        <v>11</v>
      </c>
      <c r="M1" s="10" t="s">
        <v>12</v>
      </c>
      <c r="N1" s="10" t="s">
        <v>13</v>
      </c>
      <c r="O1" s="10" t="s">
        <v>14</v>
      </c>
      <c r="P1" s="10" t="s">
        <v>15</v>
      </c>
      <c r="Q1" s="10" t="s">
        <v>16</v>
      </c>
      <c r="R1" s="10" t="s">
        <v>17</v>
      </c>
      <c r="S1" s="10" t="s">
        <v>18</v>
      </c>
      <c r="T1" s="10" t="s">
        <v>19</v>
      </c>
      <c r="U1" s="10" t="s">
        <v>20</v>
      </c>
      <c r="V1" s="10" t="s">
        <v>21</v>
      </c>
      <c r="W1" s="10" t="s">
        <v>22</v>
      </c>
      <c r="X1" s="10" t="s">
        <v>23</v>
      </c>
      <c r="Y1" s="10" t="s">
        <v>24</v>
      </c>
      <c r="Z1" s="31" t="s">
        <v>25</v>
      </c>
      <c r="AA1" s="10" t="s">
        <v>26</v>
      </c>
      <c r="AB1" s="10" t="s">
        <v>27</v>
      </c>
      <c r="AC1" s="15" t="s">
        <v>28</v>
      </c>
      <c r="AD1" s="1" t="s">
        <v>29</v>
      </c>
    </row>
    <row r="2" spans="1:38" s="2" customFormat="1" ht="138.94999999999999" customHeight="1" x14ac:dyDescent="0.15">
      <c r="A2" s="11" t="s">
        <v>30</v>
      </c>
      <c r="B2" s="11" t="s">
        <v>30</v>
      </c>
      <c r="C2" s="11" t="s">
        <v>31</v>
      </c>
      <c r="D2" s="11"/>
      <c r="E2" s="11">
        <v>1</v>
      </c>
      <c r="F2" s="11"/>
      <c r="G2" s="11">
        <v>0</v>
      </c>
      <c r="H2" s="11">
        <v>15</v>
      </c>
      <c r="I2" s="11">
        <v>4</v>
      </c>
      <c r="J2" s="11" t="s">
        <v>32</v>
      </c>
      <c r="K2" s="16"/>
      <c r="L2" s="17" t="s">
        <v>33</v>
      </c>
      <c r="M2" s="11" t="s">
        <v>34</v>
      </c>
      <c r="N2" s="11" t="s">
        <v>35</v>
      </c>
      <c r="O2" s="11" t="s">
        <v>36</v>
      </c>
      <c r="P2" s="2">
        <v>0</v>
      </c>
      <c r="Q2" s="2">
        <v>0</v>
      </c>
      <c r="R2" s="2" t="s">
        <v>37</v>
      </c>
      <c r="T2" s="11">
        <v>0</v>
      </c>
      <c r="U2" s="11">
        <v>0</v>
      </c>
      <c r="W2" s="3" t="s">
        <v>38</v>
      </c>
      <c r="Y2" s="2" t="s">
        <v>39</v>
      </c>
      <c r="AB2" s="2" t="s">
        <v>40</v>
      </c>
      <c r="AE2" s="11" t="s">
        <v>41</v>
      </c>
      <c r="AF2" s="2" t="str">
        <f>"|统率技能"&amp;B2</f>
        <v>|统率技能霍驹</v>
      </c>
      <c r="AG2" s="2" t="str">
        <f t="shared" ref="AG2:AG65" si="0">AE2&amp;AF2</f>
        <v>恶魔冰焰|狂暴幻斩|控制抵抗|统率技能霍驹</v>
      </c>
      <c r="AH2" s="17" t="s">
        <v>42</v>
      </c>
      <c r="AI2" s="2" t="s">
        <v>43</v>
      </c>
      <c r="AJ2" s="2" t="str">
        <f t="shared" ref="AJ2:AJ65" si="1">"统率技能"&amp;B2</f>
        <v>统率技能霍驹</v>
      </c>
      <c r="AK2" s="2" t="str">
        <f t="shared" ref="AK2:AK65" si="2">AL2&amp;AI2</f>
        <v>magic_talent,2|team_士兵部队上限,8|ass_当前统率级数,1</v>
      </c>
      <c r="AL2" s="17" t="s">
        <v>42</v>
      </c>
    </row>
    <row r="3" spans="1:38" s="2" customFormat="1" ht="140.1" customHeight="1" x14ac:dyDescent="0.15">
      <c r="A3" s="11" t="s">
        <v>44</v>
      </c>
      <c r="B3" s="11" t="s">
        <v>45</v>
      </c>
      <c r="C3" s="11" t="s">
        <v>31</v>
      </c>
      <c r="D3" s="11"/>
      <c r="E3" s="11">
        <v>1</v>
      </c>
      <c r="F3" s="11"/>
      <c r="G3" s="11">
        <v>0</v>
      </c>
      <c r="H3" s="11">
        <v>15</v>
      </c>
      <c r="I3" s="11">
        <v>6</v>
      </c>
      <c r="J3" s="11" t="s">
        <v>46</v>
      </c>
      <c r="K3" s="16"/>
      <c r="L3" s="17" t="s">
        <v>47</v>
      </c>
      <c r="M3" s="11" t="s">
        <v>48</v>
      </c>
      <c r="N3" s="11" t="s">
        <v>49</v>
      </c>
      <c r="O3" s="11" t="s">
        <v>50</v>
      </c>
      <c r="P3" s="18">
        <v>0</v>
      </c>
      <c r="Q3" s="18">
        <v>0</v>
      </c>
      <c r="R3" s="18" t="s">
        <v>51</v>
      </c>
      <c r="T3" s="11">
        <v>95</v>
      </c>
      <c r="U3" s="11">
        <v>700</v>
      </c>
      <c r="W3" s="3" t="s">
        <v>38</v>
      </c>
      <c r="Y3" s="2" t="s">
        <v>52</v>
      </c>
      <c r="Z3" s="18"/>
      <c r="AA3" s="18"/>
      <c r="AB3" s="2" t="s">
        <v>53</v>
      </c>
      <c r="AE3" s="11" t="s">
        <v>54</v>
      </c>
      <c r="AF3" s="2" t="str">
        <f t="shared" ref="AF3:AF65" si="3">"|统率技能"&amp;B3</f>
        <v>|统率技能封凛</v>
      </c>
      <c r="AG3" s="2" t="str">
        <f t="shared" si="0"/>
        <v>疾风掠剑|血魔霸气|控制抵抗|统率技能封凛</v>
      </c>
      <c r="AH3" s="17" t="s">
        <v>55</v>
      </c>
      <c r="AI3" s="2" t="s">
        <v>43</v>
      </c>
      <c r="AJ3" s="2" t="str">
        <f t="shared" si="1"/>
        <v>统率技能封凛</v>
      </c>
      <c r="AK3" s="2" t="str">
        <f t="shared" si="2"/>
        <v>magic_talent,1|team_士兵部队上限,8|ass_当前统率级数,1</v>
      </c>
      <c r="AL3" s="17" t="s">
        <v>55</v>
      </c>
    </row>
    <row r="4" spans="1:38" s="2" customFormat="1" ht="153.94999999999999" customHeight="1" x14ac:dyDescent="0.15">
      <c r="A4" s="11" t="s">
        <v>56</v>
      </c>
      <c r="B4" s="11" t="s">
        <v>57</v>
      </c>
      <c r="C4" s="11" t="s">
        <v>31</v>
      </c>
      <c r="D4" s="11"/>
      <c r="E4" s="11">
        <v>1</v>
      </c>
      <c r="F4" s="11"/>
      <c r="G4" s="11">
        <v>0</v>
      </c>
      <c r="H4" s="11">
        <v>15</v>
      </c>
      <c r="I4" s="11">
        <v>2</v>
      </c>
      <c r="J4" s="11" t="s">
        <v>58</v>
      </c>
      <c r="K4" s="16"/>
      <c r="L4" s="17" t="s">
        <v>59</v>
      </c>
      <c r="M4" s="11" t="s">
        <v>60</v>
      </c>
      <c r="N4" s="11" t="s">
        <v>61</v>
      </c>
      <c r="O4" s="11" t="s">
        <v>62</v>
      </c>
      <c r="P4" s="18">
        <v>0</v>
      </c>
      <c r="Q4" s="18">
        <v>0</v>
      </c>
      <c r="R4" s="18" t="s">
        <v>63</v>
      </c>
      <c r="T4" s="11">
        <v>100</v>
      </c>
      <c r="U4" s="11">
        <v>1000</v>
      </c>
      <c r="W4" s="3" t="s">
        <v>38</v>
      </c>
      <c r="Y4" s="2" t="s">
        <v>64</v>
      </c>
      <c r="Z4" s="18"/>
      <c r="AA4" s="18"/>
      <c r="AB4" s="2" t="s">
        <v>65</v>
      </c>
      <c r="AE4" s="11" t="s">
        <v>66</v>
      </c>
      <c r="AF4" s="2" t="str">
        <f t="shared" si="3"/>
        <v>|统率技能苍骐</v>
      </c>
      <c r="AG4" s="2" t="str">
        <f t="shared" si="0"/>
        <v>万刃分鬃杀|武之圣盾|控制抵抗|统率技能苍骐</v>
      </c>
      <c r="AH4" s="17" t="s">
        <v>55</v>
      </c>
      <c r="AI4" s="2" t="s">
        <v>43</v>
      </c>
      <c r="AJ4" s="2" t="str">
        <f t="shared" si="1"/>
        <v>统率技能苍骐</v>
      </c>
      <c r="AK4" s="2" t="str">
        <f t="shared" si="2"/>
        <v>magic_talent,1|team_士兵部队上限,8|ass_当前统率级数,1</v>
      </c>
      <c r="AL4" s="17" t="s">
        <v>55</v>
      </c>
    </row>
    <row r="5" spans="1:38" s="2" customFormat="1" ht="141.94999999999999" customHeight="1" x14ac:dyDescent="0.15">
      <c r="A5" s="11" t="s">
        <v>67</v>
      </c>
      <c r="B5" s="11" t="s">
        <v>68</v>
      </c>
      <c r="C5" s="11" t="s">
        <v>31</v>
      </c>
      <c r="D5" s="11"/>
      <c r="E5" s="11">
        <v>1</v>
      </c>
      <c r="F5" s="11"/>
      <c r="G5" s="11">
        <v>0</v>
      </c>
      <c r="H5" s="11">
        <v>15</v>
      </c>
      <c r="I5" s="11">
        <v>3</v>
      </c>
      <c r="J5" s="11" t="s">
        <v>69</v>
      </c>
      <c r="K5" s="16"/>
      <c r="L5" s="17" t="s">
        <v>70</v>
      </c>
      <c r="M5" s="11" t="s">
        <v>71</v>
      </c>
      <c r="N5" s="11" t="s">
        <v>72</v>
      </c>
      <c r="O5" s="11" t="s">
        <v>73</v>
      </c>
      <c r="P5" s="18">
        <v>0</v>
      </c>
      <c r="Q5" s="18">
        <v>0</v>
      </c>
      <c r="R5" s="18" t="s">
        <v>74</v>
      </c>
      <c r="S5" s="18"/>
      <c r="T5" s="25">
        <v>90</v>
      </c>
      <c r="U5" s="25">
        <v>500</v>
      </c>
      <c r="V5" s="25"/>
      <c r="W5" s="3" t="s">
        <v>38</v>
      </c>
      <c r="X5" s="25"/>
      <c r="Y5" s="2" t="s">
        <v>75</v>
      </c>
      <c r="Z5" s="18"/>
      <c r="AA5" s="18"/>
      <c r="AB5" s="2" t="s">
        <v>76</v>
      </c>
      <c r="AE5" s="11" t="s">
        <v>77</v>
      </c>
      <c r="AF5" s="2" t="str">
        <f t="shared" si="3"/>
        <v>|统率技能汗卢达</v>
      </c>
      <c r="AG5" s="2" t="str">
        <f t="shared" si="0"/>
        <v>牛神附体|狐狸烈焰冲击|控制抵抗|统率技能汗卢达</v>
      </c>
      <c r="AH5" s="17" t="s">
        <v>78</v>
      </c>
      <c r="AI5" s="2" t="s">
        <v>43</v>
      </c>
      <c r="AJ5" s="2" t="str">
        <f t="shared" si="1"/>
        <v>统率技能汗卢达</v>
      </c>
      <c r="AK5" s="2" t="str">
        <f t="shared" si="2"/>
        <v>team_士兵部队上限,8|ass_当前统率级数,1</v>
      </c>
      <c r="AL5" s="17" t="s">
        <v>78</v>
      </c>
    </row>
    <row r="6" spans="1:38" s="2" customFormat="1" ht="167.1" customHeight="1" x14ac:dyDescent="0.15">
      <c r="A6" s="11" t="s">
        <v>79</v>
      </c>
      <c r="B6" s="11" t="s">
        <v>80</v>
      </c>
      <c r="C6" s="11" t="s">
        <v>31</v>
      </c>
      <c r="D6" s="11"/>
      <c r="E6" s="11">
        <v>1</v>
      </c>
      <c r="F6" s="11"/>
      <c r="G6" s="11">
        <v>1</v>
      </c>
      <c r="H6" s="11">
        <v>15</v>
      </c>
      <c r="I6" s="11">
        <v>8</v>
      </c>
      <c r="J6" s="11" t="s">
        <v>81</v>
      </c>
      <c r="K6" s="16"/>
      <c r="L6" s="17" t="s">
        <v>82</v>
      </c>
      <c r="M6" s="11" t="s">
        <v>83</v>
      </c>
      <c r="N6" s="19" t="s">
        <v>84</v>
      </c>
      <c r="O6" s="11" t="s">
        <v>85</v>
      </c>
      <c r="P6" s="18">
        <v>0</v>
      </c>
      <c r="Q6" s="18">
        <v>0</v>
      </c>
      <c r="R6" s="18" t="s">
        <v>86</v>
      </c>
      <c r="S6" s="18"/>
      <c r="T6" s="25">
        <v>100</v>
      </c>
      <c r="U6" s="25">
        <v>1000</v>
      </c>
      <c r="V6" s="25"/>
      <c r="W6" s="3" t="s">
        <v>38</v>
      </c>
      <c r="X6" s="25"/>
      <c r="Y6" s="2" t="s">
        <v>87</v>
      </c>
      <c r="Z6" s="18"/>
      <c r="AA6" s="18"/>
      <c r="AB6" s="2" t="s">
        <v>88</v>
      </c>
      <c r="AE6" s="11" t="s">
        <v>89</v>
      </c>
      <c r="AF6" s="2" t="str">
        <f t="shared" si="3"/>
        <v>|统率技能阿曼莎</v>
      </c>
      <c r="AG6" s="2" t="str">
        <f t="shared" si="0"/>
        <v>士兵雾遁|控制抵抗|毒性人偶阿曼莎|飞刀投掷毒|统率技能阿曼莎</v>
      </c>
      <c r="AH6" s="17" t="s">
        <v>90</v>
      </c>
      <c r="AI6" s="2" t="s">
        <v>43</v>
      </c>
      <c r="AJ6" s="2" t="str">
        <f t="shared" si="1"/>
        <v>统率技能阿曼莎</v>
      </c>
      <c r="AK6" s="2" t="str">
        <f t="shared" si="2"/>
        <v>magic_talent,3|team_士兵部队上限,8|ass_当前统率级数,1</v>
      </c>
      <c r="AL6" s="17" t="s">
        <v>90</v>
      </c>
    </row>
    <row r="7" spans="1:38" s="3" customFormat="1" ht="123" customHeight="1" x14ac:dyDescent="0.15">
      <c r="A7" s="12" t="s">
        <v>91</v>
      </c>
      <c r="B7" s="12" t="s">
        <v>91</v>
      </c>
      <c r="C7" s="12" t="s">
        <v>31</v>
      </c>
      <c r="D7" s="12"/>
      <c r="E7" s="12">
        <v>0</v>
      </c>
      <c r="F7" s="12"/>
      <c r="G7" s="12">
        <v>0</v>
      </c>
      <c r="H7" s="12">
        <v>15</v>
      </c>
      <c r="I7" s="12">
        <v>9</v>
      </c>
      <c r="J7" s="12" t="s">
        <v>92</v>
      </c>
      <c r="K7" s="16"/>
      <c r="L7" s="20" t="s">
        <v>93</v>
      </c>
      <c r="M7" s="3" t="s">
        <v>94</v>
      </c>
      <c r="N7" s="6" t="s">
        <v>95</v>
      </c>
      <c r="O7" s="12" t="s">
        <v>96</v>
      </c>
      <c r="P7" s="3">
        <v>0</v>
      </c>
      <c r="Q7" s="3">
        <v>0</v>
      </c>
      <c r="R7" s="3" t="s">
        <v>97</v>
      </c>
      <c r="T7" s="12">
        <v>0</v>
      </c>
      <c r="U7" s="12">
        <v>0</v>
      </c>
      <c r="W7" s="3" t="s">
        <v>38</v>
      </c>
      <c r="Y7" s="3" t="s">
        <v>98</v>
      </c>
      <c r="AB7" s="3" t="s">
        <v>99</v>
      </c>
      <c r="AC7" s="3" t="s">
        <v>100</v>
      </c>
      <c r="AE7" s="3" t="s">
        <v>101</v>
      </c>
      <c r="AF7" s="3" t="str">
        <f t="shared" si="3"/>
        <v>|统率技能格罗瓦兹</v>
      </c>
      <c r="AG7" s="3" t="str">
        <f t="shared" si="0"/>
        <v>统率技能格罗瓦兹|统率技能格罗瓦兹</v>
      </c>
      <c r="AH7" s="20" t="s">
        <v>102</v>
      </c>
      <c r="AI7" s="2" t="s">
        <v>43</v>
      </c>
      <c r="AJ7" s="2" t="str">
        <f t="shared" si="1"/>
        <v>统率技能格罗瓦兹</v>
      </c>
      <c r="AK7" s="2" t="str">
        <f t="shared" si="2"/>
        <v>magic_level_暗,4|magic_talent,3|ass_当前统率级数,1</v>
      </c>
      <c r="AL7" s="20" t="s">
        <v>102</v>
      </c>
    </row>
    <row r="8" spans="1:38" s="3" customFormat="1" ht="104.1" customHeight="1" x14ac:dyDescent="0.15">
      <c r="A8" s="12" t="s">
        <v>103</v>
      </c>
      <c r="B8" s="12" t="s">
        <v>103</v>
      </c>
      <c r="C8" s="12" t="s">
        <v>31</v>
      </c>
      <c r="D8" s="12"/>
      <c r="E8" s="12">
        <v>0</v>
      </c>
      <c r="F8" s="12"/>
      <c r="G8" s="12">
        <v>0</v>
      </c>
      <c r="H8" s="12">
        <v>15</v>
      </c>
      <c r="I8" s="12">
        <v>6</v>
      </c>
      <c r="J8" s="12" t="s">
        <v>104</v>
      </c>
      <c r="K8" s="16"/>
      <c r="L8" s="20" t="s">
        <v>105</v>
      </c>
      <c r="M8" s="12" t="s">
        <v>106</v>
      </c>
      <c r="N8" s="12" t="s">
        <v>107</v>
      </c>
      <c r="O8" s="12" t="s">
        <v>108</v>
      </c>
      <c r="P8" s="21">
        <v>0</v>
      </c>
      <c r="Q8" s="21">
        <v>0</v>
      </c>
      <c r="R8" s="21" t="s">
        <v>109</v>
      </c>
      <c r="T8" s="12">
        <v>95</v>
      </c>
      <c r="U8" s="12">
        <v>800</v>
      </c>
      <c r="W8" s="3" t="s">
        <v>38</v>
      </c>
      <c r="Y8" s="3" t="s">
        <v>110</v>
      </c>
      <c r="Z8" s="21"/>
      <c r="AA8" s="21"/>
      <c r="AB8" s="3" t="s">
        <v>111</v>
      </c>
      <c r="AC8" s="3" t="s">
        <v>112</v>
      </c>
      <c r="AE8" s="12" t="s">
        <v>113</v>
      </c>
      <c r="AF8" s="3" t="str">
        <f t="shared" si="3"/>
        <v>|统率技能武</v>
      </c>
      <c r="AG8" s="3" t="str">
        <f t="shared" si="0"/>
        <v>翱翔之剑翱翔|统率技能武|统率技能武</v>
      </c>
      <c r="AH8" s="20"/>
      <c r="AI8" s="2" t="s">
        <v>43</v>
      </c>
      <c r="AJ8" s="2" t="str">
        <f t="shared" si="1"/>
        <v>统率技能武</v>
      </c>
      <c r="AK8" s="2" t="str">
        <f t="shared" si="2"/>
        <v>|ass_当前统率级数,1</v>
      </c>
      <c r="AL8" s="20"/>
    </row>
    <row r="9" spans="1:38" s="3" customFormat="1" ht="96.95" customHeight="1" x14ac:dyDescent="0.15">
      <c r="A9" s="12" t="s">
        <v>114</v>
      </c>
      <c r="B9" s="12" t="s">
        <v>114</v>
      </c>
      <c r="C9" s="12" t="s">
        <v>31</v>
      </c>
      <c r="D9" s="12"/>
      <c r="E9" s="12">
        <v>1</v>
      </c>
      <c r="F9" s="12"/>
      <c r="G9" s="12">
        <v>0</v>
      </c>
      <c r="H9" s="12">
        <v>15</v>
      </c>
      <c r="I9" s="12">
        <v>2</v>
      </c>
      <c r="J9" s="12" t="s">
        <v>115</v>
      </c>
      <c r="K9" s="16"/>
      <c r="L9" s="20" t="s">
        <v>116</v>
      </c>
      <c r="M9" s="12" t="s">
        <v>117</v>
      </c>
      <c r="N9" s="12" t="s">
        <v>118</v>
      </c>
      <c r="O9" s="12" t="s">
        <v>119</v>
      </c>
      <c r="P9" s="3">
        <v>0</v>
      </c>
      <c r="Q9" s="3">
        <v>0</v>
      </c>
      <c r="R9" s="3" t="s">
        <v>120</v>
      </c>
      <c r="T9" s="12">
        <v>0</v>
      </c>
      <c r="U9" s="12">
        <v>0</v>
      </c>
      <c r="W9" s="3" t="s">
        <v>38</v>
      </c>
      <c r="Y9" s="3" t="s">
        <v>121</v>
      </c>
      <c r="AB9" s="3" t="s">
        <v>122</v>
      </c>
      <c r="AC9" s="3" t="s">
        <v>123</v>
      </c>
      <c r="AE9" s="12" t="s">
        <v>124</v>
      </c>
      <c r="AF9" s="3" t="str">
        <f t="shared" si="3"/>
        <v>|统率技能安纳西尔</v>
      </c>
      <c r="AG9" s="3" t="str">
        <f t="shared" si="0"/>
        <v>卡塔拉秘刃幻刃|卡塔拉秘刃恶魔之刃|统率技能安纳西尔</v>
      </c>
      <c r="AH9" s="20"/>
      <c r="AI9" s="2" t="s">
        <v>43</v>
      </c>
      <c r="AJ9" s="2" t="str">
        <f t="shared" si="1"/>
        <v>统率技能安纳西尔</v>
      </c>
      <c r="AK9" s="2" t="str">
        <f t="shared" si="2"/>
        <v>|ass_当前统率级数,1</v>
      </c>
      <c r="AL9" s="20"/>
    </row>
    <row r="10" spans="1:38" s="3" customFormat="1" ht="95.1" customHeight="1" x14ac:dyDescent="0.15">
      <c r="A10" s="12" t="s">
        <v>125</v>
      </c>
      <c r="B10" s="12" t="s">
        <v>125</v>
      </c>
      <c r="C10" s="12" t="s">
        <v>31</v>
      </c>
      <c r="D10" s="12"/>
      <c r="E10" s="12">
        <v>1</v>
      </c>
      <c r="F10" s="12"/>
      <c r="G10" s="12">
        <v>0</v>
      </c>
      <c r="H10" s="12">
        <v>15</v>
      </c>
      <c r="I10" s="12">
        <v>4</v>
      </c>
      <c r="J10" s="12" t="s">
        <v>126</v>
      </c>
      <c r="K10" s="16"/>
      <c r="L10" s="20" t="s">
        <v>127</v>
      </c>
      <c r="M10" s="12" t="s">
        <v>128</v>
      </c>
      <c r="N10" s="12" t="s">
        <v>129</v>
      </c>
      <c r="O10" s="12" t="s">
        <v>130</v>
      </c>
      <c r="P10" s="3">
        <v>0</v>
      </c>
      <c r="Q10" s="3">
        <v>0</v>
      </c>
      <c r="R10" s="3" t="s">
        <v>131</v>
      </c>
      <c r="T10" s="12">
        <v>0</v>
      </c>
      <c r="U10" s="12">
        <v>0</v>
      </c>
      <c r="W10" s="3" t="s">
        <v>38</v>
      </c>
      <c r="Y10" s="3" t="s">
        <v>132</v>
      </c>
      <c r="AB10" s="3" t="s">
        <v>133</v>
      </c>
      <c r="AC10" s="3" t="s">
        <v>134</v>
      </c>
      <c r="AE10" s="12" t="s">
        <v>135</v>
      </c>
      <c r="AF10" s="3" t="str">
        <f t="shared" si="3"/>
        <v>|统率技能霍桑</v>
      </c>
      <c r="AG10" s="3" t="str">
        <f t="shared" si="0"/>
        <v>枪术狂风|统率技能霍桑</v>
      </c>
      <c r="AH10" s="20" t="s">
        <v>136</v>
      </c>
      <c r="AI10" s="2" t="s">
        <v>43</v>
      </c>
      <c r="AJ10" s="2" t="str">
        <f t="shared" si="1"/>
        <v>统率技能霍桑</v>
      </c>
      <c r="AK10" s="2" t="str">
        <f t="shared" si="2"/>
        <v>magic_talent,1|ass_当前统率级数,1</v>
      </c>
      <c r="AL10" s="20" t="s">
        <v>136</v>
      </c>
    </row>
    <row r="11" spans="1:38" s="3" customFormat="1" ht="134.1" customHeight="1" x14ac:dyDescent="0.15">
      <c r="A11" s="11" t="s">
        <v>137</v>
      </c>
      <c r="B11" s="12" t="s">
        <v>138</v>
      </c>
      <c r="C11" s="12" t="s">
        <v>31</v>
      </c>
      <c r="D11" s="12"/>
      <c r="E11" s="12">
        <v>1</v>
      </c>
      <c r="F11" s="12"/>
      <c r="G11" s="12">
        <v>1</v>
      </c>
      <c r="H11" s="12">
        <v>15</v>
      </c>
      <c r="I11" s="12">
        <v>2</v>
      </c>
      <c r="J11" s="12" t="s">
        <v>139</v>
      </c>
      <c r="K11" s="16"/>
      <c r="L11" s="20" t="s">
        <v>140</v>
      </c>
      <c r="M11" s="12" t="s">
        <v>141</v>
      </c>
      <c r="N11" s="12" t="s">
        <v>142</v>
      </c>
      <c r="O11" s="12" t="s">
        <v>119</v>
      </c>
      <c r="P11" s="3">
        <v>0</v>
      </c>
      <c r="Q11" s="3">
        <v>0</v>
      </c>
      <c r="R11" s="3" t="s">
        <v>143</v>
      </c>
      <c r="T11" s="12">
        <v>0</v>
      </c>
      <c r="U11" s="12">
        <v>0</v>
      </c>
      <c r="W11" s="3" t="s">
        <v>38</v>
      </c>
      <c r="Y11" s="3" t="s">
        <v>144</v>
      </c>
      <c r="AB11" s="3" t="s">
        <v>145</v>
      </c>
      <c r="AC11" s="3" t="s">
        <v>146</v>
      </c>
      <c r="AE11" s="12" t="s">
        <v>147</v>
      </c>
      <c r="AF11" s="3" t="str">
        <f t="shared" si="3"/>
        <v>|统率技能叶斯菲</v>
      </c>
      <c r="AG11" s="3" t="str">
        <f t="shared" si="0"/>
        <v>嗜血刀术月夜魔刃|统率技能叶斯菲</v>
      </c>
      <c r="AH11" s="20"/>
      <c r="AI11" s="2" t="s">
        <v>43</v>
      </c>
      <c r="AJ11" s="2" t="str">
        <f t="shared" si="1"/>
        <v>统率技能叶斯菲</v>
      </c>
      <c r="AK11" s="2" t="str">
        <f t="shared" si="2"/>
        <v>|ass_当前统率级数,1</v>
      </c>
      <c r="AL11" s="20"/>
    </row>
    <row r="12" spans="1:38" s="4" customFormat="1" ht="134.1" customHeight="1" x14ac:dyDescent="0.15">
      <c r="A12" s="13" t="s">
        <v>148</v>
      </c>
      <c r="B12" s="13" t="s">
        <v>149</v>
      </c>
      <c r="C12" s="13" t="s">
        <v>31</v>
      </c>
      <c r="D12" s="13"/>
      <c r="E12" s="13">
        <v>1</v>
      </c>
      <c r="F12" s="13"/>
      <c r="G12" s="13">
        <v>0</v>
      </c>
      <c r="H12" s="13">
        <v>15</v>
      </c>
      <c r="I12" s="13">
        <v>6</v>
      </c>
      <c r="J12" s="13" t="s">
        <v>104</v>
      </c>
      <c r="K12" s="16"/>
      <c r="L12" s="22" t="s">
        <v>150</v>
      </c>
      <c r="M12" s="12" t="s">
        <v>151</v>
      </c>
      <c r="N12" s="12" t="s">
        <v>152</v>
      </c>
      <c r="O12" s="13" t="s">
        <v>153</v>
      </c>
      <c r="P12" s="4">
        <v>0</v>
      </c>
      <c r="Q12" s="4">
        <v>0</v>
      </c>
      <c r="R12" s="4" t="s">
        <v>154</v>
      </c>
      <c r="T12" s="13">
        <v>0</v>
      </c>
      <c r="U12" s="13">
        <v>0</v>
      </c>
      <c r="W12" s="4" t="s">
        <v>38</v>
      </c>
      <c r="Y12" s="4" t="s">
        <v>155</v>
      </c>
      <c r="AB12" s="4" t="s">
        <v>156</v>
      </c>
      <c r="AC12" s="4" t="s">
        <v>112</v>
      </c>
      <c r="AE12" s="13" t="s">
        <v>147</v>
      </c>
      <c r="AF12" s="4" t="str">
        <f t="shared" si="3"/>
        <v>|统率技能洛尔</v>
      </c>
      <c r="AG12" s="4" t="str">
        <f t="shared" si="0"/>
        <v>嗜血刀术月夜魔刃|统率技能洛尔</v>
      </c>
      <c r="AH12" s="22"/>
      <c r="AI12" s="32" t="s">
        <v>43</v>
      </c>
      <c r="AJ12" s="32" t="str">
        <f t="shared" si="1"/>
        <v>统率技能洛尔</v>
      </c>
      <c r="AK12" s="32" t="str">
        <f t="shared" si="2"/>
        <v>|ass_当前统率级数,1</v>
      </c>
      <c r="AL12" s="22"/>
    </row>
    <row r="13" spans="1:38" s="3" customFormat="1" ht="200.1" customHeight="1" x14ac:dyDescent="0.15">
      <c r="A13" s="12" t="s">
        <v>157</v>
      </c>
      <c r="B13" s="12" t="s">
        <v>157</v>
      </c>
      <c r="C13" s="12" t="s">
        <v>31</v>
      </c>
      <c r="D13" s="12"/>
      <c r="E13" s="12">
        <v>1</v>
      </c>
      <c r="F13" s="12"/>
      <c r="G13" s="12">
        <v>1</v>
      </c>
      <c r="H13" s="12">
        <v>15</v>
      </c>
      <c r="I13" s="12">
        <v>7</v>
      </c>
      <c r="J13" s="12" t="s">
        <v>158</v>
      </c>
      <c r="K13" s="16"/>
      <c r="L13" s="20" t="s">
        <v>159</v>
      </c>
      <c r="M13" s="12" t="s">
        <v>160</v>
      </c>
      <c r="N13" s="6" t="s">
        <v>161</v>
      </c>
      <c r="O13" s="12" t="s">
        <v>162</v>
      </c>
      <c r="P13" s="3">
        <v>0</v>
      </c>
      <c r="Q13" s="3">
        <v>0</v>
      </c>
      <c r="R13" s="3" t="s">
        <v>163</v>
      </c>
      <c r="T13" s="12">
        <v>0</v>
      </c>
      <c r="U13" s="12">
        <v>0</v>
      </c>
      <c r="W13" s="3" t="s">
        <v>38</v>
      </c>
      <c r="Y13" s="3" t="s">
        <v>164</v>
      </c>
      <c r="AB13" s="3" t="s">
        <v>165</v>
      </c>
      <c r="AC13" s="3" t="s">
        <v>166</v>
      </c>
      <c r="AE13" s="12" t="s">
        <v>167</v>
      </c>
      <c r="AF13" s="3" t="str">
        <f t="shared" si="3"/>
        <v>|统率技能热丽莎</v>
      </c>
      <c r="AG13" s="3" t="str">
        <f t="shared" si="0"/>
        <v>箭术穿云|统率技能热丽莎</v>
      </c>
      <c r="AH13" s="20" t="s">
        <v>136</v>
      </c>
      <c r="AI13" s="2" t="s">
        <v>43</v>
      </c>
      <c r="AJ13" s="2" t="str">
        <f t="shared" si="1"/>
        <v>统率技能热丽莎</v>
      </c>
      <c r="AK13" s="2" t="str">
        <f t="shared" si="2"/>
        <v>magic_talent,1|ass_当前统率级数,1</v>
      </c>
      <c r="AL13" s="20" t="s">
        <v>136</v>
      </c>
    </row>
    <row r="14" spans="1:38" s="3" customFormat="1" ht="200.1" customHeight="1" x14ac:dyDescent="0.15">
      <c r="A14" s="12" t="s">
        <v>168</v>
      </c>
      <c r="B14" s="12" t="s">
        <v>168</v>
      </c>
      <c r="C14" s="12" t="s">
        <v>31</v>
      </c>
      <c r="D14" s="12"/>
      <c r="E14" s="12">
        <v>1</v>
      </c>
      <c r="F14" s="12"/>
      <c r="G14" s="12">
        <v>1</v>
      </c>
      <c r="H14" s="12">
        <v>15</v>
      </c>
      <c r="I14" s="12">
        <v>6</v>
      </c>
      <c r="J14" s="12" t="s">
        <v>139</v>
      </c>
      <c r="K14" s="16"/>
      <c r="L14" s="20" t="s">
        <v>169</v>
      </c>
      <c r="M14" s="12" t="s">
        <v>170</v>
      </c>
      <c r="N14" s="12" t="s">
        <v>171</v>
      </c>
      <c r="O14" s="12" t="s">
        <v>172</v>
      </c>
      <c r="P14" s="3">
        <v>0</v>
      </c>
      <c r="Q14" s="3">
        <v>0</v>
      </c>
      <c r="R14" s="3" t="s">
        <v>173</v>
      </c>
      <c r="T14" s="12">
        <v>0</v>
      </c>
      <c r="U14" s="12">
        <v>0</v>
      </c>
      <c r="W14" s="3" t="s">
        <v>38</v>
      </c>
      <c r="Y14" s="3" t="s">
        <v>174</v>
      </c>
      <c r="AB14" s="3" t="s">
        <v>175</v>
      </c>
      <c r="AE14" s="12" t="s">
        <v>176</v>
      </c>
      <c r="AF14" s="3" t="str">
        <f t="shared" si="3"/>
        <v>|统率技能雅南</v>
      </c>
      <c r="AG14" s="3" t="str">
        <f t="shared" si="0"/>
        <v>翱翔之剑翱翔|统率技能雅南</v>
      </c>
      <c r="AH14" s="20" t="s">
        <v>177</v>
      </c>
      <c r="AI14" s="2" t="s">
        <v>43</v>
      </c>
      <c r="AJ14" s="2" t="str">
        <f t="shared" si="1"/>
        <v>统率技能雅南</v>
      </c>
      <c r="AK14" s="2" t="str">
        <f t="shared" si="2"/>
        <v>magic_talent,2|ass_当前统率级数,1</v>
      </c>
      <c r="AL14" s="20" t="s">
        <v>177</v>
      </c>
    </row>
    <row r="15" spans="1:38" s="3" customFormat="1" ht="200.1" customHeight="1" x14ac:dyDescent="0.15">
      <c r="A15" s="12" t="s">
        <v>178</v>
      </c>
      <c r="B15" s="12" t="s">
        <v>179</v>
      </c>
      <c r="C15" s="12" t="s">
        <v>31</v>
      </c>
      <c r="D15" s="12"/>
      <c r="E15" s="12">
        <v>1</v>
      </c>
      <c r="F15" s="12"/>
      <c r="G15" s="12">
        <v>0</v>
      </c>
      <c r="H15" s="12">
        <v>15</v>
      </c>
      <c r="I15" s="12">
        <v>3</v>
      </c>
      <c r="J15" s="12" t="s">
        <v>180</v>
      </c>
      <c r="K15" s="16"/>
      <c r="L15" s="20" t="s">
        <v>181</v>
      </c>
      <c r="M15" s="12" t="s">
        <v>182</v>
      </c>
      <c r="N15" s="12" t="s">
        <v>183</v>
      </c>
      <c r="O15" s="12" t="s">
        <v>184</v>
      </c>
      <c r="P15" s="3">
        <v>0</v>
      </c>
      <c r="Q15" s="3">
        <v>0</v>
      </c>
      <c r="R15" s="3" t="s">
        <v>185</v>
      </c>
      <c r="T15" s="12">
        <v>0</v>
      </c>
      <c r="U15" s="12">
        <v>0</v>
      </c>
      <c r="W15" s="3" t="s">
        <v>38</v>
      </c>
      <c r="Y15" s="3" t="s">
        <v>186</v>
      </c>
      <c r="AB15" s="3" t="s">
        <v>187</v>
      </c>
      <c r="AC15" s="3" t="s">
        <v>188</v>
      </c>
      <c r="AE15" s="12"/>
      <c r="AF15" s="3" t="str">
        <f t="shared" si="3"/>
        <v>|统率技能呼延牧</v>
      </c>
      <c r="AG15" s="3" t="str">
        <f t="shared" si="0"/>
        <v>|统率技能呼延牧</v>
      </c>
      <c r="AH15" s="20"/>
      <c r="AI15" s="2" t="s">
        <v>43</v>
      </c>
      <c r="AJ15" s="2" t="str">
        <f t="shared" si="1"/>
        <v>统率技能呼延牧</v>
      </c>
      <c r="AK15" s="2" t="str">
        <f t="shared" si="2"/>
        <v>|ass_当前统率级数,1</v>
      </c>
      <c r="AL15" s="20"/>
    </row>
    <row r="16" spans="1:38" s="3" customFormat="1" ht="200.1" customHeight="1" x14ac:dyDescent="0.15">
      <c r="A16" s="12" t="s">
        <v>189</v>
      </c>
      <c r="B16" s="12" t="s">
        <v>189</v>
      </c>
      <c r="C16" s="12" t="s">
        <v>31</v>
      </c>
      <c r="D16" s="12"/>
      <c r="E16" s="12">
        <v>1</v>
      </c>
      <c r="F16" s="12"/>
      <c r="G16" s="12">
        <v>0</v>
      </c>
      <c r="H16" s="12">
        <v>15</v>
      </c>
      <c r="I16" s="12">
        <v>2</v>
      </c>
      <c r="J16" s="12" t="s">
        <v>190</v>
      </c>
      <c r="K16" s="16"/>
      <c r="L16" s="20" t="s">
        <v>191</v>
      </c>
      <c r="M16" s="12" t="s">
        <v>192</v>
      </c>
      <c r="N16" s="12" t="s">
        <v>193</v>
      </c>
      <c r="O16" s="12" t="s">
        <v>194</v>
      </c>
      <c r="P16" s="3">
        <v>0</v>
      </c>
      <c r="Q16" s="3">
        <v>0</v>
      </c>
      <c r="R16" s="26" t="s">
        <v>195</v>
      </c>
      <c r="T16" s="12">
        <v>0</v>
      </c>
      <c r="U16" s="12">
        <v>0</v>
      </c>
      <c r="W16" s="3" t="s">
        <v>38</v>
      </c>
      <c r="Y16" s="3" t="s">
        <v>196</v>
      </c>
      <c r="AB16" s="3" t="s">
        <v>197</v>
      </c>
      <c r="AE16" s="12"/>
      <c r="AF16" s="3" t="str">
        <f t="shared" si="3"/>
        <v>|统率技能尉迟疤</v>
      </c>
      <c r="AG16" s="3" t="str">
        <f t="shared" si="0"/>
        <v>|统率技能尉迟疤</v>
      </c>
      <c r="AH16" s="20"/>
      <c r="AI16" s="2" t="s">
        <v>43</v>
      </c>
      <c r="AJ16" s="2" t="str">
        <f t="shared" si="1"/>
        <v>统率技能尉迟疤</v>
      </c>
      <c r="AK16" s="2" t="str">
        <f t="shared" si="2"/>
        <v>|ass_当前统率级数,1</v>
      </c>
      <c r="AL16" s="20"/>
    </row>
    <row r="17" spans="1:38" s="3" customFormat="1" ht="200.1" customHeight="1" x14ac:dyDescent="0.15">
      <c r="A17" s="11" t="s">
        <v>198</v>
      </c>
      <c r="B17" s="12" t="s">
        <v>199</v>
      </c>
      <c r="C17" s="12" t="s">
        <v>31</v>
      </c>
      <c r="D17" s="12"/>
      <c r="E17" s="12">
        <v>1</v>
      </c>
      <c r="F17" s="12"/>
      <c r="G17" s="12">
        <v>1</v>
      </c>
      <c r="H17" s="12">
        <v>15</v>
      </c>
      <c r="I17" s="12">
        <v>2</v>
      </c>
      <c r="J17" s="12" t="s">
        <v>200</v>
      </c>
      <c r="K17" s="16"/>
      <c r="L17" s="20" t="s">
        <v>201</v>
      </c>
      <c r="M17" s="12" t="s">
        <v>202</v>
      </c>
      <c r="N17" s="12" t="s">
        <v>203</v>
      </c>
      <c r="O17" s="12" t="s">
        <v>194</v>
      </c>
      <c r="P17" s="3">
        <v>0</v>
      </c>
      <c r="Q17" s="3">
        <v>0</v>
      </c>
      <c r="R17" s="26" t="s">
        <v>204</v>
      </c>
      <c r="T17" s="12">
        <v>0</v>
      </c>
      <c r="U17" s="12">
        <v>0</v>
      </c>
      <c r="W17" s="3" t="s">
        <v>38</v>
      </c>
      <c r="Y17" s="3" t="s">
        <v>205</v>
      </c>
      <c r="AB17" s="3" t="s">
        <v>206</v>
      </c>
      <c r="AC17" s="3" t="s">
        <v>207</v>
      </c>
      <c r="AE17" s="12" t="s">
        <v>208</v>
      </c>
      <c r="AF17" s="3" t="str">
        <f t="shared" si="3"/>
        <v>|统率技能厄苏拉</v>
      </c>
      <c r="AG17" s="3" t="str">
        <f t="shared" si="0"/>
        <v>BOSS血腥收割|统率技能厄苏拉</v>
      </c>
      <c r="AH17" s="20" t="s">
        <v>177</v>
      </c>
      <c r="AI17" s="2" t="s">
        <v>43</v>
      </c>
      <c r="AJ17" s="2" t="str">
        <f t="shared" si="1"/>
        <v>统率技能厄苏拉</v>
      </c>
      <c r="AK17" s="2" t="str">
        <f t="shared" si="2"/>
        <v>magic_talent,2|ass_当前统率级数,1</v>
      </c>
      <c r="AL17" s="20" t="s">
        <v>177</v>
      </c>
    </row>
    <row r="18" spans="1:38" s="3" customFormat="1" ht="200.1" customHeight="1" x14ac:dyDescent="0.15">
      <c r="A18" s="12" t="s">
        <v>209</v>
      </c>
      <c r="B18" s="12" t="s">
        <v>210</v>
      </c>
      <c r="C18" s="12" t="s">
        <v>31</v>
      </c>
      <c r="D18" s="12"/>
      <c r="E18" s="12">
        <v>1</v>
      </c>
      <c r="F18" s="12"/>
      <c r="G18" s="12">
        <v>0</v>
      </c>
      <c r="H18" s="12">
        <v>15</v>
      </c>
      <c r="I18" s="12">
        <v>6</v>
      </c>
      <c r="J18" s="12" t="s">
        <v>211</v>
      </c>
      <c r="K18" s="16"/>
      <c r="L18" s="20" t="s">
        <v>212</v>
      </c>
      <c r="M18" s="12" t="s">
        <v>213</v>
      </c>
      <c r="N18" s="12" t="s">
        <v>214</v>
      </c>
      <c r="O18" s="12" t="s">
        <v>215</v>
      </c>
      <c r="P18" s="3">
        <v>0</v>
      </c>
      <c r="Q18" s="3">
        <v>0</v>
      </c>
      <c r="R18" s="26" t="s">
        <v>216</v>
      </c>
      <c r="T18" s="12">
        <v>0</v>
      </c>
      <c r="U18" s="12">
        <v>0</v>
      </c>
      <c r="W18" s="3" t="s">
        <v>38</v>
      </c>
      <c r="Y18" s="3" t="s">
        <v>217</v>
      </c>
      <c r="AB18" s="3" t="s">
        <v>218</v>
      </c>
      <c r="AE18" s="12" t="s">
        <v>219</v>
      </c>
      <c r="AF18" s="3" t="str">
        <f t="shared" si="3"/>
        <v>|统率技能卡拉</v>
      </c>
      <c r="AG18" s="3" t="str">
        <f t="shared" si="0"/>
        <v>铁甲卫士钩锁|统率技能卡拉</v>
      </c>
      <c r="AH18" s="20" t="s">
        <v>177</v>
      </c>
      <c r="AI18" s="2" t="s">
        <v>43</v>
      </c>
      <c r="AJ18" s="2" t="str">
        <f t="shared" si="1"/>
        <v>统率技能卡拉</v>
      </c>
      <c r="AK18" s="2" t="str">
        <f t="shared" si="2"/>
        <v>magic_talent,2|ass_当前统率级数,1</v>
      </c>
      <c r="AL18" s="20" t="s">
        <v>177</v>
      </c>
    </row>
    <row r="19" spans="1:38" s="3" customFormat="1" ht="200.1" customHeight="1" x14ac:dyDescent="0.15">
      <c r="A19" s="12" t="s">
        <v>220</v>
      </c>
      <c r="B19" s="12" t="s">
        <v>220</v>
      </c>
      <c r="C19" s="12" t="s">
        <v>31</v>
      </c>
      <c r="D19" s="12"/>
      <c r="E19" s="12">
        <v>1</v>
      </c>
      <c r="F19" s="12"/>
      <c r="G19" s="12">
        <v>0</v>
      </c>
      <c r="H19" s="12">
        <v>15</v>
      </c>
      <c r="I19" s="12">
        <v>3</v>
      </c>
      <c r="J19" s="12" t="s">
        <v>221</v>
      </c>
      <c r="K19" s="16"/>
      <c r="L19" s="20" t="s">
        <v>222</v>
      </c>
      <c r="M19" s="12" t="s">
        <v>223</v>
      </c>
      <c r="N19" s="12" t="s">
        <v>224</v>
      </c>
      <c r="O19" s="12" t="s">
        <v>184</v>
      </c>
      <c r="P19" s="3">
        <v>0</v>
      </c>
      <c r="Q19" s="3">
        <v>0</v>
      </c>
      <c r="R19" s="26" t="s">
        <v>225</v>
      </c>
      <c r="T19" s="12">
        <v>0</v>
      </c>
      <c r="U19" s="12">
        <v>0</v>
      </c>
      <c r="W19" s="3" t="s">
        <v>38</v>
      </c>
      <c r="Y19" s="3" t="s">
        <v>226</v>
      </c>
      <c r="AB19" s="3" t="s">
        <v>227</v>
      </c>
      <c r="AE19" s="12"/>
      <c r="AF19" s="3" t="str">
        <f t="shared" si="3"/>
        <v>|统率技能图哈</v>
      </c>
      <c r="AG19" s="3" t="str">
        <f t="shared" si="0"/>
        <v>|统率技能图哈</v>
      </c>
      <c r="AH19" s="20"/>
      <c r="AI19" s="2" t="s">
        <v>43</v>
      </c>
      <c r="AJ19" s="2" t="str">
        <f t="shared" si="1"/>
        <v>统率技能图哈</v>
      </c>
      <c r="AK19" s="2" t="str">
        <f t="shared" si="2"/>
        <v>|ass_当前统率级数,1</v>
      </c>
      <c r="AL19" s="20"/>
    </row>
    <row r="20" spans="1:38" s="3" customFormat="1" ht="200.1" customHeight="1" x14ac:dyDescent="0.15">
      <c r="A20" s="12" t="s">
        <v>228</v>
      </c>
      <c r="B20" s="12" t="s">
        <v>228</v>
      </c>
      <c r="C20" s="12" t="s">
        <v>31</v>
      </c>
      <c r="D20" s="12"/>
      <c r="E20" s="12">
        <v>1</v>
      </c>
      <c r="F20" s="12"/>
      <c r="G20" s="12">
        <v>1</v>
      </c>
      <c r="H20" s="12">
        <v>15</v>
      </c>
      <c r="I20" s="12">
        <v>12</v>
      </c>
      <c r="J20" s="12" t="s">
        <v>229</v>
      </c>
      <c r="K20" s="16"/>
      <c r="L20" s="20" t="s">
        <v>230</v>
      </c>
      <c r="M20" s="12" t="s">
        <v>231</v>
      </c>
      <c r="N20" s="6" t="s">
        <v>232</v>
      </c>
      <c r="O20" s="12" t="s">
        <v>233</v>
      </c>
      <c r="P20" s="3">
        <v>0</v>
      </c>
      <c r="Q20" s="3">
        <v>0</v>
      </c>
      <c r="R20" s="26" t="s">
        <v>234</v>
      </c>
      <c r="T20" s="12">
        <v>0</v>
      </c>
      <c r="U20" s="12">
        <v>0</v>
      </c>
      <c r="W20" s="3" t="s">
        <v>38</v>
      </c>
      <c r="Y20" s="3" t="s">
        <v>235</v>
      </c>
      <c r="AB20" s="3" t="s">
        <v>236</v>
      </c>
      <c r="AC20" s="3" t="s">
        <v>237</v>
      </c>
      <c r="AE20" s="12"/>
      <c r="AF20" s="3" t="str">
        <f t="shared" si="3"/>
        <v>|统率技能希可弥</v>
      </c>
      <c r="AG20" s="3" t="str">
        <f t="shared" si="0"/>
        <v>|统率技能希可弥</v>
      </c>
      <c r="AH20" s="20" t="s">
        <v>102</v>
      </c>
      <c r="AI20" s="2" t="s">
        <v>43</v>
      </c>
      <c r="AJ20" s="2" t="str">
        <f t="shared" si="1"/>
        <v>统率技能希可弥</v>
      </c>
      <c r="AK20" s="2" t="str">
        <f t="shared" si="2"/>
        <v>magic_level_暗,4|magic_talent,3|ass_当前统率级数,1</v>
      </c>
      <c r="AL20" s="20" t="s">
        <v>102</v>
      </c>
    </row>
    <row r="21" spans="1:38" s="3" customFormat="1" ht="200.1" customHeight="1" x14ac:dyDescent="0.15">
      <c r="A21" s="12" t="s">
        <v>238</v>
      </c>
      <c r="B21" s="12" t="s">
        <v>238</v>
      </c>
      <c r="C21" s="12" t="s">
        <v>31</v>
      </c>
      <c r="D21" s="12"/>
      <c r="E21" s="12">
        <v>1</v>
      </c>
      <c r="F21" s="12"/>
      <c r="G21" s="12">
        <v>1</v>
      </c>
      <c r="H21" s="12">
        <v>15</v>
      </c>
      <c r="I21" s="12">
        <v>1</v>
      </c>
      <c r="J21" s="12" t="s">
        <v>239</v>
      </c>
      <c r="K21" s="16"/>
      <c r="L21" s="20" t="s">
        <v>181</v>
      </c>
      <c r="M21" s="12" t="s">
        <v>240</v>
      </c>
      <c r="N21" s="12" t="s">
        <v>241</v>
      </c>
      <c r="O21" s="12" t="s">
        <v>242</v>
      </c>
      <c r="P21" s="3">
        <v>0</v>
      </c>
      <c r="Q21" s="3">
        <v>0</v>
      </c>
      <c r="R21" s="26" t="s">
        <v>243</v>
      </c>
      <c r="T21" s="12">
        <v>0</v>
      </c>
      <c r="U21" s="12">
        <v>0</v>
      </c>
      <c r="W21" s="3" t="s">
        <v>38</v>
      </c>
      <c r="Y21" s="3" t="s">
        <v>244</v>
      </c>
      <c r="AB21" s="3" t="s">
        <v>245</v>
      </c>
      <c r="AC21" s="3" t="s">
        <v>112</v>
      </c>
      <c r="AE21" s="12"/>
      <c r="AF21" s="3" t="str">
        <f t="shared" si="3"/>
        <v>|统率技能云英</v>
      </c>
      <c r="AG21" s="3" t="str">
        <f t="shared" si="0"/>
        <v>|统率技能云英</v>
      </c>
      <c r="AH21" s="20"/>
      <c r="AI21" s="2" t="s">
        <v>43</v>
      </c>
      <c r="AJ21" s="2" t="str">
        <f t="shared" si="1"/>
        <v>统率技能云英</v>
      </c>
      <c r="AK21" s="2" t="str">
        <f t="shared" si="2"/>
        <v>|ass_当前统率级数,1</v>
      </c>
      <c r="AL21" s="20"/>
    </row>
    <row r="22" spans="1:38" s="3" customFormat="1" ht="200.1" customHeight="1" x14ac:dyDescent="0.15">
      <c r="A22" s="12" t="s">
        <v>246</v>
      </c>
      <c r="B22" s="12" t="s">
        <v>247</v>
      </c>
      <c r="C22" s="12" t="s">
        <v>31</v>
      </c>
      <c r="D22" s="12"/>
      <c r="E22" s="12">
        <v>1</v>
      </c>
      <c r="F22" s="12"/>
      <c r="G22" s="12">
        <v>1</v>
      </c>
      <c r="H22" s="12">
        <v>15</v>
      </c>
      <c r="I22" s="12">
        <v>1</v>
      </c>
      <c r="J22" s="12" t="s">
        <v>248</v>
      </c>
      <c r="K22" s="16"/>
      <c r="L22" s="20" t="s">
        <v>249</v>
      </c>
      <c r="M22" s="12" t="s">
        <v>250</v>
      </c>
      <c r="N22" s="12" t="s">
        <v>251</v>
      </c>
      <c r="O22" s="12" t="s">
        <v>252</v>
      </c>
      <c r="P22" s="3">
        <v>0</v>
      </c>
      <c r="Q22" s="3">
        <v>0</v>
      </c>
      <c r="R22" s="26" t="s">
        <v>253</v>
      </c>
      <c r="T22" s="12">
        <v>0</v>
      </c>
      <c r="U22" s="12">
        <v>0</v>
      </c>
      <c r="W22" s="3" t="s">
        <v>38</v>
      </c>
      <c r="Y22" s="3" t="s">
        <v>254</v>
      </c>
      <c r="AB22" s="3" t="s">
        <v>255</v>
      </c>
      <c r="AC22" s="3" t="s">
        <v>256</v>
      </c>
      <c r="AE22" s="12" t="s">
        <v>257</v>
      </c>
      <c r="AF22" s="3" t="str">
        <f t="shared" si="3"/>
        <v>|统率技能沙里娅</v>
      </c>
      <c r="AG22" s="3" t="str">
        <f t="shared" si="0"/>
        <v>狂暴幻斩|统率技能沙里娅</v>
      </c>
      <c r="AH22" s="20"/>
      <c r="AI22" s="2" t="s">
        <v>43</v>
      </c>
      <c r="AJ22" s="2" t="str">
        <f t="shared" si="1"/>
        <v>统率技能沙里娅</v>
      </c>
      <c r="AK22" s="2" t="str">
        <f t="shared" si="2"/>
        <v>|ass_当前统率级数,1</v>
      </c>
      <c r="AL22" s="20"/>
    </row>
    <row r="23" spans="1:38" s="3" customFormat="1" ht="200.1" customHeight="1" x14ac:dyDescent="0.15">
      <c r="A23" s="12" t="s">
        <v>258</v>
      </c>
      <c r="B23" s="12" t="s">
        <v>258</v>
      </c>
      <c r="C23" s="12" t="s">
        <v>31</v>
      </c>
      <c r="D23" s="12"/>
      <c r="E23" s="12">
        <v>1</v>
      </c>
      <c r="F23" s="12"/>
      <c r="G23" s="12">
        <v>0</v>
      </c>
      <c r="H23" s="12">
        <v>15</v>
      </c>
      <c r="I23" s="12">
        <v>7</v>
      </c>
      <c r="J23" s="12" t="s">
        <v>259</v>
      </c>
      <c r="K23" s="16"/>
      <c r="L23" s="20" t="s">
        <v>249</v>
      </c>
      <c r="M23" s="12" t="s">
        <v>260</v>
      </c>
      <c r="N23" s="6" t="s">
        <v>261</v>
      </c>
      <c r="O23" s="12" t="s">
        <v>262</v>
      </c>
      <c r="P23" s="3">
        <v>0</v>
      </c>
      <c r="Q23" s="3">
        <v>0</v>
      </c>
      <c r="R23" s="26" t="s">
        <v>263</v>
      </c>
      <c r="T23" s="12">
        <v>0</v>
      </c>
      <c r="U23" s="12">
        <v>0</v>
      </c>
      <c r="W23" s="3" t="s">
        <v>38</v>
      </c>
      <c r="Y23" s="3" t="s">
        <v>264</v>
      </c>
      <c r="AB23" s="3" t="s">
        <v>265</v>
      </c>
      <c r="AC23" s="3" t="s">
        <v>266</v>
      </c>
      <c r="AE23" s="12" t="s">
        <v>267</v>
      </c>
      <c r="AF23" s="3" t="str">
        <f t="shared" si="3"/>
        <v>|统率技能火眼</v>
      </c>
      <c r="AG23" s="3" t="str">
        <f t="shared" si="0"/>
        <v>箭术火箭雨|箭术火箭爆炸|统率技能火眼</v>
      </c>
      <c r="AH23" s="20"/>
      <c r="AI23" s="2" t="s">
        <v>43</v>
      </c>
      <c r="AJ23" s="2" t="str">
        <f t="shared" si="1"/>
        <v>统率技能火眼</v>
      </c>
      <c r="AK23" s="2" t="str">
        <f t="shared" si="2"/>
        <v>|ass_当前统率级数,1</v>
      </c>
      <c r="AL23" s="20"/>
    </row>
    <row r="24" spans="1:38" s="3" customFormat="1" ht="200.1" customHeight="1" x14ac:dyDescent="0.15">
      <c r="A24" s="12" t="s">
        <v>268</v>
      </c>
      <c r="B24" s="12" t="s">
        <v>268</v>
      </c>
      <c r="C24" s="12" t="s">
        <v>31</v>
      </c>
      <c r="D24" s="12"/>
      <c r="E24" s="12">
        <v>1</v>
      </c>
      <c r="F24" s="12"/>
      <c r="G24" s="12">
        <v>0</v>
      </c>
      <c r="H24" s="12">
        <v>15</v>
      </c>
      <c r="I24" s="12">
        <v>2</v>
      </c>
      <c r="J24" s="12" t="s">
        <v>269</v>
      </c>
      <c r="K24" s="16"/>
      <c r="L24" s="20" t="s">
        <v>270</v>
      </c>
      <c r="M24" s="12" t="s">
        <v>271</v>
      </c>
      <c r="N24" s="12" t="s">
        <v>272</v>
      </c>
      <c r="O24" s="12" t="s">
        <v>273</v>
      </c>
      <c r="P24" s="3">
        <v>0</v>
      </c>
      <c r="Q24" s="3">
        <v>0</v>
      </c>
      <c r="R24" s="26" t="s">
        <v>274</v>
      </c>
      <c r="T24" s="12">
        <v>0</v>
      </c>
      <c r="U24" s="12">
        <v>0</v>
      </c>
      <c r="W24" s="3" t="s">
        <v>38</v>
      </c>
      <c r="Y24" s="3" t="s">
        <v>275</v>
      </c>
      <c r="AB24" s="3" t="s">
        <v>276</v>
      </c>
      <c r="AC24" s="3" t="s">
        <v>277</v>
      </c>
      <c r="AE24" s="12" t="s">
        <v>278</v>
      </c>
      <c r="AF24" s="3" t="str">
        <f t="shared" si="3"/>
        <v>|统率技能维库那</v>
      </c>
      <c r="AG24" s="3" t="str">
        <f t="shared" si="0"/>
        <v>召唤狂野魔驼|统率技能维库那</v>
      </c>
      <c r="AH24" s="20" t="s">
        <v>136</v>
      </c>
      <c r="AI24" s="2" t="s">
        <v>43</v>
      </c>
      <c r="AJ24" s="2" t="str">
        <f t="shared" si="1"/>
        <v>统率技能维库那</v>
      </c>
      <c r="AK24" s="2" t="str">
        <f t="shared" si="2"/>
        <v>magic_talent,1|ass_当前统率级数,1</v>
      </c>
      <c r="AL24" s="20" t="s">
        <v>136</v>
      </c>
    </row>
    <row r="25" spans="1:38" s="3" customFormat="1" ht="200.1" customHeight="1" x14ac:dyDescent="0.15">
      <c r="A25" s="12" t="s">
        <v>279</v>
      </c>
      <c r="B25" s="12" t="s">
        <v>279</v>
      </c>
      <c r="C25" s="12" t="s">
        <v>31</v>
      </c>
      <c r="D25" s="12"/>
      <c r="E25" s="12">
        <v>1</v>
      </c>
      <c r="F25" s="12"/>
      <c r="G25" s="12">
        <v>0</v>
      </c>
      <c r="H25" s="12">
        <v>15</v>
      </c>
      <c r="I25" s="12">
        <v>4</v>
      </c>
      <c r="J25" s="12" t="s">
        <v>280</v>
      </c>
      <c r="K25" s="16"/>
      <c r="L25" s="20" t="s">
        <v>281</v>
      </c>
      <c r="M25" s="12" t="s">
        <v>282</v>
      </c>
      <c r="N25" s="12" t="s">
        <v>283</v>
      </c>
      <c r="O25" s="12" t="s">
        <v>284</v>
      </c>
      <c r="P25" s="3">
        <v>0</v>
      </c>
      <c r="Q25" s="3">
        <v>0</v>
      </c>
      <c r="R25" s="26" t="s">
        <v>285</v>
      </c>
      <c r="T25" s="12">
        <v>0</v>
      </c>
      <c r="U25" s="12">
        <v>0</v>
      </c>
      <c r="W25" s="3" t="s">
        <v>38</v>
      </c>
      <c r="Y25" s="3" t="s">
        <v>286</v>
      </c>
      <c r="AB25" s="3" t="s">
        <v>287</v>
      </c>
      <c r="AC25" s="3" t="s">
        <v>288</v>
      </c>
      <c r="AE25" s="12" t="s">
        <v>289</v>
      </c>
      <c r="AF25" s="3" t="str">
        <f t="shared" si="3"/>
        <v>|统率技能金达吉</v>
      </c>
      <c r="AG25" s="3" t="str">
        <f t="shared" si="0"/>
        <v>BOSS精神控制|统率技能金达吉</v>
      </c>
      <c r="AH25" s="20" t="s">
        <v>290</v>
      </c>
      <c r="AI25" s="2" t="s">
        <v>43</v>
      </c>
      <c r="AJ25" s="2" t="str">
        <f t="shared" si="1"/>
        <v>统率技能金达吉</v>
      </c>
      <c r="AK25" s="2" t="str">
        <f t="shared" si="2"/>
        <v>magic_talent,3|ass_当前统率级数,1</v>
      </c>
      <c r="AL25" s="20" t="s">
        <v>290</v>
      </c>
    </row>
    <row r="26" spans="1:38" s="3" customFormat="1" ht="200.1" customHeight="1" x14ac:dyDescent="0.15">
      <c r="A26" s="12" t="s">
        <v>291</v>
      </c>
      <c r="B26" s="12" t="s">
        <v>291</v>
      </c>
      <c r="C26" s="12" t="s">
        <v>31</v>
      </c>
      <c r="D26" s="12"/>
      <c r="E26" s="12">
        <v>1</v>
      </c>
      <c r="F26" s="12"/>
      <c r="G26" s="12">
        <v>1</v>
      </c>
      <c r="H26" s="12">
        <v>15</v>
      </c>
      <c r="I26" s="12">
        <v>7</v>
      </c>
      <c r="J26" s="12" t="s">
        <v>292</v>
      </c>
      <c r="K26" s="16"/>
      <c r="L26" s="20" t="s">
        <v>293</v>
      </c>
      <c r="M26" s="12" t="s">
        <v>294</v>
      </c>
      <c r="N26" s="6" t="s">
        <v>295</v>
      </c>
      <c r="O26" s="12" t="s">
        <v>296</v>
      </c>
      <c r="P26" s="3">
        <v>0</v>
      </c>
      <c r="Q26" s="3">
        <v>0</v>
      </c>
      <c r="R26" s="26" t="s">
        <v>297</v>
      </c>
      <c r="T26" s="12">
        <v>0</v>
      </c>
      <c r="U26" s="12">
        <v>0</v>
      </c>
      <c r="W26" s="3" t="s">
        <v>38</v>
      </c>
      <c r="Y26" s="3" t="s">
        <v>298</v>
      </c>
      <c r="AB26" s="3" t="s">
        <v>299</v>
      </c>
      <c r="AC26" s="3" t="s">
        <v>300</v>
      </c>
      <c r="AE26" s="12" t="s">
        <v>301</v>
      </c>
      <c r="AF26" s="3" t="str">
        <f t="shared" si="3"/>
        <v>|统率技能沙月</v>
      </c>
      <c r="AG26" s="3" t="str">
        <f t="shared" si="0"/>
        <v>沙风之弓|统率技能沙月</v>
      </c>
      <c r="AH26" s="20" t="s">
        <v>136</v>
      </c>
      <c r="AI26" s="2" t="s">
        <v>43</v>
      </c>
      <c r="AJ26" s="2" t="str">
        <f t="shared" si="1"/>
        <v>统率技能沙月</v>
      </c>
      <c r="AK26" s="2" t="str">
        <f t="shared" si="2"/>
        <v>magic_talent,1|ass_当前统率级数,1</v>
      </c>
      <c r="AL26" s="20" t="s">
        <v>136</v>
      </c>
    </row>
    <row r="27" spans="1:38" s="3" customFormat="1" ht="200.1" customHeight="1" x14ac:dyDescent="0.15">
      <c r="A27" s="12" t="s">
        <v>302</v>
      </c>
      <c r="B27" s="12" t="s">
        <v>302</v>
      </c>
      <c r="C27" s="12" t="s">
        <v>31</v>
      </c>
      <c r="D27" s="12"/>
      <c r="E27" s="12">
        <v>1</v>
      </c>
      <c r="F27" s="12"/>
      <c r="G27" s="12">
        <v>0</v>
      </c>
      <c r="H27" s="12">
        <v>15</v>
      </c>
      <c r="I27" s="12">
        <v>1</v>
      </c>
      <c r="J27" s="12" t="s">
        <v>303</v>
      </c>
      <c r="K27" s="16"/>
      <c r="L27" s="20" t="s">
        <v>304</v>
      </c>
      <c r="M27" s="12" t="s">
        <v>305</v>
      </c>
      <c r="N27" s="12" t="s">
        <v>306</v>
      </c>
      <c r="O27" s="12" t="s">
        <v>307</v>
      </c>
      <c r="P27" s="3">
        <v>0</v>
      </c>
      <c r="Q27" s="3">
        <v>0</v>
      </c>
      <c r="R27" s="26" t="s">
        <v>308</v>
      </c>
      <c r="T27" s="12">
        <v>0</v>
      </c>
      <c r="U27" s="12">
        <v>0</v>
      </c>
      <c r="W27" s="3" t="s">
        <v>38</v>
      </c>
      <c r="Y27" s="3" t="s">
        <v>309</v>
      </c>
      <c r="AB27" s="3" t="s">
        <v>310</v>
      </c>
      <c r="AC27" s="3" t="s">
        <v>311</v>
      </c>
      <c r="AE27" s="12" t="s">
        <v>312</v>
      </c>
      <c r="AF27" s="3" t="str">
        <f t="shared" si="3"/>
        <v>|统率技能黑鬃</v>
      </c>
      <c r="AG27" s="3" t="str">
        <f t="shared" si="0"/>
        <v>斩云剑|统率技能黑鬃</v>
      </c>
      <c r="AH27" s="20"/>
      <c r="AI27" s="2" t="s">
        <v>43</v>
      </c>
      <c r="AJ27" s="2" t="str">
        <f t="shared" si="1"/>
        <v>统率技能黑鬃</v>
      </c>
      <c r="AK27" s="2" t="str">
        <f t="shared" si="2"/>
        <v>|ass_当前统率级数,1</v>
      </c>
      <c r="AL27" s="20"/>
    </row>
    <row r="28" spans="1:38" s="5" customFormat="1" ht="200.1" customHeight="1" x14ac:dyDescent="0.15">
      <c r="A28" s="14" t="s">
        <v>313</v>
      </c>
      <c r="B28" s="14" t="s">
        <v>313</v>
      </c>
      <c r="C28" s="14" t="s">
        <v>31</v>
      </c>
      <c r="D28" s="14"/>
      <c r="E28" s="14">
        <v>1</v>
      </c>
      <c r="F28" s="14"/>
      <c r="G28" s="14">
        <v>0</v>
      </c>
      <c r="H28" s="14">
        <v>1</v>
      </c>
      <c r="I28" s="14">
        <v>7</v>
      </c>
      <c r="J28" s="14" t="s">
        <v>314</v>
      </c>
      <c r="K28" s="16"/>
      <c r="L28" s="23" t="s">
        <v>315</v>
      </c>
      <c r="M28" s="14" t="s">
        <v>316</v>
      </c>
      <c r="N28" s="6" t="s">
        <v>317</v>
      </c>
      <c r="O28" s="14" t="s">
        <v>318</v>
      </c>
      <c r="P28" s="5">
        <v>0</v>
      </c>
      <c r="Q28" s="5">
        <v>0</v>
      </c>
      <c r="R28" s="5" t="s">
        <v>319</v>
      </c>
      <c r="T28" s="14">
        <v>0</v>
      </c>
      <c r="U28" s="14">
        <v>0</v>
      </c>
      <c r="W28" s="5" t="s">
        <v>38</v>
      </c>
      <c r="Y28" s="5" t="s">
        <v>320</v>
      </c>
      <c r="AB28" s="5" t="s">
        <v>321</v>
      </c>
      <c r="AC28" s="5" t="s">
        <v>322</v>
      </c>
      <c r="AE28" s="14" t="s">
        <v>323</v>
      </c>
      <c r="AF28" s="5" t="str">
        <f t="shared" si="3"/>
        <v>|统率技能康牙</v>
      </c>
      <c r="AG28" s="5" t="str">
        <f t="shared" si="0"/>
        <v>狙击之弩|统率技能康牙</v>
      </c>
      <c r="AH28" s="23" t="s">
        <v>136</v>
      </c>
      <c r="AI28" s="2" t="s">
        <v>43</v>
      </c>
      <c r="AJ28" s="2" t="str">
        <f t="shared" si="1"/>
        <v>统率技能康牙</v>
      </c>
      <c r="AK28" s="2" t="str">
        <f t="shared" si="2"/>
        <v>magic_talent,1|ass_当前统率级数,1</v>
      </c>
      <c r="AL28" s="23" t="s">
        <v>136</v>
      </c>
    </row>
    <row r="29" spans="1:38" s="5" customFormat="1" ht="200.1" customHeight="1" x14ac:dyDescent="0.15">
      <c r="A29" s="14" t="s">
        <v>324</v>
      </c>
      <c r="B29" s="14" t="s">
        <v>324</v>
      </c>
      <c r="C29" s="14" t="s">
        <v>31</v>
      </c>
      <c r="D29" s="14"/>
      <c r="E29" s="14">
        <v>1</v>
      </c>
      <c r="F29" s="14"/>
      <c r="G29" s="14">
        <v>1</v>
      </c>
      <c r="H29" s="14">
        <v>1</v>
      </c>
      <c r="I29" s="14">
        <v>7</v>
      </c>
      <c r="J29" s="14" t="s">
        <v>325</v>
      </c>
      <c r="K29" s="16"/>
      <c r="L29" s="23" t="s">
        <v>326</v>
      </c>
      <c r="M29" s="14" t="s">
        <v>327</v>
      </c>
      <c r="N29" s="6" t="s">
        <v>328</v>
      </c>
      <c r="O29" s="14" t="s">
        <v>318</v>
      </c>
      <c r="P29" s="5">
        <v>0</v>
      </c>
      <c r="Q29" s="5">
        <v>0</v>
      </c>
      <c r="R29" s="5" t="s">
        <v>329</v>
      </c>
      <c r="T29" s="14">
        <v>0</v>
      </c>
      <c r="U29" s="14">
        <v>0</v>
      </c>
      <c r="W29" s="5" t="s">
        <v>38</v>
      </c>
      <c r="Y29" s="5" t="s">
        <v>330</v>
      </c>
      <c r="AB29" s="5" t="s">
        <v>331</v>
      </c>
      <c r="AC29" s="5" t="s">
        <v>332</v>
      </c>
      <c r="AE29" s="14" t="s">
        <v>333</v>
      </c>
      <c r="AF29" s="5" t="str">
        <f t="shared" si="3"/>
        <v>|统率技能百花</v>
      </c>
      <c r="AG29" s="5" t="str">
        <f t="shared" si="0"/>
        <v>百花之舞|统率技能百花</v>
      </c>
      <c r="AH29" s="23" t="s">
        <v>177</v>
      </c>
      <c r="AI29" s="2" t="s">
        <v>43</v>
      </c>
      <c r="AJ29" s="2" t="str">
        <f t="shared" si="1"/>
        <v>统率技能百花</v>
      </c>
      <c r="AK29" s="2" t="str">
        <f t="shared" si="2"/>
        <v>magic_talent,2|ass_当前统率级数,1</v>
      </c>
      <c r="AL29" s="23" t="s">
        <v>177</v>
      </c>
    </row>
    <row r="30" spans="1:38" s="5" customFormat="1" ht="200.1" customHeight="1" x14ac:dyDescent="0.15">
      <c r="A30" s="14" t="s">
        <v>334</v>
      </c>
      <c r="B30" s="14" t="s">
        <v>334</v>
      </c>
      <c r="C30" s="14" t="s">
        <v>31</v>
      </c>
      <c r="D30" s="14"/>
      <c r="E30" s="14">
        <v>1</v>
      </c>
      <c r="F30" s="14"/>
      <c r="G30" s="14">
        <v>1</v>
      </c>
      <c r="H30" s="14">
        <v>1</v>
      </c>
      <c r="I30" s="14">
        <v>2</v>
      </c>
      <c r="J30" s="14" t="s">
        <v>335</v>
      </c>
      <c r="K30" s="16"/>
      <c r="L30" s="23" t="s">
        <v>336</v>
      </c>
      <c r="M30" s="14" t="s">
        <v>337</v>
      </c>
      <c r="N30" s="14" t="s">
        <v>338</v>
      </c>
      <c r="O30" s="14" t="s">
        <v>339</v>
      </c>
      <c r="P30" s="5">
        <v>0</v>
      </c>
      <c r="Q30" s="5">
        <v>0</v>
      </c>
      <c r="R30" s="5" t="s">
        <v>340</v>
      </c>
      <c r="T30" s="14">
        <v>0</v>
      </c>
      <c r="U30" s="14">
        <v>0</v>
      </c>
      <c r="W30" s="5" t="s">
        <v>38</v>
      </c>
      <c r="Y30" s="5" t="s">
        <v>341</v>
      </c>
      <c r="AB30" s="5" t="s">
        <v>342</v>
      </c>
      <c r="AC30" s="5" t="s">
        <v>343</v>
      </c>
      <c r="AE30" s="14" t="s">
        <v>344</v>
      </c>
      <c r="AF30" s="5" t="str">
        <f t="shared" si="3"/>
        <v>|统率技能公孙妍</v>
      </c>
      <c r="AG30" s="5" t="str">
        <f t="shared" si="0"/>
        <v>巫术紫烟|统率技能公孙妍</v>
      </c>
      <c r="AH30" s="23" t="s">
        <v>290</v>
      </c>
      <c r="AI30" s="2" t="s">
        <v>43</v>
      </c>
      <c r="AJ30" s="2" t="str">
        <f t="shared" si="1"/>
        <v>统率技能公孙妍</v>
      </c>
      <c r="AK30" s="2" t="str">
        <f t="shared" si="2"/>
        <v>magic_talent,3|ass_当前统率级数,1</v>
      </c>
      <c r="AL30" s="23" t="s">
        <v>290</v>
      </c>
    </row>
    <row r="31" spans="1:38" s="5" customFormat="1" ht="200.1" customHeight="1" x14ac:dyDescent="0.15">
      <c r="A31" s="14" t="s">
        <v>345</v>
      </c>
      <c r="B31" s="14" t="s">
        <v>345</v>
      </c>
      <c r="C31" s="14" t="s">
        <v>31</v>
      </c>
      <c r="D31" s="14"/>
      <c r="E31" s="14">
        <v>1</v>
      </c>
      <c r="F31" s="14"/>
      <c r="G31" s="14">
        <v>1</v>
      </c>
      <c r="H31" s="14">
        <v>1</v>
      </c>
      <c r="I31" s="14">
        <v>7</v>
      </c>
      <c r="J31" s="14" t="s">
        <v>346</v>
      </c>
      <c r="K31" s="16"/>
      <c r="L31" s="23" t="s">
        <v>347</v>
      </c>
      <c r="M31" s="14" t="s">
        <v>348</v>
      </c>
      <c r="N31" s="6" t="s">
        <v>349</v>
      </c>
      <c r="O31" s="14" t="s">
        <v>318</v>
      </c>
      <c r="P31" s="5">
        <v>0</v>
      </c>
      <c r="Q31" s="5">
        <v>0</v>
      </c>
      <c r="R31" s="27" t="s">
        <v>350</v>
      </c>
      <c r="T31" s="14">
        <v>0</v>
      </c>
      <c r="U31" s="14">
        <v>0</v>
      </c>
      <c r="W31" s="5" t="s">
        <v>38</v>
      </c>
      <c r="Y31" s="5" t="s">
        <v>351</v>
      </c>
      <c r="AB31" s="5" t="s">
        <v>352</v>
      </c>
      <c r="AC31" s="5" t="s">
        <v>353</v>
      </c>
      <c r="AE31" s="14" t="s">
        <v>354</v>
      </c>
      <c r="AF31" s="5" t="str">
        <f t="shared" si="3"/>
        <v>|统率技能公孙弥</v>
      </c>
      <c r="AG31" s="5" t="str">
        <f t="shared" si="0"/>
        <v>乌鸦幻境|统率技能公孙弥</v>
      </c>
      <c r="AH31" s="23" t="s">
        <v>177</v>
      </c>
      <c r="AI31" s="2" t="s">
        <v>43</v>
      </c>
      <c r="AJ31" s="2" t="str">
        <f t="shared" si="1"/>
        <v>统率技能公孙弥</v>
      </c>
      <c r="AK31" s="2" t="str">
        <f t="shared" si="2"/>
        <v>magic_talent,2|ass_当前统率级数,1</v>
      </c>
      <c r="AL31" s="23" t="s">
        <v>177</v>
      </c>
    </row>
    <row r="32" spans="1:38" s="5" customFormat="1" ht="200.1" customHeight="1" x14ac:dyDescent="0.15">
      <c r="A32" s="14" t="s">
        <v>355</v>
      </c>
      <c r="B32" s="14" t="s">
        <v>355</v>
      </c>
      <c r="C32" s="14" t="s">
        <v>31</v>
      </c>
      <c r="D32" s="14"/>
      <c r="E32" s="14">
        <v>1</v>
      </c>
      <c r="F32" s="14"/>
      <c r="G32" s="14">
        <v>0</v>
      </c>
      <c r="H32" s="14">
        <v>1</v>
      </c>
      <c r="I32" s="14">
        <v>3</v>
      </c>
      <c r="J32" s="14" t="s">
        <v>356</v>
      </c>
      <c r="K32" s="16"/>
      <c r="L32" s="23" t="s">
        <v>357</v>
      </c>
      <c r="M32" s="14" t="s">
        <v>358</v>
      </c>
      <c r="N32" s="14" t="s">
        <v>359</v>
      </c>
      <c r="O32" s="14" t="s">
        <v>360</v>
      </c>
      <c r="P32" s="5">
        <v>0</v>
      </c>
      <c r="Q32" s="5">
        <v>0</v>
      </c>
      <c r="R32" s="27" t="s">
        <v>361</v>
      </c>
      <c r="T32" s="14">
        <v>0</v>
      </c>
      <c r="U32" s="14">
        <v>0</v>
      </c>
      <c r="W32" s="5" t="s">
        <v>38</v>
      </c>
      <c r="Y32" s="5" t="s">
        <v>362</v>
      </c>
      <c r="AB32" s="5" t="s">
        <v>363</v>
      </c>
      <c r="AC32" s="5" t="s">
        <v>364</v>
      </c>
      <c r="AE32" s="14" t="s">
        <v>365</v>
      </c>
      <c r="AF32" s="5" t="str">
        <f t="shared" si="3"/>
        <v>|统率技能穆长滩</v>
      </c>
      <c r="AG32" s="5" t="str">
        <f t="shared" si="0"/>
        <v>龙牙斩|统率技能穆长滩</v>
      </c>
      <c r="AH32" s="23" t="s">
        <v>136</v>
      </c>
      <c r="AI32" s="2" t="s">
        <v>43</v>
      </c>
      <c r="AJ32" s="2" t="str">
        <f t="shared" si="1"/>
        <v>统率技能穆长滩</v>
      </c>
      <c r="AK32" s="2" t="str">
        <f t="shared" si="2"/>
        <v>magic_talent,1|ass_当前统率级数,1</v>
      </c>
      <c r="AL32" s="23" t="s">
        <v>136</v>
      </c>
    </row>
    <row r="33" spans="1:38" s="5" customFormat="1" ht="200.1" customHeight="1" x14ac:dyDescent="0.15">
      <c r="A33" s="14" t="s">
        <v>366</v>
      </c>
      <c r="B33" s="14" t="s">
        <v>366</v>
      </c>
      <c r="C33" s="14" t="s">
        <v>31</v>
      </c>
      <c r="D33" s="14"/>
      <c r="E33" s="14">
        <v>1</v>
      </c>
      <c r="F33" s="14"/>
      <c r="G33" s="14">
        <v>0</v>
      </c>
      <c r="H33" s="14">
        <v>1</v>
      </c>
      <c r="I33" s="14">
        <v>9</v>
      </c>
      <c r="J33" s="14" t="s">
        <v>367</v>
      </c>
      <c r="K33" s="16"/>
      <c r="L33" s="23" t="s">
        <v>368</v>
      </c>
      <c r="M33" s="14" t="s">
        <v>369</v>
      </c>
      <c r="N33" s="6" t="s">
        <v>370</v>
      </c>
      <c r="O33" s="14" t="s">
        <v>371</v>
      </c>
      <c r="P33" s="5">
        <v>0</v>
      </c>
      <c r="Q33" s="5">
        <v>0</v>
      </c>
      <c r="R33" s="28" t="s">
        <v>372</v>
      </c>
      <c r="T33" s="14">
        <v>0</v>
      </c>
      <c r="U33" s="14">
        <v>0</v>
      </c>
      <c r="W33" s="5" t="s">
        <v>38</v>
      </c>
      <c r="Y33" s="5" t="s">
        <v>373</v>
      </c>
      <c r="AB33" s="5" t="s">
        <v>374</v>
      </c>
      <c r="AC33" s="5" t="s">
        <v>375</v>
      </c>
      <c r="AE33" s="14" t="s">
        <v>376</v>
      </c>
      <c r="AF33" s="5" t="str">
        <f t="shared" si="3"/>
        <v>|统率技能米索德</v>
      </c>
      <c r="AG33" s="5" t="str">
        <f t="shared" si="0"/>
        <v>文字与音乐的长河|统率技能米索德</v>
      </c>
      <c r="AH33" s="23" t="s">
        <v>290</v>
      </c>
      <c r="AI33" s="2" t="s">
        <v>43</v>
      </c>
      <c r="AJ33" s="2" t="str">
        <f t="shared" si="1"/>
        <v>统率技能米索德</v>
      </c>
      <c r="AK33" s="2" t="str">
        <f t="shared" si="2"/>
        <v>magic_talent,3|ass_当前统率级数,1</v>
      </c>
      <c r="AL33" s="23" t="s">
        <v>290</v>
      </c>
    </row>
    <row r="34" spans="1:38" s="5" customFormat="1" ht="200.1" customHeight="1" x14ac:dyDescent="0.15">
      <c r="A34" s="14" t="s">
        <v>377</v>
      </c>
      <c r="B34" s="14" t="s">
        <v>377</v>
      </c>
      <c r="C34" s="14" t="s">
        <v>31</v>
      </c>
      <c r="D34" s="14"/>
      <c r="E34" s="14">
        <v>1</v>
      </c>
      <c r="F34" s="14"/>
      <c r="G34" s="14">
        <v>1</v>
      </c>
      <c r="H34" s="14">
        <v>1</v>
      </c>
      <c r="I34" s="14">
        <v>8</v>
      </c>
      <c r="J34" s="14" t="s">
        <v>378</v>
      </c>
      <c r="K34" s="16"/>
      <c r="L34" s="23" t="s">
        <v>379</v>
      </c>
      <c r="M34" s="14"/>
      <c r="N34" s="6" t="s">
        <v>380</v>
      </c>
      <c r="O34" s="14" t="s">
        <v>381</v>
      </c>
      <c r="P34" s="5">
        <v>0</v>
      </c>
      <c r="Q34" s="5">
        <v>0</v>
      </c>
      <c r="R34" s="5" t="s">
        <v>382</v>
      </c>
      <c r="T34" s="14">
        <v>0</v>
      </c>
      <c r="U34" s="14">
        <v>0</v>
      </c>
      <c r="W34" s="5" t="s">
        <v>38</v>
      </c>
      <c r="Y34" s="5" t="s">
        <v>383</v>
      </c>
      <c r="AB34" s="5" t="s">
        <v>384</v>
      </c>
      <c r="AC34" s="5" t="s">
        <v>385</v>
      </c>
      <c r="AE34" s="14" t="s">
        <v>386</v>
      </c>
      <c r="AF34" s="5" t="str">
        <f t="shared" si="3"/>
        <v>|统率技能西河娜娅</v>
      </c>
      <c r="AG34" s="5" t="str">
        <f t="shared" si="0"/>
        <v>西河之舞|统率技能西河娜娅</v>
      </c>
      <c r="AH34" s="23" t="s">
        <v>177</v>
      </c>
      <c r="AI34" s="2" t="s">
        <v>43</v>
      </c>
      <c r="AJ34" s="2" t="str">
        <f t="shared" si="1"/>
        <v>统率技能西河娜娅</v>
      </c>
      <c r="AK34" s="2" t="str">
        <f t="shared" si="2"/>
        <v>magic_talent,2|ass_当前统率级数,1</v>
      </c>
      <c r="AL34" s="23" t="s">
        <v>177</v>
      </c>
    </row>
    <row r="35" spans="1:38" s="5" customFormat="1" ht="200.1" customHeight="1" x14ac:dyDescent="0.15">
      <c r="A35" s="14" t="s">
        <v>387</v>
      </c>
      <c r="B35" s="14" t="s">
        <v>387</v>
      </c>
      <c r="C35" s="14" t="s">
        <v>31</v>
      </c>
      <c r="D35" s="14"/>
      <c r="E35" s="14">
        <v>1</v>
      </c>
      <c r="F35" s="14"/>
      <c r="G35" s="14">
        <v>1</v>
      </c>
      <c r="H35" s="14">
        <v>1</v>
      </c>
      <c r="I35" s="14">
        <v>2</v>
      </c>
      <c r="J35" s="14" t="s">
        <v>388</v>
      </c>
      <c r="K35" s="24"/>
      <c r="L35" s="23" t="s">
        <v>389</v>
      </c>
      <c r="M35" s="14"/>
      <c r="N35" s="14" t="s">
        <v>390</v>
      </c>
      <c r="O35" s="14" t="s">
        <v>391</v>
      </c>
      <c r="P35" s="5">
        <v>0</v>
      </c>
      <c r="Q35" s="5">
        <v>0</v>
      </c>
      <c r="R35" s="5" t="s">
        <v>392</v>
      </c>
      <c r="T35" s="14">
        <v>0</v>
      </c>
      <c r="U35" s="14">
        <v>0</v>
      </c>
      <c r="W35" s="5" t="s">
        <v>38</v>
      </c>
      <c r="Y35" s="5" t="s">
        <v>393</v>
      </c>
      <c r="AB35" s="5" t="s">
        <v>394</v>
      </c>
      <c r="AC35" s="5" t="s">
        <v>395</v>
      </c>
      <c r="AE35" s="14" t="s">
        <v>396</v>
      </c>
      <c r="AF35" s="5" t="str">
        <f t="shared" si="3"/>
        <v>|统率技能公孙巴兰</v>
      </c>
      <c r="AG35" s="5" t="str">
        <f t="shared" si="0"/>
        <v>秘技火凤|统率技能公孙巴兰</v>
      </c>
      <c r="AH35" s="23" t="s">
        <v>136</v>
      </c>
      <c r="AI35" s="2" t="s">
        <v>43</v>
      </c>
      <c r="AJ35" s="2" t="str">
        <f t="shared" si="1"/>
        <v>统率技能公孙巴兰</v>
      </c>
      <c r="AK35" s="2" t="str">
        <f t="shared" si="2"/>
        <v>magic_talent,1|ass_当前统率级数,1</v>
      </c>
      <c r="AL35" s="23" t="s">
        <v>136</v>
      </c>
    </row>
    <row r="36" spans="1:38" s="5" customFormat="1" ht="200.1" customHeight="1" x14ac:dyDescent="0.15">
      <c r="A36" s="14" t="s">
        <v>397</v>
      </c>
      <c r="B36" s="14" t="s">
        <v>397</v>
      </c>
      <c r="C36" s="14" t="s">
        <v>31</v>
      </c>
      <c r="D36" s="14"/>
      <c r="E36" s="14">
        <v>1</v>
      </c>
      <c r="F36" s="14"/>
      <c r="G36" s="14">
        <v>0</v>
      </c>
      <c r="H36" s="14">
        <v>1</v>
      </c>
      <c r="I36" s="14">
        <v>1</v>
      </c>
      <c r="J36" s="14" t="s">
        <v>367</v>
      </c>
      <c r="K36" s="16"/>
      <c r="L36" s="23" t="s">
        <v>398</v>
      </c>
      <c r="M36" s="14" t="s">
        <v>399</v>
      </c>
      <c r="N36" s="14" t="s">
        <v>400</v>
      </c>
      <c r="O36" s="14" t="s">
        <v>401</v>
      </c>
      <c r="P36" s="5">
        <v>0</v>
      </c>
      <c r="Q36" s="5">
        <v>0</v>
      </c>
      <c r="R36" s="5" t="s">
        <v>402</v>
      </c>
      <c r="T36" s="14">
        <v>0</v>
      </c>
      <c r="U36" s="14">
        <v>0</v>
      </c>
      <c r="W36" s="5" t="s">
        <v>38</v>
      </c>
      <c r="Y36" s="5" t="s">
        <v>403</v>
      </c>
      <c r="Z36" s="5" t="s">
        <v>404</v>
      </c>
      <c r="AB36" s="5" t="s">
        <v>405</v>
      </c>
      <c r="AC36" s="5" t="s">
        <v>406</v>
      </c>
      <c r="AE36" s="14" t="s">
        <v>407</v>
      </c>
      <c r="AF36" s="5" t="str">
        <f t="shared" si="3"/>
        <v>|统率技能赫连里德</v>
      </c>
      <c r="AG36" s="5" t="str">
        <f t="shared" si="0"/>
        <v>踢击|统率技能赫连里德</v>
      </c>
      <c r="AH36" s="23"/>
      <c r="AI36" s="2" t="s">
        <v>43</v>
      </c>
      <c r="AJ36" s="2" t="str">
        <f t="shared" si="1"/>
        <v>统率技能赫连里德</v>
      </c>
      <c r="AK36" s="2" t="str">
        <f t="shared" si="2"/>
        <v>|ass_当前统率级数,1</v>
      </c>
      <c r="AL36" s="23"/>
    </row>
    <row r="37" spans="1:38" s="5" customFormat="1" ht="200.1" customHeight="1" x14ac:dyDescent="0.15">
      <c r="A37" s="14" t="s">
        <v>408</v>
      </c>
      <c r="B37" s="14" t="s">
        <v>408</v>
      </c>
      <c r="C37" s="14" t="s">
        <v>31</v>
      </c>
      <c r="D37" s="14"/>
      <c r="E37" s="14">
        <v>1</v>
      </c>
      <c r="F37" s="14"/>
      <c r="G37" s="14">
        <v>0</v>
      </c>
      <c r="H37" s="14">
        <v>1</v>
      </c>
      <c r="I37" s="14">
        <v>3</v>
      </c>
      <c r="J37" s="14" t="s">
        <v>180</v>
      </c>
      <c r="K37" s="16"/>
      <c r="L37" s="23" t="s">
        <v>409</v>
      </c>
      <c r="M37" s="14" t="s">
        <v>410</v>
      </c>
      <c r="N37" s="14" t="s">
        <v>411</v>
      </c>
      <c r="O37" s="14" t="s">
        <v>360</v>
      </c>
      <c r="P37" s="5">
        <v>0</v>
      </c>
      <c r="Q37" s="5">
        <v>0</v>
      </c>
      <c r="R37" s="28" t="s">
        <v>412</v>
      </c>
      <c r="T37" s="14">
        <v>0</v>
      </c>
      <c r="U37" s="14">
        <v>0</v>
      </c>
      <c r="W37" s="5" t="s">
        <v>38</v>
      </c>
      <c r="Y37" s="5" t="s">
        <v>413</v>
      </c>
      <c r="AB37" s="5" t="s">
        <v>414</v>
      </c>
      <c r="AC37" s="5" t="s">
        <v>415</v>
      </c>
      <c r="AE37" s="14" t="s">
        <v>416</v>
      </c>
      <c r="AF37" s="5" t="str">
        <f t="shared" si="3"/>
        <v>|统率技能车巴尔</v>
      </c>
      <c r="AG37" s="5" t="str">
        <f t="shared" si="0"/>
        <v>横冲直撞|统率技能车巴尔</v>
      </c>
      <c r="AH37" s="23"/>
      <c r="AI37" s="2" t="s">
        <v>43</v>
      </c>
      <c r="AJ37" s="2" t="str">
        <f t="shared" si="1"/>
        <v>统率技能车巴尔</v>
      </c>
      <c r="AK37" s="2" t="str">
        <f t="shared" si="2"/>
        <v>|ass_当前统率级数,1</v>
      </c>
      <c r="AL37" s="23"/>
    </row>
    <row r="38" spans="1:38" s="5" customFormat="1" ht="200.1" customHeight="1" x14ac:dyDescent="0.15">
      <c r="A38" s="14" t="s">
        <v>417</v>
      </c>
      <c r="B38" s="14" t="s">
        <v>417</v>
      </c>
      <c r="C38" s="14" t="s">
        <v>31</v>
      </c>
      <c r="D38" s="14"/>
      <c r="E38" s="14">
        <v>1</v>
      </c>
      <c r="F38" s="14"/>
      <c r="G38" s="14">
        <v>0</v>
      </c>
      <c r="H38" s="14">
        <v>1</v>
      </c>
      <c r="I38" s="14">
        <v>6</v>
      </c>
      <c r="J38" s="14" t="s">
        <v>356</v>
      </c>
      <c r="K38" s="16"/>
      <c r="L38" s="23" t="s">
        <v>418</v>
      </c>
      <c r="M38" s="14" t="s">
        <v>419</v>
      </c>
      <c r="N38" s="14" t="s">
        <v>420</v>
      </c>
      <c r="O38" s="14" t="s">
        <v>421</v>
      </c>
      <c r="P38" s="5">
        <v>0</v>
      </c>
      <c r="Q38" s="5">
        <v>0</v>
      </c>
      <c r="R38" s="29" t="s">
        <v>422</v>
      </c>
      <c r="T38" s="14">
        <v>0</v>
      </c>
      <c r="U38" s="14">
        <v>0</v>
      </c>
      <c r="W38" s="5" t="s">
        <v>38</v>
      </c>
      <c r="Y38" s="5" t="s">
        <v>423</v>
      </c>
      <c r="AB38" s="5" t="s">
        <v>424</v>
      </c>
      <c r="AC38" s="5" t="s">
        <v>425</v>
      </c>
      <c r="AE38" s="14" t="s">
        <v>426</v>
      </c>
      <c r="AF38" s="5" t="str">
        <f t="shared" si="3"/>
        <v>|统率技能呼延赭山</v>
      </c>
      <c r="AG38" s="5" t="str">
        <f t="shared" si="0"/>
        <v>庇护者之盾|统率技能呼延赭山</v>
      </c>
      <c r="AH38" s="23"/>
      <c r="AI38" s="2" t="s">
        <v>43</v>
      </c>
      <c r="AJ38" s="2" t="str">
        <f t="shared" si="1"/>
        <v>统率技能呼延赭山</v>
      </c>
      <c r="AK38" s="2" t="str">
        <f t="shared" si="2"/>
        <v>|ass_当前统率级数,1</v>
      </c>
      <c r="AL38" s="23"/>
    </row>
    <row r="39" spans="1:38" s="5" customFormat="1" ht="200.1" customHeight="1" x14ac:dyDescent="0.15">
      <c r="A39" s="14" t="s">
        <v>427</v>
      </c>
      <c r="B39" s="14" t="s">
        <v>427</v>
      </c>
      <c r="C39" s="14" t="s">
        <v>31</v>
      </c>
      <c r="D39" s="14"/>
      <c r="E39" s="14">
        <v>1</v>
      </c>
      <c r="F39" s="14"/>
      <c r="G39" s="14">
        <v>0</v>
      </c>
      <c r="H39" s="14">
        <v>1</v>
      </c>
      <c r="I39" s="14">
        <v>12</v>
      </c>
      <c r="J39" s="14" t="s">
        <v>428</v>
      </c>
      <c r="K39" s="16"/>
      <c r="L39" s="23" t="s">
        <v>429</v>
      </c>
      <c r="M39" s="14" t="s">
        <v>430</v>
      </c>
      <c r="N39" s="6" t="s">
        <v>431</v>
      </c>
      <c r="O39" s="14" t="s">
        <v>432</v>
      </c>
      <c r="P39" s="5">
        <v>0</v>
      </c>
      <c r="Q39" s="5">
        <v>0</v>
      </c>
      <c r="R39" s="28" t="s">
        <v>433</v>
      </c>
      <c r="T39" s="14">
        <v>0</v>
      </c>
      <c r="U39" s="14">
        <v>0</v>
      </c>
      <c r="W39" s="5" t="s">
        <v>38</v>
      </c>
      <c r="Y39" s="5" t="s">
        <v>434</v>
      </c>
      <c r="AB39" s="5" t="s">
        <v>435</v>
      </c>
      <c r="AC39" s="5" t="s">
        <v>436</v>
      </c>
      <c r="AE39" s="14" t="s">
        <v>437</v>
      </c>
      <c r="AF39" s="5" t="str">
        <f t="shared" si="3"/>
        <v>|统率技能胡褐</v>
      </c>
      <c r="AG39" s="5" t="str">
        <f t="shared" si="0"/>
        <v>藤蔓之境|统率技能胡褐</v>
      </c>
      <c r="AH39" s="23" t="s">
        <v>290</v>
      </c>
      <c r="AI39" s="2" t="s">
        <v>43</v>
      </c>
      <c r="AJ39" s="2" t="str">
        <f t="shared" si="1"/>
        <v>统率技能胡褐</v>
      </c>
      <c r="AK39" s="2" t="str">
        <f t="shared" si="2"/>
        <v>magic_talent,3|ass_当前统率级数,1</v>
      </c>
      <c r="AL39" s="23" t="s">
        <v>290</v>
      </c>
    </row>
    <row r="40" spans="1:38" s="5" customFormat="1" ht="200.1" customHeight="1" x14ac:dyDescent="0.15">
      <c r="A40" s="14" t="s">
        <v>438</v>
      </c>
      <c r="B40" s="14" t="s">
        <v>438</v>
      </c>
      <c r="C40" s="14" t="s">
        <v>31</v>
      </c>
      <c r="D40" s="14"/>
      <c r="E40" s="14">
        <v>1</v>
      </c>
      <c r="F40" s="14"/>
      <c r="G40" s="14">
        <v>0</v>
      </c>
      <c r="H40" s="14">
        <v>1</v>
      </c>
      <c r="I40" s="14">
        <v>7</v>
      </c>
      <c r="J40" s="14" t="s">
        <v>439</v>
      </c>
      <c r="K40" s="16"/>
      <c r="L40" s="23" t="s">
        <v>440</v>
      </c>
      <c r="M40" s="14" t="s">
        <v>441</v>
      </c>
      <c r="N40" s="6" t="s">
        <v>442</v>
      </c>
      <c r="O40" s="14" t="s">
        <v>318</v>
      </c>
      <c r="P40" s="5">
        <v>0</v>
      </c>
      <c r="Q40" s="5">
        <v>0</v>
      </c>
      <c r="R40" s="28" t="s">
        <v>443</v>
      </c>
      <c r="T40" s="14">
        <v>0</v>
      </c>
      <c r="U40" s="14">
        <v>0</v>
      </c>
      <c r="W40" s="5" t="s">
        <v>38</v>
      </c>
      <c r="Y40" s="5" t="s">
        <v>444</v>
      </c>
      <c r="AB40" s="5" t="s">
        <v>445</v>
      </c>
      <c r="AC40" s="5" t="s">
        <v>446</v>
      </c>
      <c r="AE40" s="14" t="s">
        <v>447</v>
      </c>
      <c r="AF40" s="5" t="str">
        <f t="shared" si="3"/>
        <v>|统率技能呼延鹿</v>
      </c>
      <c r="AG40" s="5" t="str">
        <f t="shared" si="0"/>
        <v>烟雾缭绕|统率技能呼延鹿</v>
      </c>
      <c r="AH40" s="23" t="s">
        <v>136</v>
      </c>
      <c r="AI40" s="2" t="s">
        <v>43</v>
      </c>
      <c r="AJ40" s="2" t="str">
        <f t="shared" si="1"/>
        <v>统率技能呼延鹿</v>
      </c>
      <c r="AK40" s="2" t="str">
        <f t="shared" si="2"/>
        <v>magic_talent,1|ass_当前统率级数,1</v>
      </c>
      <c r="AL40" s="23" t="s">
        <v>136</v>
      </c>
    </row>
    <row r="41" spans="1:38" s="5" customFormat="1" ht="200.1" customHeight="1" x14ac:dyDescent="0.15">
      <c r="A41" s="14" t="s">
        <v>448</v>
      </c>
      <c r="B41" s="14" t="s">
        <v>449</v>
      </c>
      <c r="C41" s="14" t="s">
        <v>31</v>
      </c>
      <c r="D41" s="14"/>
      <c r="E41" s="14">
        <v>1</v>
      </c>
      <c r="F41" s="14"/>
      <c r="G41" s="14">
        <v>1</v>
      </c>
      <c r="H41" s="14">
        <v>1</v>
      </c>
      <c r="I41" s="14">
        <v>12</v>
      </c>
      <c r="J41" s="14" t="s">
        <v>139</v>
      </c>
      <c r="K41" s="16"/>
      <c r="L41" s="23" t="s">
        <v>450</v>
      </c>
      <c r="M41" s="14" t="s">
        <v>451</v>
      </c>
      <c r="N41" s="6" t="s">
        <v>452</v>
      </c>
      <c r="O41" s="14" t="s">
        <v>453</v>
      </c>
      <c r="P41" s="5">
        <v>0</v>
      </c>
      <c r="Q41" s="5">
        <v>0</v>
      </c>
      <c r="R41" s="27" t="s">
        <v>454</v>
      </c>
      <c r="T41" s="14">
        <v>0</v>
      </c>
      <c r="U41" s="14">
        <v>0</v>
      </c>
      <c r="W41" s="5" t="s">
        <v>38</v>
      </c>
      <c r="Y41" s="5" t="s">
        <v>455</v>
      </c>
      <c r="AB41" s="5" t="s">
        <v>456</v>
      </c>
      <c r="AC41" s="5" t="s">
        <v>457</v>
      </c>
      <c r="AE41" s="14" t="s">
        <v>458</v>
      </c>
      <c r="AF41" s="5" t="str">
        <f t="shared" si="3"/>
        <v>|统率技能车瑾</v>
      </c>
      <c r="AG41" s="5" t="str">
        <f t="shared" si="0"/>
        <v>狂风誓言|统率技能车瑾</v>
      </c>
      <c r="AH41" s="23" t="s">
        <v>177</v>
      </c>
      <c r="AI41" s="2" t="s">
        <v>43</v>
      </c>
      <c r="AJ41" s="2" t="str">
        <f t="shared" si="1"/>
        <v>统率技能车瑾</v>
      </c>
      <c r="AK41" s="2" t="str">
        <f t="shared" si="2"/>
        <v>magic_talent,2|ass_当前统率级数,1</v>
      </c>
      <c r="AL41" s="23" t="s">
        <v>177</v>
      </c>
    </row>
    <row r="42" spans="1:38" s="5" customFormat="1" ht="243" customHeight="1" x14ac:dyDescent="0.15">
      <c r="A42" s="14" t="s">
        <v>459</v>
      </c>
      <c r="B42" s="14" t="s">
        <v>459</v>
      </c>
      <c r="C42" s="14" t="s">
        <v>31</v>
      </c>
      <c r="D42" s="14"/>
      <c r="E42" s="14">
        <v>1</v>
      </c>
      <c r="F42" s="14"/>
      <c r="G42" s="14">
        <v>1</v>
      </c>
      <c r="H42" s="14">
        <v>1</v>
      </c>
      <c r="I42" s="14">
        <v>4</v>
      </c>
      <c r="J42" s="14" t="s">
        <v>460</v>
      </c>
      <c r="K42" s="16"/>
      <c r="L42" s="23" t="s">
        <v>461</v>
      </c>
      <c r="M42" s="14"/>
      <c r="N42" s="14" t="s">
        <v>462</v>
      </c>
      <c r="O42" s="14" t="s">
        <v>463</v>
      </c>
      <c r="P42" s="5">
        <v>0</v>
      </c>
      <c r="Q42" s="5">
        <v>0</v>
      </c>
      <c r="R42" s="5" t="s">
        <v>464</v>
      </c>
      <c r="T42" s="14">
        <v>0</v>
      </c>
      <c r="U42" s="14">
        <v>0</v>
      </c>
      <c r="W42" s="5" t="s">
        <v>38</v>
      </c>
      <c r="Y42" s="5" t="s">
        <v>465</v>
      </c>
      <c r="AB42" s="5" t="s">
        <v>466</v>
      </c>
      <c r="AC42" s="5" t="s">
        <v>467</v>
      </c>
      <c r="AE42" s="14" t="s">
        <v>468</v>
      </c>
      <c r="AF42" s="5" t="str">
        <f t="shared" si="3"/>
        <v>|统率技能安红砂</v>
      </c>
      <c r="AG42" s="5" t="str">
        <f t="shared" si="0"/>
        <v>翱翔之枪|统率技能安红砂</v>
      </c>
      <c r="AH42" s="23" t="s">
        <v>136</v>
      </c>
      <c r="AI42" s="2" t="s">
        <v>43</v>
      </c>
      <c r="AJ42" s="2" t="str">
        <f t="shared" si="1"/>
        <v>统率技能安红砂</v>
      </c>
      <c r="AK42" s="2" t="str">
        <f t="shared" si="2"/>
        <v>magic_talent,1|ass_当前统率级数,1</v>
      </c>
      <c r="AL42" s="23" t="s">
        <v>136</v>
      </c>
    </row>
    <row r="43" spans="1:38" s="5" customFormat="1" ht="200.1" customHeight="1" x14ac:dyDescent="0.15">
      <c r="A43" s="14" t="s">
        <v>469</v>
      </c>
      <c r="B43" s="14" t="s">
        <v>469</v>
      </c>
      <c r="C43" s="14" t="s">
        <v>31</v>
      </c>
      <c r="D43" s="14"/>
      <c r="E43" s="14">
        <v>1</v>
      </c>
      <c r="F43" s="14"/>
      <c r="G43" s="14">
        <v>1</v>
      </c>
      <c r="H43" s="14">
        <v>1</v>
      </c>
      <c r="I43" s="14">
        <v>12</v>
      </c>
      <c r="J43" s="14" t="s">
        <v>470</v>
      </c>
      <c r="K43" s="16"/>
      <c r="L43" s="23" t="s">
        <v>471</v>
      </c>
      <c r="M43" s="14"/>
      <c r="N43" s="8" t="s">
        <v>472</v>
      </c>
      <c r="O43" s="14" t="s">
        <v>473</v>
      </c>
      <c r="P43" s="5">
        <v>0</v>
      </c>
      <c r="Q43" s="5">
        <v>0</v>
      </c>
      <c r="R43" s="5" t="s">
        <v>474</v>
      </c>
      <c r="T43" s="14">
        <v>0</v>
      </c>
      <c r="U43" s="14">
        <v>0</v>
      </c>
      <c r="W43" s="5" t="s">
        <v>38</v>
      </c>
      <c r="Y43" s="5" t="s">
        <v>475</v>
      </c>
      <c r="AB43" s="5" t="s">
        <v>476</v>
      </c>
      <c r="AC43" s="5" t="s">
        <v>477</v>
      </c>
      <c r="AE43" s="14" t="s">
        <v>478</v>
      </c>
      <c r="AF43" s="5" t="str">
        <f t="shared" si="3"/>
        <v>|统率技能曲玉</v>
      </c>
      <c r="AG43" s="5" t="str">
        <f t="shared" si="0"/>
        <v>白蔷薇之护|统率技能曲玉</v>
      </c>
      <c r="AH43" s="23" t="s">
        <v>290</v>
      </c>
      <c r="AI43" s="2" t="s">
        <v>43</v>
      </c>
      <c r="AJ43" s="2" t="str">
        <f t="shared" si="1"/>
        <v>统率技能曲玉</v>
      </c>
      <c r="AK43" s="2" t="str">
        <f t="shared" si="2"/>
        <v>magic_talent,3|ass_当前统率级数,1</v>
      </c>
      <c r="AL43" s="23" t="s">
        <v>290</v>
      </c>
    </row>
    <row r="44" spans="1:38" s="5" customFormat="1" ht="200.1" customHeight="1" x14ac:dyDescent="0.15">
      <c r="A44" s="14" t="s">
        <v>479</v>
      </c>
      <c r="B44" s="14" t="s">
        <v>479</v>
      </c>
      <c r="C44" s="14" t="s">
        <v>31</v>
      </c>
      <c r="D44" s="14"/>
      <c r="E44" s="14">
        <v>1</v>
      </c>
      <c r="F44" s="14"/>
      <c r="G44" s="14">
        <v>0</v>
      </c>
      <c r="H44" s="14">
        <v>1</v>
      </c>
      <c r="I44" s="14">
        <v>4</v>
      </c>
      <c r="J44" s="14" t="s">
        <v>115</v>
      </c>
      <c r="K44" s="16"/>
      <c r="L44" s="23" t="s">
        <v>105</v>
      </c>
      <c r="M44" s="14" t="s">
        <v>480</v>
      </c>
      <c r="N44" s="14" t="s">
        <v>481</v>
      </c>
      <c r="O44" s="14" t="s">
        <v>463</v>
      </c>
      <c r="P44" s="5">
        <v>0</v>
      </c>
      <c r="Q44" s="5">
        <v>0</v>
      </c>
      <c r="R44" s="28" t="s">
        <v>482</v>
      </c>
      <c r="T44" s="14">
        <v>0</v>
      </c>
      <c r="U44" s="14">
        <v>0</v>
      </c>
      <c r="W44" s="5" t="s">
        <v>38</v>
      </c>
      <c r="Y44" s="5" t="s">
        <v>483</v>
      </c>
      <c r="AB44" s="5" t="s">
        <v>484</v>
      </c>
      <c r="AC44" s="5" t="s">
        <v>485</v>
      </c>
      <c r="AE44" s="14" t="s">
        <v>486</v>
      </c>
      <c r="AF44" s="5" t="str">
        <f t="shared" si="3"/>
        <v>|统率技能独孤鹰</v>
      </c>
      <c r="AG44" s="5" t="str">
        <f t="shared" si="0"/>
        <v>鹰隼翱翔|统率技能独孤鹰</v>
      </c>
      <c r="AH44" s="23"/>
      <c r="AI44" s="2" t="s">
        <v>43</v>
      </c>
      <c r="AJ44" s="2" t="str">
        <f t="shared" si="1"/>
        <v>统率技能独孤鹰</v>
      </c>
      <c r="AK44" s="2" t="str">
        <f t="shared" si="2"/>
        <v>|ass_当前统率级数,1</v>
      </c>
      <c r="AL44" s="23"/>
    </row>
    <row r="45" spans="1:38" s="5" customFormat="1" ht="200.1" customHeight="1" x14ac:dyDescent="0.15">
      <c r="A45" s="14" t="s">
        <v>487</v>
      </c>
      <c r="B45" s="14" t="s">
        <v>487</v>
      </c>
      <c r="C45" s="14" t="s">
        <v>31</v>
      </c>
      <c r="D45" s="14"/>
      <c r="E45" s="14">
        <v>1</v>
      </c>
      <c r="F45" s="14"/>
      <c r="G45" s="14">
        <v>0</v>
      </c>
      <c r="H45" s="14">
        <v>1</v>
      </c>
      <c r="I45" s="14">
        <v>3</v>
      </c>
      <c r="J45" s="14" t="s">
        <v>488</v>
      </c>
      <c r="K45" s="16"/>
      <c r="L45" s="23" t="s">
        <v>489</v>
      </c>
      <c r="M45" s="14" t="s">
        <v>490</v>
      </c>
      <c r="N45" s="14" t="s">
        <v>491</v>
      </c>
      <c r="O45" s="14" t="s">
        <v>360</v>
      </c>
      <c r="P45" s="5">
        <v>0</v>
      </c>
      <c r="Q45" s="5">
        <v>0</v>
      </c>
      <c r="R45" s="27" t="s">
        <v>492</v>
      </c>
      <c r="T45" s="14">
        <v>0</v>
      </c>
      <c r="U45" s="14">
        <v>0</v>
      </c>
      <c r="W45" s="5" t="s">
        <v>38</v>
      </c>
      <c r="Y45" s="5" t="s">
        <v>493</v>
      </c>
      <c r="AB45" s="5" t="s">
        <v>494</v>
      </c>
      <c r="AC45" s="5" t="s">
        <v>495</v>
      </c>
      <c r="AE45" s="14" t="s">
        <v>496</v>
      </c>
      <c r="AF45" s="5" t="str">
        <f t="shared" si="3"/>
        <v>|统率技能昆鹫</v>
      </c>
      <c r="AG45" s="5" t="str">
        <f t="shared" si="0"/>
        <v>旋涡大冲锋|统率技能昆鹫</v>
      </c>
      <c r="AH45" s="23" t="s">
        <v>290</v>
      </c>
      <c r="AI45" s="2" t="s">
        <v>43</v>
      </c>
      <c r="AJ45" s="2" t="str">
        <f t="shared" si="1"/>
        <v>统率技能昆鹫</v>
      </c>
      <c r="AK45" s="2" t="str">
        <f t="shared" si="2"/>
        <v>magic_talent,3|ass_当前统率级数,1</v>
      </c>
      <c r="AL45" s="23" t="s">
        <v>290</v>
      </c>
    </row>
    <row r="46" spans="1:38" s="5" customFormat="1" ht="200.1" customHeight="1" x14ac:dyDescent="0.15">
      <c r="A46" s="14" t="s">
        <v>497</v>
      </c>
      <c r="B46" s="14" t="s">
        <v>497</v>
      </c>
      <c r="C46" s="14" t="s">
        <v>31</v>
      </c>
      <c r="D46" s="14"/>
      <c r="E46" s="14">
        <v>1</v>
      </c>
      <c r="F46" s="14"/>
      <c r="G46" s="14">
        <v>1</v>
      </c>
      <c r="H46" s="14">
        <v>1</v>
      </c>
      <c r="I46" s="14">
        <v>7</v>
      </c>
      <c r="J46" s="14" t="s">
        <v>498</v>
      </c>
      <c r="K46" s="16"/>
      <c r="L46" s="23" t="s">
        <v>499</v>
      </c>
      <c r="M46" s="14" t="s">
        <v>500</v>
      </c>
      <c r="N46" s="6" t="s">
        <v>501</v>
      </c>
      <c r="O46" s="14" t="s">
        <v>318</v>
      </c>
      <c r="P46" s="5">
        <v>0</v>
      </c>
      <c r="Q46" s="5">
        <v>0</v>
      </c>
      <c r="R46" s="27" t="s">
        <v>502</v>
      </c>
      <c r="T46" s="14">
        <v>0</v>
      </c>
      <c r="U46" s="14">
        <v>0</v>
      </c>
      <c r="W46" s="5" t="s">
        <v>38</v>
      </c>
      <c r="Y46" s="5" t="s">
        <v>503</v>
      </c>
      <c r="AB46" s="5" t="s">
        <v>504</v>
      </c>
      <c r="AC46" s="5" t="s">
        <v>505</v>
      </c>
      <c r="AE46" s="14" t="s">
        <v>301</v>
      </c>
      <c r="AF46" s="5" t="str">
        <f t="shared" si="3"/>
        <v>|统率技能尉迟月</v>
      </c>
      <c r="AG46" s="5" t="str">
        <f t="shared" si="0"/>
        <v>沙风之弓|统率技能尉迟月</v>
      </c>
      <c r="AH46" s="23" t="s">
        <v>136</v>
      </c>
      <c r="AI46" s="2" t="s">
        <v>43</v>
      </c>
      <c r="AJ46" s="2" t="str">
        <f t="shared" si="1"/>
        <v>统率技能尉迟月</v>
      </c>
      <c r="AK46" s="2" t="str">
        <f t="shared" si="2"/>
        <v>magic_talent,1|ass_当前统率级数,1</v>
      </c>
      <c r="AL46" s="23" t="s">
        <v>136</v>
      </c>
    </row>
    <row r="47" spans="1:38" s="5" customFormat="1" ht="200.1" customHeight="1" x14ac:dyDescent="0.15">
      <c r="A47" s="14" t="s">
        <v>506</v>
      </c>
      <c r="B47" s="14" t="s">
        <v>506</v>
      </c>
      <c r="C47" s="14" t="s">
        <v>31</v>
      </c>
      <c r="D47" s="14"/>
      <c r="E47" s="14">
        <v>1</v>
      </c>
      <c r="F47" s="14"/>
      <c r="G47" s="14">
        <v>0</v>
      </c>
      <c r="H47" s="14">
        <v>1</v>
      </c>
      <c r="I47" s="14">
        <v>7</v>
      </c>
      <c r="J47" s="14" t="s">
        <v>259</v>
      </c>
      <c r="K47" s="16"/>
      <c r="L47" s="23" t="s">
        <v>507</v>
      </c>
      <c r="M47" s="14" t="s">
        <v>508</v>
      </c>
      <c r="N47" s="6" t="s">
        <v>509</v>
      </c>
      <c r="O47" s="14" t="s">
        <v>318</v>
      </c>
      <c r="P47" s="5">
        <v>0</v>
      </c>
      <c r="Q47" s="5">
        <v>0</v>
      </c>
      <c r="R47" s="27" t="s">
        <v>510</v>
      </c>
      <c r="T47" s="14">
        <v>0</v>
      </c>
      <c r="U47" s="14">
        <v>0</v>
      </c>
      <c r="W47" s="5" t="s">
        <v>38</v>
      </c>
      <c r="Y47" s="5" t="s">
        <v>511</v>
      </c>
      <c r="AB47" s="5" t="s">
        <v>512</v>
      </c>
      <c r="AC47" s="5" t="s">
        <v>513</v>
      </c>
      <c r="AE47" s="14" t="s">
        <v>514</v>
      </c>
      <c r="AF47" s="5" t="str">
        <f t="shared" si="3"/>
        <v>|统率技能何风</v>
      </c>
      <c r="AG47" s="5" t="str">
        <f t="shared" si="0"/>
        <v>苦涩的心结|统率技能何风</v>
      </c>
      <c r="AH47" s="23" t="s">
        <v>177</v>
      </c>
      <c r="AI47" s="2" t="s">
        <v>43</v>
      </c>
      <c r="AJ47" s="2" t="str">
        <f t="shared" si="1"/>
        <v>统率技能何风</v>
      </c>
      <c r="AK47" s="2" t="str">
        <f t="shared" si="2"/>
        <v>magic_talent,2|ass_当前统率级数,1</v>
      </c>
      <c r="AL47" s="23" t="s">
        <v>177</v>
      </c>
    </row>
    <row r="48" spans="1:38" s="5" customFormat="1" ht="200.1" customHeight="1" x14ac:dyDescent="0.15">
      <c r="A48" s="14" t="s">
        <v>515</v>
      </c>
      <c r="B48" s="14" t="s">
        <v>515</v>
      </c>
      <c r="C48" s="14" t="s">
        <v>31</v>
      </c>
      <c r="D48" s="14"/>
      <c r="E48" s="14">
        <v>1</v>
      </c>
      <c r="F48" s="14"/>
      <c r="G48" s="14">
        <v>0</v>
      </c>
      <c r="H48" s="14">
        <v>1</v>
      </c>
      <c r="I48" s="14">
        <v>2</v>
      </c>
      <c r="J48" s="14" t="s">
        <v>92</v>
      </c>
      <c r="K48" s="16"/>
      <c r="L48" s="23" t="s">
        <v>516</v>
      </c>
      <c r="M48" s="14" t="s">
        <v>517</v>
      </c>
      <c r="N48" s="14" t="s">
        <v>518</v>
      </c>
      <c r="O48" s="14" t="s">
        <v>391</v>
      </c>
      <c r="P48" s="5">
        <v>0</v>
      </c>
      <c r="Q48" s="5">
        <v>0</v>
      </c>
      <c r="R48" s="27" t="s">
        <v>519</v>
      </c>
      <c r="T48" s="14">
        <v>0</v>
      </c>
      <c r="U48" s="14">
        <v>0</v>
      </c>
      <c r="W48" s="5" t="s">
        <v>38</v>
      </c>
      <c r="Y48" s="5" t="s">
        <v>520</v>
      </c>
      <c r="AB48" s="5" t="s">
        <v>521</v>
      </c>
      <c r="AC48" s="5" t="s">
        <v>522</v>
      </c>
      <c r="AE48" s="14" t="s">
        <v>523</v>
      </c>
      <c r="AF48" s="5" t="str">
        <f t="shared" si="3"/>
        <v>|统率技能伊孤</v>
      </c>
      <c r="AG48" s="5" t="str">
        <f t="shared" si="0"/>
        <v>古代机械|统率技能伊孤</v>
      </c>
      <c r="AH48" s="23" t="s">
        <v>177</v>
      </c>
      <c r="AI48" s="2" t="s">
        <v>43</v>
      </c>
      <c r="AJ48" s="2" t="str">
        <f t="shared" si="1"/>
        <v>统率技能伊孤</v>
      </c>
      <c r="AK48" s="2" t="str">
        <f t="shared" si="2"/>
        <v>magic_talent,2|ass_当前统率级数,1</v>
      </c>
      <c r="AL48" s="23" t="s">
        <v>177</v>
      </c>
    </row>
    <row r="49" spans="1:38" s="5" customFormat="1" ht="200.1" customHeight="1" x14ac:dyDescent="0.15">
      <c r="A49" s="14" t="s">
        <v>524</v>
      </c>
      <c r="B49" s="14" t="s">
        <v>524</v>
      </c>
      <c r="C49" s="14" t="s">
        <v>31</v>
      </c>
      <c r="D49" s="14"/>
      <c r="E49" s="14">
        <v>1</v>
      </c>
      <c r="F49" s="14"/>
      <c r="G49" s="14">
        <v>0</v>
      </c>
      <c r="H49" s="14">
        <v>1</v>
      </c>
      <c r="I49" s="14">
        <v>2</v>
      </c>
      <c r="J49" s="14" t="s">
        <v>280</v>
      </c>
      <c r="K49" s="16"/>
      <c r="L49" s="23" t="s">
        <v>525</v>
      </c>
      <c r="M49" s="14" t="s">
        <v>526</v>
      </c>
      <c r="N49" s="14" t="s">
        <v>527</v>
      </c>
      <c r="O49" s="14" t="s">
        <v>391</v>
      </c>
      <c r="P49" s="5">
        <v>0</v>
      </c>
      <c r="Q49" s="5">
        <v>0</v>
      </c>
      <c r="R49" s="28" t="s">
        <v>528</v>
      </c>
      <c r="T49" s="14">
        <v>0</v>
      </c>
      <c r="U49" s="14">
        <v>0</v>
      </c>
      <c r="W49" s="5" t="s">
        <v>38</v>
      </c>
      <c r="Y49" s="5" t="s">
        <v>529</v>
      </c>
      <c r="AB49" s="5" t="s">
        <v>530</v>
      </c>
      <c r="AC49" s="5" t="s">
        <v>531</v>
      </c>
      <c r="AE49" s="14" t="s">
        <v>532</v>
      </c>
      <c r="AF49" s="5" t="str">
        <f t="shared" si="3"/>
        <v>|统率技能巴塔鲁</v>
      </c>
      <c r="AG49" s="5" t="str">
        <f t="shared" si="0"/>
        <v>血影狂斩|统率技能巴塔鲁</v>
      </c>
      <c r="AH49" s="23"/>
      <c r="AI49" s="2" t="s">
        <v>43</v>
      </c>
      <c r="AJ49" s="2" t="str">
        <f t="shared" si="1"/>
        <v>统率技能巴塔鲁</v>
      </c>
      <c r="AK49" s="2" t="str">
        <f t="shared" si="2"/>
        <v>|ass_当前统率级数,1</v>
      </c>
      <c r="AL49" s="23"/>
    </row>
    <row r="50" spans="1:38" s="5" customFormat="1" ht="200.1" customHeight="1" x14ac:dyDescent="0.15">
      <c r="A50" s="14" t="s">
        <v>533</v>
      </c>
      <c r="B50" s="14" t="s">
        <v>533</v>
      </c>
      <c r="C50" s="14" t="s">
        <v>31</v>
      </c>
      <c r="D50" s="14"/>
      <c r="E50" s="14">
        <v>1</v>
      </c>
      <c r="F50" s="14"/>
      <c r="G50" s="14">
        <v>0</v>
      </c>
      <c r="H50" s="14">
        <v>1</v>
      </c>
      <c r="I50" s="14">
        <v>4</v>
      </c>
      <c r="J50" s="14" t="s">
        <v>534</v>
      </c>
      <c r="K50" s="16"/>
      <c r="L50" s="23" t="s">
        <v>535</v>
      </c>
      <c r="M50" s="14" t="s">
        <v>536</v>
      </c>
      <c r="N50" s="14" t="s">
        <v>537</v>
      </c>
      <c r="O50" s="14" t="s">
        <v>538</v>
      </c>
      <c r="P50" s="5">
        <v>0</v>
      </c>
      <c r="Q50" s="5">
        <v>0</v>
      </c>
      <c r="R50" s="27" t="s">
        <v>539</v>
      </c>
      <c r="T50" s="14">
        <v>0</v>
      </c>
      <c r="U50" s="14">
        <v>0</v>
      </c>
      <c r="W50" s="5" t="s">
        <v>38</v>
      </c>
      <c r="Y50" s="5" t="s">
        <v>540</v>
      </c>
      <c r="AB50" s="5" t="s">
        <v>541</v>
      </c>
      <c r="AC50" s="5" t="s">
        <v>542</v>
      </c>
      <c r="AE50" s="14" t="s">
        <v>543</v>
      </c>
      <c r="AF50" s="5" t="str">
        <f t="shared" si="3"/>
        <v>|统率技能赫连千百</v>
      </c>
      <c r="AG50" s="5" t="str">
        <f t="shared" si="0"/>
        <v>震慑之吼|统率技能赫连千百</v>
      </c>
      <c r="AH50" s="23"/>
      <c r="AI50" s="2" t="s">
        <v>43</v>
      </c>
      <c r="AJ50" s="2" t="str">
        <f t="shared" si="1"/>
        <v>统率技能赫连千百</v>
      </c>
      <c r="AK50" s="2" t="str">
        <f t="shared" si="2"/>
        <v>|ass_当前统率级数,1</v>
      </c>
      <c r="AL50" s="23"/>
    </row>
    <row r="51" spans="1:38" s="5" customFormat="1" ht="200.1" customHeight="1" x14ac:dyDescent="0.15">
      <c r="A51" s="14" t="s">
        <v>544</v>
      </c>
      <c r="B51" s="14" t="s">
        <v>544</v>
      </c>
      <c r="C51" s="14" t="s">
        <v>31</v>
      </c>
      <c r="D51" s="14"/>
      <c r="E51" s="14">
        <v>1</v>
      </c>
      <c r="F51" s="14"/>
      <c r="G51" s="14">
        <v>0</v>
      </c>
      <c r="H51" s="14">
        <v>1</v>
      </c>
      <c r="I51" s="14">
        <v>4</v>
      </c>
      <c r="J51" s="14" t="s">
        <v>115</v>
      </c>
      <c r="K51" s="16"/>
      <c r="L51" s="14" t="s">
        <v>545</v>
      </c>
      <c r="M51" s="14" t="s">
        <v>546</v>
      </c>
      <c r="N51" s="5" t="s">
        <v>547</v>
      </c>
      <c r="O51" s="14" t="s">
        <v>463</v>
      </c>
      <c r="P51" s="5">
        <v>0</v>
      </c>
      <c r="Q51" s="5">
        <v>0</v>
      </c>
      <c r="R51" s="30" t="s">
        <v>548</v>
      </c>
      <c r="S51" s="14"/>
      <c r="T51" s="14">
        <v>0</v>
      </c>
      <c r="U51" s="14">
        <v>0</v>
      </c>
      <c r="W51" s="5" t="s">
        <v>38</v>
      </c>
      <c r="Y51" s="5" t="s">
        <v>549</v>
      </c>
      <c r="AB51" s="5" t="s">
        <v>550</v>
      </c>
      <c r="AC51" s="5" t="s">
        <v>551</v>
      </c>
      <c r="AE51" s="14" t="s">
        <v>552</v>
      </c>
      <c r="AF51" s="5" t="str">
        <f t="shared" si="3"/>
        <v>|统率技能何疆</v>
      </c>
      <c r="AG51" s="5" t="str">
        <f t="shared" si="0"/>
        <v>修复者之盾|统率技能何疆</v>
      </c>
      <c r="AH51" s="14" t="s">
        <v>136</v>
      </c>
      <c r="AI51" s="2" t="s">
        <v>43</v>
      </c>
      <c r="AJ51" s="2" t="str">
        <f t="shared" si="1"/>
        <v>统率技能何疆</v>
      </c>
      <c r="AK51" s="2" t="str">
        <f t="shared" si="2"/>
        <v>magic_talent,1|ass_当前统率级数,1</v>
      </c>
      <c r="AL51" s="14" t="s">
        <v>136</v>
      </c>
    </row>
    <row r="52" spans="1:38" s="5" customFormat="1" ht="200.1" customHeight="1" x14ac:dyDescent="0.15">
      <c r="A52" s="14" t="s">
        <v>553</v>
      </c>
      <c r="B52" s="14" t="s">
        <v>553</v>
      </c>
      <c r="C52" s="14" t="s">
        <v>31</v>
      </c>
      <c r="D52" s="14"/>
      <c r="E52" s="14">
        <v>1</v>
      </c>
      <c r="F52" s="14"/>
      <c r="G52" s="14">
        <v>0</v>
      </c>
      <c r="H52" s="14">
        <v>1</v>
      </c>
      <c r="I52" s="14">
        <v>1</v>
      </c>
      <c r="J52" s="14" t="s">
        <v>554</v>
      </c>
      <c r="K52" s="16"/>
      <c r="L52" s="23" t="s">
        <v>555</v>
      </c>
      <c r="M52" s="14"/>
      <c r="N52" s="14" t="s">
        <v>556</v>
      </c>
      <c r="O52" s="14" t="s">
        <v>557</v>
      </c>
      <c r="P52" s="5">
        <v>0</v>
      </c>
      <c r="Q52" s="5">
        <v>0</v>
      </c>
      <c r="R52" s="27" t="s">
        <v>558</v>
      </c>
      <c r="T52" s="14">
        <v>0</v>
      </c>
      <c r="U52" s="14">
        <v>0</v>
      </c>
      <c r="W52" s="5" t="s">
        <v>38</v>
      </c>
      <c r="Y52" s="5" t="s">
        <v>559</v>
      </c>
      <c r="AB52" s="5" t="s">
        <v>560</v>
      </c>
      <c r="AC52" s="5" t="s">
        <v>561</v>
      </c>
      <c r="AE52" s="14" t="s">
        <v>562</v>
      </c>
      <c r="AF52" s="5" t="str">
        <f t="shared" si="3"/>
        <v>|统率技能齐肃之</v>
      </c>
      <c r="AG52" s="5" t="str">
        <f t="shared" si="0"/>
        <v>白蔷薇誓言之剑|统率技能齐肃之</v>
      </c>
      <c r="AH52" s="23" t="s">
        <v>290</v>
      </c>
      <c r="AI52" s="2" t="s">
        <v>43</v>
      </c>
      <c r="AJ52" s="2" t="str">
        <f t="shared" si="1"/>
        <v>统率技能齐肃之</v>
      </c>
      <c r="AK52" s="2" t="str">
        <f t="shared" si="2"/>
        <v>magic_talent,3|ass_当前统率级数,1</v>
      </c>
      <c r="AL52" s="23" t="s">
        <v>290</v>
      </c>
    </row>
    <row r="53" spans="1:38" s="5" customFormat="1" ht="200.1" customHeight="1" x14ac:dyDescent="0.15">
      <c r="A53" s="14" t="s">
        <v>563</v>
      </c>
      <c r="B53" s="14" t="s">
        <v>563</v>
      </c>
      <c r="C53" s="14" t="s">
        <v>31</v>
      </c>
      <c r="D53" s="14"/>
      <c r="E53" s="14">
        <v>1</v>
      </c>
      <c r="F53" s="14"/>
      <c r="G53" s="14">
        <v>0</v>
      </c>
      <c r="H53" s="14">
        <v>1</v>
      </c>
      <c r="I53" s="14">
        <v>8</v>
      </c>
      <c r="J53" s="14" t="s">
        <v>564</v>
      </c>
      <c r="K53" s="16"/>
      <c r="L53" s="23" t="s">
        <v>565</v>
      </c>
      <c r="M53" s="14"/>
      <c r="N53" s="6" t="s">
        <v>566</v>
      </c>
      <c r="O53" s="14" t="s">
        <v>381</v>
      </c>
      <c r="P53" s="5">
        <v>0</v>
      </c>
      <c r="Q53" s="5">
        <v>0</v>
      </c>
      <c r="R53" s="27" t="s">
        <v>567</v>
      </c>
      <c r="T53" s="14">
        <v>0</v>
      </c>
      <c r="U53" s="14">
        <v>0</v>
      </c>
      <c r="W53" s="5" t="s">
        <v>38</v>
      </c>
      <c r="Y53" s="5" t="s">
        <v>568</v>
      </c>
      <c r="AB53" s="5" t="s">
        <v>569</v>
      </c>
      <c r="AC53" s="5" t="s">
        <v>570</v>
      </c>
      <c r="AE53" s="14" t="s">
        <v>571</v>
      </c>
      <c r="AF53" s="5" t="str">
        <f t="shared" si="3"/>
        <v>|统率技能金足赤</v>
      </c>
      <c r="AG53" s="5" t="str">
        <f t="shared" si="0"/>
        <v>花点小钱|统率技能金足赤</v>
      </c>
      <c r="AH53" s="23" t="s">
        <v>177</v>
      </c>
      <c r="AI53" s="2" t="s">
        <v>43</v>
      </c>
      <c r="AJ53" s="2" t="str">
        <f t="shared" si="1"/>
        <v>统率技能金足赤</v>
      </c>
      <c r="AK53" s="2" t="str">
        <f t="shared" si="2"/>
        <v>magic_talent,2|ass_当前统率级数,1</v>
      </c>
      <c r="AL53" s="23" t="s">
        <v>177</v>
      </c>
    </row>
    <row r="54" spans="1:38" s="5" customFormat="1" ht="200.1" customHeight="1" x14ac:dyDescent="0.15">
      <c r="A54" s="14" t="s">
        <v>572</v>
      </c>
      <c r="B54" s="14" t="s">
        <v>572</v>
      </c>
      <c r="C54" s="14" t="s">
        <v>31</v>
      </c>
      <c r="D54" s="14"/>
      <c r="E54" s="14">
        <v>1</v>
      </c>
      <c r="F54" s="14"/>
      <c r="G54" s="14">
        <v>1</v>
      </c>
      <c r="H54" s="14">
        <v>1</v>
      </c>
      <c r="I54" s="14">
        <v>12</v>
      </c>
      <c r="J54" s="14" t="s">
        <v>573</v>
      </c>
      <c r="K54" s="16"/>
      <c r="L54" s="23" t="s">
        <v>574</v>
      </c>
      <c r="M54" s="14"/>
      <c r="N54" s="6" t="s">
        <v>575</v>
      </c>
      <c r="O54" s="14" t="s">
        <v>473</v>
      </c>
      <c r="P54" s="5">
        <v>0</v>
      </c>
      <c r="Q54" s="5">
        <v>0</v>
      </c>
      <c r="R54" s="27" t="s">
        <v>576</v>
      </c>
      <c r="T54" s="14">
        <v>0</v>
      </c>
      <c r="U54" s="14">
        <v>0</v>
      </c>
      <c r="W54" s="5" t="s">
        <v>38</v>
      </c>
      <c r="Y54" s="5" t="s">
        <v>577</v>
      </c>
      <c r="AB54" s="5" t="s">
        <v>578</v>
      </c>
      <c r="AC54" s="5" t="s">
        <v>579</v>
      </c>
      <c r="AE54" s="14" t="s">
        <v>580</v>
      </c>
      <c r="AF54" s="5" t="str">
        <f t="shared" si="3"/>
        <v>|统率技能金玉叶</v>
      </c>
      <c r="AG54" s="5" t="str">
        <f t="shared" si="0"/>
        <v>不稳定的金铃铛|统率技能金玉叶</v>
      </c>
      <c r="AH54" s="23" t="s">
        <v>290</v>
      </c>
      <c r="AI54" s="2" t="s">
        <v>43</v>
      </c>
      <c r="AJ54" s="2" t="str">
        <f t="shared" si="1"/>
        <v>统率技能金玉叶</v>
      </c>
      <c r="AK54" s="2" t="str">
        <f t="shared" si="2"/>
        <v>magic_talent,3|ass_当前统率级数,1</v>
      </c>
      <c r="AL54" s="23" t="s">
        <v>290</v>
      </c>
    </row>
    <row r="55" spans="1:38" s="5" customFormat="1" ht="222" customHeight="1" x14ac:dyDescent="0.15">
      <c r="A55" s="14" t="s">
        <v>581</v>
      </c>
      <c r="B55" s="14" t="s">
        <v>581</v>
      </c>
      <c r="C55" s="14" t="s">
        <v>31</v>
      </c>
      <c r="D55" s="14"/>
      <c r="E55" s="14">
        <v>1</v>
      </c>
      <c r="F55" s="14"/>
      <c r="G55" s="14">
        <v>0</v>
      </c>
      <c r="H55" s="14">
        <v>1</v>
      </c>
      <c r="I55" s="14">
        <v>1</v>
      </c>
      <c r="J55" s="14" t="s">
        <v>158</v>
      </c>
      <c r="K55" s="16"/>
      <c r="L55" s="23" t="s">
        <v>582</v>
      </c>
      <c r="M55" s="14" t="s">
        <v>583</v>
      </c>
      <c r="N55" s="14" t="s">
        <v>584</v>
      </c>
      <c r="O55" s="14" t="s">
        <v>401</v>
      </c>
      <c r="P55" s="5">
        <v>0</v>
      </c>
      <c r="Q55" s="5">
        <v>0</v>
      </c>
      <c r="R55" s="27" t="s">
        <v>585</v>
      </c>
      <c r="T55" s="14">
        <v>0</v>
      </c>
      <c r="U55" s="14">
        <v>0</v>
      </c>
      <c r="W55" s="5" t="s">
        <v>38</v>
      </c>
      <c r="Y55" s="5" t="s">
        <v>586</v>
      </c>
      <c r="AB55" s="5" t="s">
        <v>587</v>
      </c>
      <c r="AC55" s="5" t="s">
        <v>588</v>
      </c>
      <c r="AE55" s="14" t="s">
        <v>589</v>
      </c>
      <c r="AF55" s="5" t="str">
        <f t="shared" si="3"/>
        <v>|统率技能独孤霜</v>
      </c>
      <c r="AG55" s="5" t="str">
        <f t="shared" si="0"/>
        <v>雪鹰之剑|统率技能独孤霜</v>
      </c>
      <c r="AH55" s="23" t="s">
        <v>136</v>
      </c>
      <c r="AI55" s="2" t="s">
        <v>43</v>
      </c>
      <c r="AJ55" s="2" t="str">
        <f t="shared" si="1"/>
        <v>统率技能独孤霜</v>
      </c>
      <c r="AK55" s="2" t="str">
        <f t="shared" si="2"/>
        <v>magic_talent,1|ass_当前统率级数,1</v>
      </c>
      <c r="AL55" s="23" t="s">
        <v>136</v>
      </c>
    </row>
    <row r="56" spans="1:38" s="5" customFormat="1" ht="200.1" customHeight="1" x14ac:dyDescent="0.15">
      <c r="A56" s="14" t="s">
        <v>590</v>
      </c>
      <c r="B56" s="14" t="s">
        <v>591</v>
      </c>
      <c r="C56" s="14" t="s">
        <v>31</v>
      </c>
      <c r="D56" s="14"/>
      <c r="E56" s="14">
        <v>1</v>
      </c>
      <c r="F56" s="14"/>
      <c r="G56" s="14">
        <v>0</v>
      </c>
      <c r="H56" s="14">
        <v>1</v>
      </c>
      <c r="I56" s="14">
        <v>2</v>
      </c>
      <c r="J56" s="14" t="s">
        <v>592</v>
      </c>
      <c r="K56" s="16"/>
      <c r="L56" s="23" t="s">
        <v>593</v>
      </c>
      <c r="M56" s="14" t="s">
        <v>594</v>
      </c>
      <c r="N56" s="14" t="s">
        <v>595</v>
      </c>
      <c r="O56" s="14" t="s">
        <v>339</v>
      </c>
      <c r="P56" s="5">
        <v>0</v>
      </c>
      <c r="Q56" s="5">
        <v>0</v>
      </c>
      <c r="R56" s="28" t="s">
        <v>596</v>
      </c>
      <c r="T56" s="14">
        <v>0</v>
      </c>
      <c r="U56" s="14">
        <v>0</v>
      </c>
      <c r="W56" s="5" t="s">
        <v>38</v>
      </c>
      <c r="Y56" s="5" t="s">
        <v>597</v>
      </c>
      <c r="AB56" s="5" t="s">
        <v>598</v>
      </c>
      <c r="AC56" s="5" t="s">
        <v>599</v>
      </c>
      <c r="AE56" s="14" t="s">
        <v>600</v>
      </c>
      <c r="AF56" s="5" t="str">
        <f t="shared" si="3"/>
        <v>|统率技能舒禹舟</v>
      </c>
      <c r="AG56" s="5" t="str">
        <f t="shared" si="0"/>
        <v>绯红之火|统率技能舒禹舟</v>
      </c>
      <c r="AH56" s="23" t="s">
        <v>177</v>
      </c>
      <c r="AI56" s="2" t="s">
        <v>43</v>
      </c>
      <c r="AJ56" s="2" t="str">
        <f t="shared" si="1"/>
        <v>统率技能舒禹舟</v>
      </c>
      <c r="AK56" s="2" t="str">
        <f t="shared" si="2"/>
        <v>magic_talent,2|ass_当前统率级数,1</v>
      </c>
      <c r="AL56" s="23" t="s">
        <v>177</v>
      </c>
    </row>
    <row r="57" spans="1:38" s="5" customFormat="1" ht="200.1" customHeight="1" x14ac:dyDescent="0.15">
      <c r="A57" s="14" t="s">
        <v>601</v>
      </c>
      <c r="B57" s="14" t="s">
        <v>601</v>
      </c>
      <c r="C57" s="14" t="s">
        <v>31</v>
      </c>
      <c r="D57" s="14"/>
      <c r="E57" s="14">
        <v>1</v>
      </c>
      <c r="F57" s="14"/>
      <c r="G57" s="14">
        <v>0</v>
      </c>
      <c r="H57" s="14">
        <v>2</v>
      </c>
      <c r="I57" s="14">
        <v>4</v>
      </c>
      <c r="J57" s="14" t="s">
        <v>602</v>
      </c>
      <c r="K57" s="16"/>
      <c r="L57" s="23" t="s">
        <v>603</v>
      </c>
      <c r="M57" s="14" t="s">
        <v>604</v>
      </c>
      <c r="N57" s="14" t="s">
        <v>605</v>
      </c>
      <c r="O57" s="14" t="s">
        <v>538</v>
      </c>
      <c r="P57" s="5">
        <v>0</v>
      </c>
      <c r="Q57" s="5">
        <v>0</v>
      </c>
      <c r="R57" s="28" t="s">
        <v>606</v>
      </c>
      <c r="T57" s="14">
        <v>0</v>
      </c>
      <c r="U57" s="14">
        <v>0</v>
      </c>
      <c r="W57" s="5" t="s">
        <v>38</v>
      </c>
      <c r="Y57" s="5" t="s">
        <v>607</v>
      </c>
      <c r="AB57" s="5" t="s">
        <v>608</v>
      </c>
      <c r="AC57" s="5" t="s">
        <v>609</v>
      </c>
      <c r="AE57" s="14" t="s">
        <v>610</v>
      </c>
      <c r="AF57" s="5" t="str">
        <f t="shared" si="3"/>
        <v>|统率技能石哈</v>
      </c>
      <c r="AG57" s="5" t="str">
        <f t="shared" si="0"/>
        <v>阿莱雅之怒|统率技能石哈</v>
      </c>
      <c r="AH57" s="23"/>
      <c r="AI57" s="2" t="s">
        <v>43</v>
      </c>
      <c r="AJ57" s="2" t="str">
        <f t="shared" si="1"/>
        <v>统率技能石哈</v>
      </c>
      <c r="AK57" s="2" t="str">
        <f t="shared" si="2"/>
        <v>|ass_当前统率级数,1</v>
      </c>
      <c r="AL57" s="23"/>
    </row>
    <row r="58" spans="1:38" s="5" customFormat="1" ht="200.1" customHeight="1" x14ac:dyDescent="0.15">
      <c r="A58" s="14" t="s">
        <v>611</v>
      </c>
      <c r="B58" s="14" t="s">
        <v>611</v>
      </c>
      <c r="C58" s="14" t="s">
        <v>31</v>
      </c>
      <c r="D58" s="14"/>
      <c r="E58" s="14">
        <v>1</v>
      </c>
      <c r="F58" s="14"/>
      <c r="G58" s="14">
        <v>0</v>
      </c>
      <c r="H58" s="14">
        <v>1</v>
      </c>
      <c r="I58" s="14">
        <v>3</v>
      </c>
      <c r="J58" s="14" t="s">
        <v>221</v>
      </c>
      <c r="K58" s="16"/>
      <c r="L58" s="23" t="s">
        <v>612</v>
      </c>
      <c r="M58" s="14" t="s">
        <v>613</v>
      </c>
      <c r="N58" s="14" t="s">
        <v>614</v>
      </c>
      <c r="O58" s="14" t="s">
        <v>360</v>
      </c>
      <c r="P58" s="5">
        <v>0</v>
      </c>
      <c r="Q58" s="5">
        <v>0</v>
      </c>
      <c r="R58" s="28" t="s">
        <v>615</v>
      </c>
      <c r="T58" s="14">
        <v>0</v>
      </c>
      <c r="U58" s="14">
        <v>0</v>
      </c>
      <c r="W58" s="5" t="s">
        <v>38</v>
      </c>
      <c r="Y58" s="5" t="s">
        <v>616</v>
      </c>
      <c r="AB58" s="5" t="s">
        <v>617</v>
      </c>
      <c r="AC58" s="5" t="s">
        <v>618</v>
      </c>
      <c r="AE58" s="14" t="s">
        <v>619</v>
      </c>
      <c r="AF58" s="5" t="str">
        <f t="shared" si="3"/>
        <v>|统率技能完颜黑</v>
      </c>
      <c r="AG58" s="5" t="str">
        <f t="shared" si="0"/>
        <v>机械掘进|统率技能完颜黑</v>
      </c>
      <c r="AH58" s="23"/>
      <c r="AI58" s="2" t="s">
        <v>43</v>
      </c>
      <c r="AJ58" s="2" t="str">
        <f t="shared" si="1"/>
        <v>统率技能完颜黑</v>
      </c>
      <c r="AK58" s="2" t="str">
        <f t="shared" si="2"/>
        <v>|ass_当前统率级数,1</v>
      </c>
      <c r="AL58" s="23"/>
    </row>
    <row r="59" spans="1:38" s="5" customFormat="1" ht="200.1" customHeight="1" x14ac:dyDescent="0.15">
      <c r="A59" s="14" t="s">
        <v>620</v>
      </c>
      <c r="B59" s="14" t="s">
        <v>620</v>
      </c>
      <c r="C59" s="14" t="s">
        <v>31</v>
      </c>
      <c r="D59" s="14"/>
      <c r="E59" s="14">
        <v>1</v>
      </c>
      <c r="F59" s="14"/>
      <c r="G59" s="14">
        <v>0</v>
      </c>
      <c r="H59" s="14">
        <v>1</v>
      </c>
      <c r="I59" s="14">
        <v>2</v>
      </c>
      <c r="J59" s="14" t="s">
        <v>367</v>
      </c>
      <c r="K59" s="16"/>
      <c r="L59" s="14" t="s">
        <v>621</v>
      </c>
      <c r="M59" s="14" t="s">
        <v>622</v>
      </c>
      <c r="N59" s="5" t="s">
        <v>623</v>
      </c>
      <c r="O59" s="14" t="s">
        <v>391</v>
      </c>
      <c r="P59" s="5">
        <v>0</v>
      </c>
      <c r="Q59" s="5">
        <v>0</v>
      </c>
      <c r="R59" s="29" t="s">
        <v>624</v>
      </c>
      <c r="S59" s="14"/>
      <c r="T59" s="14">
        <v>0</v>
      </c>
      <c r="U59" s="14">
        <v>0</v>
      </c>
      <c r="W59" s="5" t="s">
        <v>38</v>
      </c>
      <c r="Y59" s="5" t="s">
        <v>625</v>
      </c>
      <c r="AB59" s="5" t="s">
        <v>626</v>
      </c>
      <c r="AC59" s="5" t="s">
        <v>627</v>
      </c>
      <c r="AE59" s="14" t="s">
        <v>628</v>
      </c>
      <c r="AF59" s="5" t="str">
        <f t="shared" si="3"/>
        <v>|统率技能韩靖</v>
      </c>
      <c r="AG59" s="5" t="str">
        <f t="shared" si="0"/>
        <v>气刃|统率技能韩靖</v>
      </c>
      <c r="AH59" s="14" t="s">
        <v>177</v>
      </c>
      <c r="AI59" s="2" t="s">
        <v>43</v>
      </c>
      <c r="AJ59" s="2" t="str">
        <f t="shared" si="1"/>
        <v>统率技能韩靖</v>
      </c>
      <c r="AK59" s="2" t="str">
        <f t="shared" si="2"/>
        <v>magic_talent,2|ass_当前统率级数,1</v>
      </c>
      <c r="AL59" s="14" t="s">
        <v>177</v>
      </c>
    </row>
    <row r="60" spans="1:38" s="5" customFormat="1" ht="200.1" customHeight="1" x14ac:dyDescent="0.15">
      <c r="A60" s="14" t="s">
        <v>629</v>
      </c>
      <c r="B60" s="14" t="s">
        <v>629</v>
      </c>
      <c r="C60" s="14" t="s">
        <v>31</v>
      </c>
      <c r="D60" s="14"/>
      <c r="E60" s="14">
        <v>1</v>
      </c>
      <c r="F60" s="14"/>
      <c r="G60" s="14">
        <v>0</v>
      </c>
      <c r="H60" s="14">
        <v>1</v>
      </c>
      <c r="I60" s="14">
        <v>12</v>
      </c>
      <c r="J60" s="14" t="s">
        <v>630</v>
      </c>
      <c r="K60" s="16"/>
      <c r="L60" s="14" t="s">
        <v>631</v>
      </c>
      <c r="M60" s="14" t="s">
        <v>632</v>
      </c>
      <c r="N60" s="8" t="s">
        <v>633</v>
      </c>
      <c r="O60" s="14" t="s">
        <v>473</v>
      </c>
      <c r="P60" s="5">
        <v>0</v>
      </c>
      <c r="Q60" s="5">
        <v>0</v>
      </c>
      <c r="R60" s="29" t="s">
        <v>634</v>
      </c>
      <c r="S60" s="14"/>
      <c r="T60" s="14">
        <v>0</v>
      </c>
      <c r="U60" s="14">
        <v>0</v>
      </c>
      <c r="W60" s="5" t="s">
        <v>38</v>
      </c>
      <c r="Y60" s="5" t="s">
        <v>635</v>
      </c>
      <c r="AB60" s="5" t="s">
        <v>636</v>
      </c>
      <c r="AC60" s="5" t="s">
        <v>637</v>
      </c>
      <c r="AE60" s="14" t="s">
        <v>638</v>
      </c>
      <c r="AF60" s="5" t="str">
        <f t="shared" si="3"/>
        <v>|统率技能萨加</v>
      </c>
      <c r="AG60" s="5" t="str">
        <f t="shared" si="0"/>
        <v>裂隙之门|统率技能萨加</v>
      </c>
      <c r="AH60" s="14" t="s">
        <v>290</v>
      </c>
      <c r="AI60" s="2" t="s">
        <v>43</v>
      </c>
      <c r="AJ60" s="2" t="str">
        <f t="shared" si="1"/>
        <v>统率技能萨加</v>
      </c>
      <c r="AK60" s="2" t="str">
        <f t="shared" si="2"/>
        <v>magic_talent,3|ass_当前统率级数,1</v>
      </c>
      <c r="AL60" s="14" t="s">
        <v>290</v>
      </c>
    </row>
    <row r="61" spans="1:38" s="5" customFormat="1" ht="200.1" customHeight="1" x14ac:dyDescent="0.15">
      <c r="A61" s="14" t="s">
        <v>639</v>
      </c>
      <c r="B61" s="14" t="s">
        <v>639</v>
      </c>
      <c r="C61" s="14" t="s">
        <v>31</v>
      </c>
      <c r="D61" s="14"/>
      <c r="E61" s="14">
        <v>1</v>
      </c>
      <c r="F61" s="14"/>
      <c r="G61" s="14">
        <v>0</v>
      </c>
      <c r="H61" s="14">
        <v>1</v>
      </c>
      <c r="I61" s="14">
        <v>12</v>
      </c>
      <c r="J61" s="14" t="s">
        <v>640</v>
      </c>
      <c r="K61" s="16"/>
      <c r="L61" s="14" t="s">
        <v>641</v>
      </c>
      <c r="M61" s="14" t="s">
        <v>642</v>
      </c>
      <c r="N61" s="8" t="s">
        <v>643</v>
      </c>
      <c r="O61" s="14" t="s">
        <v>473</v>
      </c>
      <c r="P61" s="5">
        <v>0</v>
      </c>
      <c r="Q61" s="5">
        <v>0</v>
      </c>
      <c r="R61" s="29" t="s">
        <v>644</v>
      </c>
      <c r="S61" s="14"/>
      <c r="T61" s="14">
        <v>0</v>
      </c>
      <c r="U61" s="14">
        <v>0</v>
      </c>
      <c r="W61" s="5" t="s">
        <v>38</v>
      </c>
      <c r="Y61" s="5" t="s">
        <v>645</v>
      </c>
      <c r="AB61" s="5" t="s">
        <v>646</v>
      </c>
      <c r="AC61" s="5" t="s">
        <v>647</v>
      </c>
      <c r="AE61" s="14" t="s">
        <v>648</v>
      </c>
      <c r="AF61" s="5" t="str">
        <f t="shared" si="3"/>
        <v>|统率技能韦利纳</v>
      </c>
      <c r="AG61" s="5" t="str">
        <f t="shared" si="0"/>
        <v>天平之境|统率技能韦利纳</v>
      </c>
      <c r="AH61" s="14" t="s">
        <v>290</v>
      </c>
      <c r="AI61" s="2" t="s">
        <v>43</v>
      </c>
      <c r="AJ61" s="2" t="str">
        <f t="shared" si="1"/>
        <v>统率技能韦利纳</v>
      </c>
      <c r="AK61" s="2" t="str">
        <f t="shared" si="2"/>
        <v>magic_talent,3|ass_当前统率级数,1</v>
      </c>
      <c r="AL61" s="14" t="s">
        <v>290</v>
      </c>
    </row>
    <row r="62" spans="1:38" s="5" customFormat="1" ht="200.1" customHeight="1" x14ac:dyDescent="0.15">
      <c r="A62" s="14" t="s">
        <v>649</v>
      </c>
      <c r="B62" s="14" t="s">
        <v>650</v>
      </c>
      <c r="C62" s="14" t="s">
        <v>31</v>
      </c>
      <c r="D62" s="14"/>
      <c r="E62" s="14">
        <v>1</v>
      </c>
      <c r="F62" s="14"/>
      <c r="G62" s="14">
        <v>1</v>
      </c>
      <c r="H62" s="14">
        <v>1</v>
      </c>
      <c r="I62" s="14">
        <v>8</v>
      </c>
      <c r="J62" s="14" t="s">
        <v>200</v>
      </c>
      <c r="K62" s="16"/>
      <c r="L62" s="23" t="s">
        <v>651</v>
      </c>
      <c r="M62" s="14" t="s">
        <v>652</v>
      </c>
      <c r="N62" s="6" t="s">
        <v>653</v>
      </c>
      <c r="O62" s="14" t="s">
        <v>654</v>
      </c>
      <c r="P62" s="5">
        <v>0</v>
      </c>
      <c r="Q62" s="5">
        <v>0</v>
      </c>
      <c r="R62" s="27" t="s">
        <v>655</v>
      </c>
      <c r="T62" s="14">
        <v>0</v>
      </c>
      <c r="U62" s="14">
        <v>0</v>
      </c>
      <c r="W62" s="5" t="s">
        <v>38</v>
      </c>
      <c r="Y62" s="5" t="s">
        <v>656</v>
      </c>
      <c r="AB62" s="5" t="s">
        <v>657</v>
      </c>
      <c r="AC62" s="5" t="s">
        <v>658</v>
      </c>
      <c r="AE62" s="14" t="s">
        <v>659</v>
      </c>
      <c r="AF62" s="5" t="str">
        <f t="shared" si="3"/>
        <v>|统率技能希云娜</v>
      </c>
      <c r="AG62" s="5" t="str">
        <f t="shared" si="0"/>
        <v>镜花幻舞|统率技能希云娜</v>
      </c>
      <c r="AH62" s="23" t="s">
        <v>177</v>
      </c>
      <c r="AI62" s="2" t="s">
        <v>43</v>
      </c>
      <c r="AJ62" s="2" t="str">
        <f t="shared" si="1"/>
        <v>统率技能希云娜</v>
      </c>
      <c r="AK62" s="2" t="str">
        <f t="shared" si="2"/>
        <v>magic_talent,2|ass_当前统率级数,1</v>
      </c>
      <c r="AL62" s="23" t="s">
        <v>177</v>
      </c>
    </row>
    <row r="63" spans="1:38" s="5" customFormat="1" ht="200.1" customHeight="1" x14ac:dyDescent="0.15">
      <c r="A63" s="14" t="s">
        <v>660</v>
      </c>
      <c r="B63" s="14" t="s">
        <v>660</v>
      </c>
      <c r="C63" s="14" t="s">
        <v>31</v>
      </c>
      <c r="D63" s="14"/>
      <c r="E63" s="14">
        <v>1</v>
      </c>
      <c r="F63" s="14"/>
      <c r="G63" s="14">
        <v>1</v>
      </c>
      <c r="H63" s="14">
        <v>1</v>
      </c>
      <c r="I63" s="14">
        <v>9</v>
      </c>
      <c r="J63" s="14" t="s">
        <v>661</v>
      </c>
      <c r="K63" s="16"/>
      <c r="L63" s="23" t="s">
        <v>662</v>
      </c>
      <c r="M63" s="14"/>
      <c r="N63" s="6" t="s">
        <v>663</v>
      </c>
      <c r="O63" s="14" t="s">
        <v>371</v>
      </c>
      <c r="P63" s="5">
        <v>0</v>
      </c>
      <c r="Q63" s="5">
        <v>0</v>
      </c>
      <c r="R63" s="28" t="s">
        <v>664</v>
      </c>
      <c r="T63" s="14">
        <v>0</v>
      </c>
      <c r="U63" s="14">
        <v>0</v>
      </c>
      <c r="W63" s="5" t="s">
        <v>38</v>
      </c>
      <c r="Y63" s="5" t="s">
        <v>665</v>
      </c>
      <c r="AB63" s="5" t="s">
        <v>666</v>
      </c>
      <c r="AC63" s="5" t="s">
        <v>667</v>
      </c>
      <c r="AE63" s="14" t="s">
        <v>668</v>
      </c>
      <c r="AF63" s="5" t="str">
        <f t="shared" si="3"/>
        <v>|统率技能提可沁</v>
      </c>
      <c r="AG63" s="5" t="str">
        <f t="shared" si="0"/>
        <v>爆炸药剂|统率技能提可沁</v>
      </c>
      <c r="AH63" s="23" t="s">
        <v>177</v>
      </c>
      <c r="AI63" s="2" t="s">
        <v>43</v>
      </c>
      <c r="AJ63" s="2" t="str">
        <f t="shared" si="1"/>
        <v>统率技能提可沁</v>
      </c>
      <c r="AK63" s="2" t="str">
        <f t="shared" si="2"/>
        <v>magic_talent,2|ass_当前统率级数,1</v>
      </c>
      <c r="AL63" s="23" t="s">
        <v>177</v>
      </c>
    </row>
    <row r="64" spans="1:38" s="5" customFormat="1" ht="200.1" customHeight="1" x14ac:dyDescent="0.15">
      <c r="A64" s="14" t="s">
        <v>669</v>
      </c>
      <c r="B64" s="14" t="s">
        <v>669</v>
      </c>
      <c r="C64" s="14" t="s">
        <v>31</v>
      </c>
      <c r="D64" s="14"/>
      <c r="E64" s="14">
        <v>1</v>
      </c>
      <c r="F64" s="14"/>
      <c r="G64" s="14">
        <v>0</v>
      </c>
      <c r="H64" s="14">
        <v>1</v>
      </c>
      <c r="I64" s="14">
        <v>12</v>
      </c>
      <c r="J64" s="14" t="s">
        <v>670</v>
      </c>
      <c r="K64" s="16"/>
      <c r="L64" s="14" t="s">
        <v>671</v>
      </c>
      <c r="M64" s="14"/>
      <c r="N64" s="8" t="s">
        <v>672</v>
      </c>
      <c r="O64" s="14" t="s">
        <v>473</v>
      </c>
      <c r="P64" s="5">
        <v>0</v>
      </c>
      <c r="Q64" s="5">
        <v>0</v>
      </c>
      <c r="R64" s="29" t="s">
        <v>673</v>
      </c>
      <c r="S64" s="14"/>
      <c r="T64" s="14">
        <v>0</v>
      </c>
      <c r="U64" s="14">
        <v>0</v>
      </c>
      <c r="W64" s="5" t="s">
        <v>38</v>
      </c>
      <c r="Y64" s="5" t="s">
        <v>674</v>
      </c>
      <c r="AB64" s="5" t="s">
        <v>675</v>
      </c>
      <c r="AC64" s="5" t="s">
        <v>676</v>
      </c>
      <c r="AE64" s="14" t="s">
        <v>677</v>
      </c>
      <c r="AF64" s="5" t="str">
        <f t="shared" si="3"/>
        <v>|统率技能阿塞尔</v>
      </c>
      <c r="AG64" s="5" t="str">
        <f t="shared" si="0"/>
        <v>巫术脉冲|统率技能阿塞尔</v>
      </c>
      <c r="AH64" s="14" t="s">
        <v>290</v>
      </c>
      <c r="AI64" s="2" t="s">
        <v>43</v>
      </c>
      <c r="AJ64" s="2" t="str">
        <f t="shared" si="1"/>
        <v>统率技能阿塞尔</v>
      </c>
      <c r="AK64" s="2" t="str">
        <f t="shared" si="2"/>
        <v>magic_talent,3|ass_当前统率级数,1</v>
      </c>
      <c r="AL64" s="14" t="s">
        <v>290</v>
      </c>
    </row>
    <row r="65" spans="1:38" s="5" customFormat="1" ht="200.1" customHeight="1" x14ac:dyDescent="0.15">
      <c r="A65" s="14" t="s">
        <v>678</v>
      </c>
      <c r="B65" s="14" t="s">
        <v>678</v>
      </c>
      <c r="C65" s="14" t="s">
        <v>31</v>
      </c>
      <c r="D65" s="14"/>
      <c r="E65" s="14">
        <v>1</v>
      </c>
      <c r="F65" s="14"/>
      <c r="G65" s="14">
        <v>0</v>
      </c>
      <c r="H65" s="14">
        <v>1</v>
      </c>
      <c r="I65" s="14">
        <v>6</v>
      </c>
      <c r="J65" s="14" t="s">
        <v>679</v>
      </c>
      <c r="K65" s="16"/>
      <c r="L65" s="23" t="s">
        <v>680</v>
      </c>
      <c r="M65" s="14" t="s">
        <v>681</v>
      </c>
      <c r="N65" s="14" t="s">
        <v>682</v>
      </c>
      <c r="O65" s="14" t="s">
        <v>683</v>
      </c>
      <c r="P65" s="5">
        <v>0</v>
      </c>
      <c r="Q65" s="5">
        <v>0</v>
      </c>
      <c r="R65" s="28" t="s">
        <v>684</v>
      </c>
      <c r="T65" s="14">
        <v>0</v>
      </c>
      <c r="U65" s="14">
        <v>0</v>
      </c>
      <c r="W65" s="5" t="s">
        <v>38</v>
      </c>
      <c r="Y65" s="5" t="s">
        <v>685</v>
      </c>
      <c r="AB65" s="5" t="s">
        <v>686</v>
      </c>
      <c r="AC65" s="5" t="s">
        <v>687</v>
      </c>
      <c r="AE65" s="14" t="s">
        <v>688</v>
      </c>
      <c r="AF65" s="5" t="str">
        <f t="shared" si="3"/>
        <v>|统率技能卜烈</v>
      </c>
      <c r="AG65" s="5" t="str">
        <f t="shared" si="0"/>
        <v>地狱镰刀|统率技能卜烈</v>
      </c>
      <c r="AH65" s="23" t="s">
        <v>136</v>
      </c>
      <c r="AI65" s="2" t="s">
        <v>43</v>
      </c>
      <c r="AJ65" s="2" t="str">
        <f t="shared" si="1"/>
        <v>统率技能卜烈</v>
      </c>
      <c r="AK65" s="2" t="str">
        <f t="shared" si="2"/>
        <v>magic_talent,1|ass_当前统率级数,1</v>
      </c>
      <c r="AL65" s="23" t="s">
        <v>136</v>
      </c>
    </row>
    <row r="66" spans="1:38" s="5" customFormat="1" ht="200.1" customHeight="1" x14ac:dyDescent="0.15">
      <c r="A66" s="14" t="s">
        <v>689</v>
      </c>
      <c r="B66" s="14" t="s">
        <v>689</v>
      </c>
      <c r="C66" s="14" t="s">
        <v>31</v>
      </c>
      <c r="D66" s="14"/>
      <c r="E66" s="14">
        <v>1</v>
      </c>
      <c r="F66" s="14"/>
      <c r="G66" s="14">
        <v>0</v>
      </c>
      <c r="H66" s="14">
        <v>1</v>
      </c>
      <c r="I66" s="14">
        <v>1</v>
      </c>
      <c r="J66" s="14" t="s">
        <v>690</v>
      </c>
      <c r="K66" s="16"/>
      <c r="L66" s="23" t="s">
        <v>691</v>
      </c>
      <c r="M66" s="14" t="s">
        <v>692</v>
      </c>
      <c r="N66" s="14" t="s">
        <v>693</v>
      </c>
      <c r="O66" s="14" t="s">
        <v>694</v>
      </c>
      <c r="P66" s="5">
        <v>0</v>
      </c>
      <c r="Q66" s="5">
        <v>0</v>
      </c>
      <c r="R66" s="27" t="s">
        <v>695</v>
      </c>
      <c r="T66" s="14">
        <v>0</v>
      </c>
      <c r="U66" s="14">
        <v>0</v>
      </c>
      <c r="W66" s="5" t="s">
        <v>38</v>
      </c>
      <c r="Y66" s="5" t="s">
        <v>696</v>
      </c>
      <c r="AB66" s="5" t="s">
        <v>697</v>
      </c>
      <c r="AC66" s="5" t="s">
        <v>698</v>
      </c>
      <c r="AE66" s="14" t="s">
        <v>699</v>
      </c>
      <c r="AF66" s="5" t="str">
        <f t="shared" ref="AF66:AF82" si="4">"|统率技能"&amp;B66</f>
        <v>|统率技能罗夫</v>
      </c>
      <c r="AG66" s="5" t="str">
        <f t="shared" ref="AG66:AG82" si="5">AE66&amp;AF66</f>
        <v>鱼人旋涡|统率技能罗夫</v>
      </c>
      <c r="AH66" s="23" t="s">
        <v>136</v>
      </c>
      <c r="AI66" s="2" t="s">
        <v>43</v>
      </c>
      <c r="AJ66" s="2" t="str">
        <f t="shared" ref="AJ66:AJ82" si="6">"统率技能"&amp;B66</f>
        <v>统率技能罗夫</v>
      </c>
      <c r="AK66" s="2" t="str">
        <f t="shared" ref="AK66:AK82" si="7">AL66&amp;AI66</f>
        <v>magic_talent,1|ass_当前统率级数,1</v>
      </c>
      <c r="AL66" s="23" t="s">
        <v>136</v>
      </c>
    </row>
    <row r="67" spans="1:38" s="5" customFormat="1" ht="200.1" customHeight="1" x14ac:dyDescent="0.15">
      <c r="A67" s="14" t="s">
        <v>700</v>
      </c>
      <c r="B67" s="14" t="s">
        <v>700</v>
      </c>
      <c r="C67" s="14" t="s">
        <v>31</v>
      </c>
      <c r="D67" s="14"/>
      <c r="E67" s="14">
        <v>1</v>
      </c>
      <c r="F67" s="14"/>
      <c r="G67" s="14">
        <v>0</v>
      </c>
      <c r="H67" s="14">
        <v>1</v>
      </c>
      <c r="I67" s="14">
        <v>8</v>
      </c>
      <c r="J67" s="14" t="s">
        <v>701</v>
      </c>
      <c r="K67" s="16"/>
      <c r="L67" s="23" t="s">
        <v>702</v>
      </c>
      <c r="M67" s="14"/>
      <c r="N67" s="6" t="s">
        <v>703</v>
      </c>
      <c r="O67" s="14" t="s">
        <v>381</v>
      </c>
      <c r="P67" s="5">
        <v>0</v>
      </c>
      <c r="Q67" s="5">
        <v>0</v>
      </c>
      <c r="R67" s="28" t="s">
        <v>704</v>
      </c>
      <c r="T67" s="14">
        <v>0</v>
      </c>
      <c r="U67" s="14">
        <v>0</v>
      </c>
      <c r="W67" s="5" t="s">
        <v>38</v>
      </c>
      <c r="Y67" s="5" t="s">
        <v>705</v>
      </c>
      <c r="AB67" s="5" t="s">
        <v>706</v>
      </c>
      <c r="AC67" s="5" t="s">
        <v>707</v>
      </c>
      <c r="AE67" s="14" t="s">
        <v>708</v>
      </c>
      <c r="AF67" s="5" t="str">
        <f t="shared" si="4"/>
        <v>|统率技能邵影</v>
      </c>
      <c r="AG67" s="5" t="str">
        <f t="shared" si="5"/>
        <v>幻影之阵|统率技能邵影</v>
      </c>
      <c r="AH67" s="23" t="s">
        <v>177</v>
      </c>
      <c r="AI67" s="2" t="s">
        <v>43</v>
      </c>
      <c r="AJ67" s="2" t="str">
        <f t="shared" si="6"/>
        <v>统率技能邵影</v>
      </c>
      <c r="AK67" s="2" t="str">
        <f t="shared" si="7"/>
        <v>magic_talent,2|ass_当前统率级数,1</v>
      </c>
      <c r="AL67" s="23" t="s">
        <v>177</v>
      </c>
    </row>
    <row r="68" spans="1:38" s="5" customFormat="1" ht="200.1" customHeight="1" x14ac:dyDescent="0.15">
      <c r="A68" s="14" t="s">
        <v>709</v>
      </c>
      <c r="B68" s="14" t="s">
        <v>709</v>
      </c>
      <c r="C68" s="14" t="s">
        <v>31</v>
      </c>
      <c r="D68" s="14"/>
      <c r="E68" s="14">
        <v>1</v>
      </c>
      <c r="F68" s="14"/>
      <c r="G68" s="14">
        <v>1</v>
      </c>
      <c r="H68" s="14">
        <v>1</v>
      </c>
      <c r="I68" s="14">
        <v>9</v>
      </c>
      <c r="J68" s="14" t="s">
        <v>139</v>
      </c>
      <c r="K68" s="16"/>
      <c r="L68" s="14" t="s">
        <v>710</v>
      </c>
      <c r="M68" s="14" t="s">
        <v>711</v>
      </c>
      <c r="N68" s="6" t="s">
        <v>712</v>
      </c>
      <c r="O68" s="14" t="s">
        <v>371</v>
      </c>
      <c r="P68" s="5">
        <v>0</v>
      </c>
      <c r="Q68" s="5">
        <v>0</v>
      </c>
      <c r="R68" s="29" t="s">
        <v>713</v>
      </c>
      <c r="S68" s="14"/>
      <c r="T68" s="14">
        <v>0</v>
      </c>
      <c r="U68" s="14">
        <v>0</v>
      </c>
      <c r="W68" s="5" t="s">
        <v>38</v>
      </c>
      <c r="Y68" s="5" t="s">
        <v>714</v>
      </c>
      <c r="AB68" s="5" t="s">
        <v>715</v>
      </c>
      <c r="AC68" s="5" t="s">
        <v>716</v>
      </c>
      <c r="AE68" s="14" t="s">
        <v>717</v>
      </c>
      <c r="AF68" s="5" t="str">
        <f t="shared" si="4"/>
        <v>|统率技能耶雅莉瓦</v>
      </c>
      <c r="AG68" s="5" t="str">
        <f t="shared" si="5"/>
        <v>包容之心|统率技能耶雅莉瓦</v>
      </c>
      <c r="AH68" s="14" t="s">
        <v>290</v>
      </c>
      <c r="AI68" s="2" t="s">
        <v>43</v>
      </c>
      <c r="AJ68" s="2" t="str">
        <f t="shared" si="6"/>
        <v>统率技能耶雅莉瓦</v>
      </c>
      <c r="AK68" s="2" t="str">
        <f t="shared" si="7"/>
        <v>magic_talent,3|ass_当前统率级数,1</v>
      </c>
      <c r="AL68" s="14" t="s">
        <v>290</v>
      </c>
    </row>
    <row r="69" spans="1:38" s="5" customFormat="1" ht="200.1" customHeight="1" x14ac:dyDescent="0.15">
      <c r="A69" s="14" t="s">
        <v>718</v>
      </c>
      <c r="B69" s="14" t="s">
        <v>718</v>
      </c>
      <c r="C69" s="14" t="s">
        <v>31</v>
      </c>
      <c r="D69" s="14"/>
      <c r="E69" s="14">
        <v>1</v>
      </c>
      <c r="F69" s="14"/>
      <c r="G69" s="14">
        <v>0</v>
      </c>
      <c r="H69" s="14">
        <v>1</v>
      </c>
      <c r="I69" s="14">
        <v>6</v>
      </c>
      <c r="J69" s="14" t="s">
        <v>367</v>
      </c>
      <c r="K69" s="16"/>
      <c r="L69" s="23" t="s">
        <v>719</v>
      </c>
      <c r="M69" s="14" t="s">
        <v>720</v>
      </c>
      <c r="N69" s="14" t="s">
        <v>721</v>
      </c>
      <c r="O69" s="14" t="s">
        <v>722</v>
      </c>
      <c r="P69" s="5">
        <v>0</v>
      </c>
      <c r="Q69" s="5">
        <v>0</v>
      </c>
      <c r="R69" s="27" t="s">
        <v>723</v>
      </c>
      <c r="T69" s="14">
        <v>0</v>
      </c>
      <c r="U69" s="14">
        <v>0</v>
      </c>
      <c r="W69" s="5" t="s">
        <v>38</v>
      </c>
      <c r="Y69" s="5" t="s">
        <v>724</v>
      </c>
      <c r="AB69" s="5" t="s">
        <v>725</v>
      </c>
      <c r="AC69" s="5" t="s">
        <v>726</v>
      </c>
      <c r="AE69" s="14" t="s">
        <v>727</v>
      </c>
      <c r="AF69" s="5" t="str">
        <f t="shared" si="4"/>
        <v>|统率技能封大木</v>
      </c>
      <c r="AG69" s="5" t="str">
        <f t="shared" si="5"/>
        <v>蒸汽喷射|统率技能封大木</v>
      </c>
      <c r="AH69" s="23"/>
      <c r="AI69" s="2" t="s">
        <v>43</v>
      </c>
      <c r="AJ69" s="2" t="str">
        <f t="shared" si="6"/>
        <v>统率技能封大木</v>
      </c>
      <c r="AK69" s="2" t="str">
        <f t="shared" si="7"/>
        <v>|ass_当前统率级数,1</v>
      </c>
      <c r="AL69" s="23"/>
    </row>
    <row r="70" spans="1:38" s="5" customFormat="1" ht="200.1" customHeight="1" x14ac:dyDescent="0.15">
      <c r="A70" s="14" t="s">
        <v>728</v>
      </c>
      <c r="B70" s="14" t="s">
        <v>728</v>
      </c>
      <c r="C70" s="14" t="s">
        <v>31</v>
      </c>
      <c r="D70" s="14"/>
      <c r="E70" s="14">
        <v>1</v>
      </c>
      <c r="F70" s="14"/>
      <c r="G70" s="14">
        <v>1</v>
      </c>
      <c r="H70" s="14">
        <v>1</v>
      </c>
      <c r="I70" s="14">
        <v>6</v>
      </c>
      <c r="J70" s="14" t="s">
        <v>346</v>
      </c>
      <c r="K70" s="16"/>
      <c r="L70" s="14" t="s">
        <v>729</v>
      </c>
      <c r="M70" s="14" t="s">
        <v>730</v>
      </c>
      <c r="N70" s="5" t="s">
        <v>731</v>
      </c>
      <c r="O70" s="14" t="s">
        <v>722</v>
      </c>
      <c r="P70" s="5">
        <v>0</v>
      </c>
      <c r="Q70" s="5">
        <v>0</v>
      </c>
      <c r="R70" s="36" t="s">
        <v>732</v>
      </c>
      <c r="S70" s="14"/>
      <c r="T70" s="14">
        <v>0</v>
      </c>
      <c r="U70" s="14">
        <v>0</v>
      </c>
      <c r="W70" s="5" t="s">
        <v>38</v>
      </c>
      <c r="Y70" s="5" t="s">
        <v>733</v>
      </c>
      <c r="AB70" s="5" t="s">
        <v>734</v>
      </c>
      <c r="AC70" s="5" t="s">
        <v>735</v>
      </c>
      <c r="AE70" s="14" t="s">
        <v>736</v>
      </c>
      <c r="AF70" s="5" t="str">
        <f t="shared" si="4"/>
        <v>|统率技能日娜</v>
      </c>
      <c r="AG70" s="5" t="str">
        <f t="shared" si="5"/>
        <v>英雄空息斩|英雄瞬杀|统率技能日娜</v>
      </c>
      <c r="AH70" s="14" t="s">
        <v>136</v>
      </c>
      <c r="AI70" s="2" t="s">
        <v>43</v>
      </c>
      <c r="AJ70" s="2" t="str">
        <f t="shared" si="6"/>
        <v>统率技能日娜</v>
      </c>
      <c r="AK70" s="2" t="str">
        <f t="shared" si="7"/>
        <v>magic_talent,1|ass_当前统率级数,1</v>
      </c>
      <c r="AL70" s="14" t="s">
        <v>136</v>
      </c>
    </row>
    <row r="71" spans="1:38" s="5" customFormat="1" ht="200.1" customHeight="1" x14ac:dyDescent="0.15">
      <c r="A71" s="14" t="s">
        <v>737</v>
      </c>
      <c r="B71" s="14" t="s">
        <v>737</v>
      </c>
      <c r="C71" s="14" t="s">
        <v>31</v>
      </c>
      <c r="D71" s="14"/>
      <c r="E71" s="14">
        <v>1</v>
      </c>
      <c r="F71" s="14"/>
      <c r="G71" s="14">
        <v>1</v>
      </c>
      <c r="H71" s="14">
        <v>1</v>
      </c>
      <c r="I71" s="14">
        <v>7</v>
      </c>
      <c r="J71" s="14" t="s">
        <v>738</v>
      </c>
      <c r="K71" s="16"/>
      <c r="L71" s="14" t="s">
        <v>739</v>
      </c>
      <c r="M71" s="14" t="s">
        <v>740</v>
      </c>
      <c r="N71" s="8" t="s">
        <v>741</v>
      </c>
      <c r="O71" s="14" t="s">
        <v>318</v>
      </c>
      <c r="P71" s="5">
        <v>0</v>
      </c>
      <c r="Q71" s="5">
        <v>0</v>
      </c>
      <c r="R71" s="36" t="s">
        <v>742</v>
      </c>
      <c r="S71" s="14"/>
      <c r="T71" s="14">
        <v>0</v>
      </c>
      <c r="U71" s="14">
        <v>0</v>
      </c>
      <c r="W71" s="5" t="s">
        <v>38</v>
      </c>
      <c r="Y71" s="5" t="s">
        <v>743</v>
      </c>
      <c r="AB71" s="5" t="s">
        <v>744</v>
      </c>
      <c r="AC71" s="5" t="s">
        <v>745</v>
      </c>
      <c r="AE71" s="14" t="s">
        <v>746</v>
      </c>
      <c r="AF71" s="5" t="str">
        <f t="shared" si="4"/>
        <v>|统率技能韩瑶</v>
      </c>
      <c r="AG71" s="5" t="str">
        <f t="shared" si="5"/>
        <v>雪原幻梦|统率技能韩瑶</v>
      </c>
      <c r="AH71" s="14" t="s">
        <v>290</v>
      </c>
      <c r="AI71" s="2" t="s">
        <v>43</v>
      </c>
      <c r="AJ71" s="2" t="str">
        <f t="shared" si="6"/>
        <v>统率技能韩瑶</v>
      </c>
      <c r="AK71" s="2" t="str">
        <f t="shared" si="7"/>
        <v>magic_talent,3|ass_当前统率级数,1</v>
      </c>
      <c r="AL71" s="14" t="s">
        <v>290</v>
      </c>
    </row>
    <row r="72" spans="1:38" s="5" customFormat="1" ht="200.1" customHeight="1" x14ac:dyDescent="0.15">
      <c r="A72" s="14" t="s">
        <v>747</v>
      </c>
      <c r="B72" s="14" t="s">
        <v>747</v>
      </c>
      <c r="C72" s="14" t="s">
        <v>31</v>
      </c>
      <c r="D72" s="14"/>
      <c r="E72" s="14">
        <v>1</v>
      </c>
      <c r="F72" s="14"/>
      <c r="G72" s="14">
        <v>0</v>
      </c>
      <c r="H72" s="14">
        <v>1</v>
      </c>
      <c r="I72" s="14">
        <v>1</v>
      </c>
      <c r="J72" s="14" t="s">
        <v>701</v>
      </c>
      <c r="K72" s="16"/>
      <c r="L72" s="14" t="s">
        <v>748</v>
      </c>
      <c r="M72" s="14" t="s">
        <v>749</v>
      </c>
      <c r="N72" s="5" t="s">
        <v>750</v>
      </c>
      <c r="O72" s="14" t="s">
        <v>401</v>
      </c>
      <c r="P72" s="5">
        <v>0</v>
      </c>
      <c r="Q72" s="5">
        <v>0</v>
      </c>
      <c r="R72" s="29" t="s">
        <v>751</v>
      </c>
      <c r="S72" s="14"/>
      <c r="T72" s="14">
        <v>0</v>
      </c>
      <c r="U72" s="14">
        <v>0</v>
      </c>
      <c r="W72" s="5" t="s">
        <v>38</v>
      </c>
      <c r="Y72" s="5" t="s">
        <v>752</v>
      </c>
      <c r="AB72" s="5" t="s">
        <v>753</v>
      </c>
      <c r="AC72" s="5" t="s">
        <v>754</v>
      </c>
      <c r="AE72" s="14" t="s">
        <v>755</v>
      </c>
      <c r="AF72" s="5" t="str">
        <f t="shared" si="4"/>
        <v>|统率技能托亚</v>
      </c>
      <c r="AG72" s="5" t="str">
        <f t="shared" si="5"/>
        <v>嗜血刀术吸血刃|嗜血刀术月夜魔刃|统率技能托亚</v>
      </c>
      <c r="AH72" s="14" t="s">
        <v>136</v>
      </c>
      <c r="AI72" s="2" t="s">
        <v>43</v>
      </c>
      <c r="AJ72" s="2" t="str">
        <f t="shared" si="6"/>
        <v>统率技能托亚</v>
      </c>
      <c r="AK72" s="2" t="str">
        <f t="shared" si="7"/>
        <v>magic_talent,1|ass_当前统率级数,1</v>
      </c>
      <c r="AL72" s="14" t="s">
        <v>136</v>
      </c>
    </row>
    <row r="73" spans="1:38" s="5" customFormat="1" ht="200.1" customHeight="1" x14ac:dyDescent="0.15">
      <c r="A73" s="14" t="s">
        <v>756</v>
      </c>
      <c r="B73" s="14" t="s">
        <v>756</v>
      </c>
      <c r="C73" s="14" t="s">
        <v>31</v>
      </c>
      <c r="D73" s="14"/>
      <c r="E73" s="14">
        <v>1</v>
      </c>
      <c r="F73" s="14"/>
      <c r="G73" s="14">
        <v>0</v>
      </c>
      <c r="H73" s="14">
        <v>1</v>
      </c>
      <c r="I73" s="14">
        <v>2</v>
      </c>
      <c r="J73" s="14" t="s">
        <v>757</v>
      </c>
      <c r="K73" s="16"/>
      <c r="L73" s="23" t="s">
        <v>758</v>
      </c>
      <c r="M73" s="14"/>
      <c r="N73" s="14" t="s">
        <v>759</v>
      </c>
      <c r="O73" s="14" t="s">
        <v>339</v>
      </c>
      <c r="P73" s="5">
        <v>0</v>
      </c>
      <c r="Q73" s="5">
        <v>0</v>
      </c>
      <c r="R73" s="28" t="s">
        <v>760</v>
      </c>
      <c r="T73" s="14">
        <v>0</v>
      </c>
      <c r="U73" s="14">
        <v>0</v>
      </c>
      <c r="W73" s="5" t="s">
        <v>38</v>
      </c>
      <c r="Y73" s="5" t="s">
        <v>761</v>
      </c>
      <c r="AB73" s="5" t="s">
        <v>762</v>
      </c>
      <c r="AC73" s="5" t="s">
        <v>763</v>
      </c>
      <c r="AE73" s="14" t="s">
        <v>764</v>
      </c>
      <c r="AF73" s="5" t="str">
        <f t="shared" si="4"/>
        <v>|统率技能耶牙</v>
      </c>
      <c r="AG73" s="5" t="str">
        <f t="shared" si="5"/>
        <v>梦魇诡刺|统率技能耶牙</v>
      </c>
      <c r="AH73" s="23" t="s">
        <v>177</v>
      </c>
      <c r="AI73" s="2" t="s">
        <v>43</v>
      </c>
      <c r="AJ73" s="2" t="str">
        <f t="shared" si="6"/>
        <v>统率技能耶牙</v>
      </c>
      <c r="AK73" s="2" t="str">
        <f t="shared" si="7"/>
        <v>magic_talent,2|ass_当前统率级数,1</v>
      </c>
      <c r="AL73" s="23" t="s">
        <v>177</v>
      </c>
    </row>
    <row r="74" spans="1:38" s="5" customFormat="1" ht="200.1" customHeight="1" x14ac:dyDescent="0.15">
      <c r="A74" s="14" t="s">
        <v>765</v>
      </c>
      <c r="B74" s="14" t="s">
        <v>765</v>
      </c>
      <c r="C74" s="14" t="s">
        <v>31</v>
      </c>
      <c r="D74" s="14"/>
      <c r="E74" s="14">
        <v>1</v>
      </c>
      <c r="F74" s="14"/>
      <c r="G74" s="14">
        <v>1</v>
      </c>
      <c r="H74" s="14">
        <v>1</v>
      </c>
      <c r="I74" s="14">
        <v>6</v>
      </c>
      <c r="J74" s="14" t="s">
        <v>766</v>
      </c>
      <c r="K74" s="16"/>
      <c r="L74" s="14" t="s">
        <v>767</v>
      </c>
      <c r="M74" s="14"/>
      <c r="N74" s="5" t="s">
        <v>768</v>
      </c>
      <c r="O74" s="14" t="s">
        <v>722</v>
      </c>
      <c r="P74" s="5">
        <v>0</v>
      </c>
      <c r="Q74" s="5">
        <v>0</v>
      </c>
      <c r="R74" s="29" t="s">
        <v>769</v>
      </c>
      <c r="S74" s="14"/>
      <c r="T74" s="14">
        <v>0</v>
      </c>
      <c r="U74" s="14">
        <v>0</v>
      </c>
      <c r="W74" s="5" t="s">
        <v>38</v>
      </c>
      <c r="Y74" s="5" t="s">
        <v>770</v>
      </c>
      <c r="AB74" s="5" t="s">
        <v>771</v>
      </c>
      <c r="AC74" s="5" t="s">
        <v>772</v>
      </c>
      <c r="AE74" s="14" t="s">
        <v>773</v>
      </c>
      <c r="AF74" s="5" t="str">
        <f t="shared" si="4"/>
        <v>|统率技能西河伽罗</v>
      </c>
      <c r="AG74" s="5" t="str">
        <f t="shared" si="5"/>
        <v>坚毅血脉|英雄空息斩|英雄瞬杀|统率技能西河伽罗</v>
      </c>
      <c r="AH74" s="14" t="s">
        <v>136</v>
      </c>
      <c r="AI74" s="2" t="s">
        <v>43</v>
      </c>
      <c r="AJ74" s="2" t="str">
        <f t="shared" si="6"/>
        <v>统率技能西河伽罗</v>
      </c>
      <c r="AK74" s="2" t="str">
        <f t="shared" si="7"/>
        <v>magic_talent,1|ass_当前统率级数,1</v>
      </c>
      <c r="AL74" s="14" t="s">
        <v>136</v>
      </c>
    </row>
    <row r="75" spans="1:38" s="5" customFormat="1" ht="200.1" customHeight="1" x14ac:dyDescent="0.15">
      <c r="A75" s="14" t="s">
        <v>774</v>
      </c>
      <c r="B75" s="14" t="s">
        <v>774</v>
      </c>
      <c r="C75" s="14" t="s">
        <v>31</v>
      </c>
      <c r="D75" s="14"/>
      <c r="E75" s="14">
        <v>1</v>
      </c>
      <c r="F75" s="14"/>
      <c r="G75" s="14">
        <v>1</v>
      </c>
      <c r="H75" s="14">
        <v>1</v>
      </c>
      <c r="I75" s="14">
        <v>9</v>
      </c>
      <c r="J75" s="14" t="s">
        <v>229</v>
      </c>
      <c r="K75" s="16"/>
      <c r="L75" s="23" t="s">
        <v>775</v>
      </c>
      <c r="M75" s="14" t="s">
        <v>776</v>
      </c>
      <c r="N75" s="6" t="s">
        <v>777</v>
      </c>
      <c r="O75" s="14" t="s">
        <v>371</v>
      </c>
      <c r="P75" s="5">
        <v>0</v>
      </c>
      <c r="Q75" s="5">
        <v>0</v>
      </c>
      <c r="R75" s="27" t="s">
        <v>778</v>
      </c>
      <c r="T75" s="14">
        <v>0</v>
      </c>
      <c r="U75" s="14">
        <v>0</v>
      </c>
      <c r="W75" s="5" t="s">
        <v>38</v>
      </c>
      <c r="Y75" s="5" t="s">
        <v>779</v>
      </c>
      <c r="AB75" s="5" t="s">
        <v>780</v>
      </c>
      <c r="AC75" s="5" t="s">
        <v>781</v>
      </c>
      <c r="AE75" s="14" t="s">
        <v>782</v>
      </c>
      <c r="AF75" s="5" t="str">
        <f t="shared" si="4"/>
        <v>|统率技能安古欢</v>
      </c>
      <c r="AG75" s="5" t="str">
        <f t="shared" si="5"/>
        <v>天琴音律|统率技能安古欢</v>
      </c>
      <c r="AH75" s="23" t="s">
        <v>177</v>
      </c>
      <c r="AI75" s="2" t="s">
        <v>43</v>
      </c>
      <c r="AJ75" s="2" t="str">
        <f t="shared" si="6"/>
        <v>统率技能安古欢</v>
      </c>
      <c r="AK75" s="2" t="str">
        <f t="shared" si="7"/>
        <v>magic_talent,2|ass_当前统率级数,1</v>
      </c>
      <c r="AL75" s="23" t="s">
        <v>177</v>
      </c>
    </row>
    <row r="76" spans="1:38" s="5" customFormat="1" ht="200.1" customHeight="1" x14ac:dyDescent="0.15">
      <c r="A76" s="14" t="s">
        <v>783</v>
      </c>
      <c r="B76" s="14" t="s">
        <v>783</v>
      </c>
      <c r="C76" s="14" t="s">
        <v>31</v>
      </c>
      <c r="D76" s="14"/>
      <c r="E76" s="14">
        <v>1</v>
      </c>
      <c r="F76" s="14"/>
      <c r="G76" s="14">
        <v>1</v>
      </c>
      <c r="H76" s="14">
        <v>1</v>
      </c>
      <c r="I76" s="14">
        <v>12</v>
      </c>
      <c r="J76" s="14" t="s">
        <v>784</v>
      </c>
      <c r="K76" s="16"/>
      <c r="L76" s="14" t="s">
        <v>785</v>
      </c>
      <c r="M76" s="14"/>
      <c r="N76" s="8" t="s">
        <v>786</v>
      </c>
      <c r="O76" s="14" t="s">
        <v>473</v>
      </c>
      <c r="P76" s="5">
        <v>0</v>
      </c>
      <c r="Q76" s="5">
        <v>0</v>
      </c>
      <c r="R76" s="36" t="s">
        <v>787</v>
      </c>
      <c r="S76" s="14"/>
      <c r="T76" s="14">
        <v>0</v>
      </c>
      <c r="U76" s="14">
        <v>0</v>
      </c>
      <c r="W76" s="5" t="s">
        <v>38</v>
      </c>
      <c r="Y76" s="5" t="s">
        <v>788</v>
      </c>
      <c r="AB76" s="5" t="s">
        <v>789</v>
      </c>
      <c r="AC76" s="5" t="s">
        <v>790</v>
      </c>
      <c r="AE76" s="14" t="s">
        <v>791</v>
      </c>
      <c r="AF76" s="5" t="str">
        <f t="shared" si="4"/>
        <v>|统率技能天星</v>
      </c>
      <c r="AG76" s="5" t="str">
        <f t="shared" si="5"/>
        <v>陨星|统率技能天星</v>
      </c>
      <c r="AH76" s="14" t="s">
        <v>290</v>
      </c>
      <c r="AI76" s="2" t="s">
        <v>43</v>
      </c>
      <c r="AJ76" s="2" t="str">
        <f t="shared" si="6"/>
        <v>统率技能天星</v>
      </c>
      <c r="AK76" s="2" t="str">
        <f t="shared" si="7"/>
        <v>magic_talent,3|ass_当前统率级数,1</v>
      </c>
      <c r="AL76" s="14" t="s">
        <v>290</v>
      </c>
    </row>
    <row r="77" spans="1:38" s="5" customFormat="1" ht="200.1" customHeight="1" x14ac:dyDescent="0.15">
      <c r="A77" s="14" t="s">
        <v>792</v>
      </c>
      <c r="B77" s="14" t="s">
        <v>792</v>
      </c>
      <c r="C77" s="14" t="s">
        <v>31</v>
      </c>
      <c r="D77" s="14"/>
      <c r="E77" s="14">
        <v>1</v>
      </c>
      <c r="F77" s="14"/>
      <c r="G77" s="14">
        <v>0</v>
      </c>
      <c r="H77" s="14">
        <v>1</v>
      </c>
      <c r="I77" s="14">
        <v>0</v>
      </c>
      <c r="J77" s="14" t="s">
        <v>793</v>
      </c>
      <c r="K77" s="16"/>
      <c r="L77" s="14" t="s">
        <v>794</v>
      </c>
      <c r="M77" s="14"/>
      <c r="N77" s="5" t="s">
        <v>795</v>
      </c>
      <c r="O77" s="14" t="s">
        <v>796</v>
      </c>
      <c r="P77" s="5">
        <v>0</v>
      </c>
      <c r="Q77" s="5">
        <v>0</v>
      </c>
      <c r="R77" s="36" t="s">
        <v>797</v>
      </c>
      <c r="S77" s="14"/>
      <c r="T77" s="14">
        <v>0</v>
      </c>
      <c r="U77" s="14">
        <v>0</v>
      </c>
      <c r="W77" s="5" t="s">
        <v>38</v>
      </c>
      <c r="Y77" s="5" t="s">
        <v>798</v>
      </c>
      <c r="AB77" s="5" t="s">
        <v>799</v>
      </c>
      <c r="AC77" s="5" t="s">
        <v>800</v>
      </c>
      <c r="AE77" s="14" t="s">
        <v>801</v>
      </c>
      <c r="AF77" s="5" t="str">
        <f t="shared" si="4"/>
        <v>|统率技能巴图</v>
      </c>
      <c r="AG77" s="5" t="str">
        <f t="shared" si="5"/>
        <v>格斗|统率技能巴图</v>
      </c>
      <c r="AH77" s="14" t="s">
        <v>802</v>
      </c>
      <c r="AI77" s="2" t="s">
        <v>43</v>
      </c>
      <c r="AJ77" s="2" t="str">
        <f t="shared" si="6"/>
        <v>统率技能巴图</v>
      </c>
      <c r="AK77" s="2" t="str">
        <f t="shared" si="7"/>
        <v>s_标准攻击百分比,200|s_闪避,20|ass_当前统率级数,1</v>
      </c>
      <c r="AL77" s="14" t="s">
        <v>802</v>
      </c>
    </row>
    <row r="78" spans="1:38" s="5" customFormat="1" ht="200.1" customHeight="1" x14ac:dyDescent="0.15">
      <c r="A78" s="14" t="s">
        <v>803</v>
      </c>
      <c r="B78" s="14" t="s">
        <v>803</v>
      </c>
      <c r="C78" s="14" t="s">
        <v>31</v>
      </c>
      <c r="D78" s="14"/>
      <c r="E78" s="14">
        <v>1</v>
      </c>
      <c r="F78" s="14"/>
      <c r="G78" s="14">
        <v>0</v>
      </c>
      <c r="H78" s="14">
        <v>1</v>
      </c>
      <c r="I78" s="14">
        <v>6</v>
      </c>
      <c r="J78" s="14" t="s">
        <v>804</v>
      </c>
      <c r="K78" s="16"/>
      <c r="L78" s="14" t="s">
        <v>805</v>
      </c>
      <c r="M78" s="14"/>
      <c r="N78" s="5" t="s">
        <v>806</v>
      </c>
      <c r="O78" s="14" t="s">
        <v>421</v>
      </c>
      <c r="P78" s="5">
        <v>0</v>
      </c>
      <c r="Q78" s="5">
        <v>0</v>
      </c>
      <c r="R78" s="36" t="s">
        <v>807</v>
      </c>
      <c r="S78" s="14"/>
      <c r="T78" s="14">
        <v>0</v>
      </c>
      <c r="U78" s="14">
        <v>0</v>
      </c>
      <c r="W78" s="5" t="s">
        <v>38</v>
      </c>
      <c r="Y78" s="5" t="s">
        <v>808</v>
      </c>
      <c r="AB78" s="5" t="s">
        <v>809</v>
      </c>
      <c r="AC78" s="5" t="s">
        <v>647</v>
      </c>
      <c r="AE78" s="14" t="s">
        <v>810</v>
      </c>
      <c r="AF78" s="5" t="str">
        <f t="shared" si="4"/>
        <v>|统率技能墨敕</v>
      </c>
      <c r="AG78" s="5" t="str">
        <f t="shared" si="5"/>
        <v>魔剑墨痕|统率技能墨敕</v>
      </c>
      <c r="AH78" s="14" t="s">
        <v>177</v>
      </c>
      <c r="AI78" s="2" t="s">
        <v>43</v>
      </c>
      <c r="AJ78" s="2" t="str">
        <f t="shared" si="6"/>
        <v>统率技能墨敕</v>
      </c>
      <c r="AK78" s="2" t="str">
        <f t="shared" si="7"/>
        <v>magic_talent,2|ass_当前统率级数,1</v>
      </c>
      <c r="AL78" s="14" t="s">
        <v>177</v>
      </c>
    </row>
    <row r="79" spans="1:38" s="5" customFormat="1" ht="200.1" customHeight="1" x14ac:dyDescent="0.15">
      <c r="A79" s="14" t="s">
        <v>811</v>
      </c>
      <c r="B79" s="14" t="s">
        <v>811</v>
      </c>
      <c r="C79" s="14" t="s">
        <v>31</v>
      </c>
      <c r="D79" s="14"/>
      <c r="E79" s="14">
        <v>1</v>
      </c>
      <c r="F79" s="14"/>
      <c r="G79" s="14">
        <v>1</v>
      </c>
      <c r="H79" s="14">
        <v>1</v>
      </c>
      <c r="I79" s="14">
        <v>9</v>
      </c>
      <c r="J79" s="14" t="s">
        <v>335</v>
      </c>
      <c r="K79" s="16"/>
      <c r="L79" s="14" t="s">
        <v>812</v>
      </c>
      <c r="M79" s="14" t="s">
        <v>813</v>
      </c>
      <c r="N79" s="6" t="s">
        <v>814</v>
      </c>
      <c r="O79" s="14" t="s">
        <v>371</v>
      </c>
      <c r="P79" s="5">
        <v>0</v>
      </c>
      <c r="Q79" s="5">
        <v>0</v>
      </c>
      <c r="R79" s="36" t="s">
        <v>815</v>
      </c>
      <c r="T79" s="14">
        <v>0</v>
      </c>
      <c r="U79" s="14">
        <v>0</v>
      </c>
      <c r="W79" s="5" t="s">
        <v>38</v>
      </c>
      <c r="Y79" s="5" t="s">
        <v>816</v>
      </c>
      <c r="AB79" s="5" t="s">
        <v>817</v>
      </c>
      <c r="AC79" s="5" t="s">
        <v>818</v>
      </c>
      <c r="AE79" s="14" t="s">
        <v>819</v>
      </c>
      <c r="AF79" s="5" t="str">
        <f t="shared" si="4"/>
        <v>|统率技能若桃</v>
      </c>
      <c r="AG79" s="5" t="str">
        <f t="shared" si="5"/>
        <v>桃花蝶舞|统率技能若桃</v>
      </c>
      <c r="AH79" s="23" t="s">
        <v>177</v>
      </c>
      <c r="AI79" s="2" t="s">
        <v>43</v>
      </c>
      <c r="AJ79" s="2" t="str">
        <f t="shared" si="6"/>
        <v>统率技能若桃</v>
      </c>
      <c r="AK79" s="2" t="str">
        <f t="shared" si="7"/>
        <v>magic_talent,2|ass_当前统率级数,1</v>
      </c>
      <c r="AL79" s="23" t="s">
        <v>177</v>
      </c>
    </row>
    <row r="80" spans="1:38" s="5" customFormat="1" ht="200.1" customHeight="1" x14ac:dyDescent="0.15">
      <c r="A80" s="14" t="s">
        <v>820</v>
      </c>
      <c r="B80" s="14" t="s">
        <v>820</v>
      </c>
      <c r="C80" s="14" t="s">
        <v>31</v>
      </c>
      <c r="D80" s="14"/>
      <c r="E80" s="14">
        <v>1</v>
      </c>
      <c r="F80" s="14"/>
      <c r="G80" s="14">
        <v>0</v>
      </c>
      <c r="H80" s="14">
        <v>1</v>
      </c>
      <c r="I80" s="14">
        <v>1</v>
      </c>
      <c r="J80" s="14" t="s">
        <v>428</v>
      </c>
      <c r="K80" s="16"/>
      <c r="L80" s="14" t="s">
        <v>821</v>
      </c>
      <c r="M80" s="14" t="s">
        <v>822</v>
      </c>
      <c r="N80" s="5" t="s">
        <v>823</v>
      </c>
      <c r="O80" s="14" t="s">
        <v>401</v>
      </c>
      <c r="P80" s="5">
        <v>0</v>
      </c>
      <c r="Q80" s="5">
        <v>0</v>
      </c>
      <c r="R80" s="36" t="s">
        <v>824</v>
      </c>
      <c r="S80" s="14"/>
      <c r="T80" s="14">
        <v>0</v>
      </c>
      <c r="U80" s="14">
        <v>0</v>
      </c>
      <c r="W80" s="5" t="s">
        <v>38</v>
      </c>
      <c r="Y80" s="5" t="s">
        <v>825</v>
      </c>
      <c r="AB80" s="5" t="s">
        <v>826</v>
      </c>
      <c r="AC80" s="5" t="s">
        <v>827</v>
      </c>
      <c r="AE80" s="14" t="s">
        <v>828</v>
      </c>
      <c r="AF80" s="5" t="str">
        <f t="shared" si="4"/>
        <v>|统率技能贺若岚光</v>
      </c>
      <c r="AG80" s="5" t="str">
        <f t="shared" si="5"/>
        <v>天之剑|统率技能贺若岚光</v>
      </c>
      <c r="AH80" s="14" t="s">
        <v>290</v>
      </c>
      <c r="AI80" s="2" t="s">
        <v>43</v>
      </c>
      <c r="AJ80" s="2" t="str">
        <f t="shared" si="6"/>
        <v>统率技能贺若岚光</v>
      </c>
      <c r="AK80" s="2" t="str">
        <f t="shared" si="7"/>
        <v>magic_talent,3|ass_当前统率级数,1</v>
      </c>
      <c r="AL80" s="14" t="s">
        <v>290</v>
      </c>
    </row>
    <row r="81" spans="1:38" s="5" customFormat="1" ht="200.1" customHeight="1" x14ac:dyDescent="0.15">
      <c r="A81" s="14" t="s">
        <v>829</v>
      </c>
      <c r="B81" s="14" t="s">
        <v>829</v>
      </c>
      <c r="C81" s="14" t="s">
        <v>31</v>
      </c>
      <c r="D81" s="14"/>
      <c r="E81" s="14">
        <v>1</v>
      </c>
      <c r="F81" s="14"/>
      <c r="G81" s="14">
        <v>1</v>
      </c>
      <c r="H81" s="14">
        <v>1</v>
      </c>
      <c r="I81" s="14">
        <v>2</v>
      </c>
      <c r="J81" s="14" t="s">
        <v>830</v>
      </c>
      <c r="K81" s="16"/>
      <c r="L81" s="14" t="s">
        <v>831</v>
      </c>
      <c r="M81" s="14" t="s">
        <v>832</v>
      </c>
      <c r="N81" s="5" t="s">
        <v>833</v>
      </c>
      <c r="O81" s="14" t="s">
        <v>339</v>
      </c>
      <c r="P81" s="5">
        <v>0</v>
      </c>
      <c r="Q81" s="5">
        <v>0</v>
      </c>
      <c r="R81" s="36" t="s">
        <v>834</v>
      </c>
      <c r="S81" s="14"/>
      <c r="T81" s="14">
        <v>0</v>
      </c>
      <c r="U81" s="14">
        <v>0</v>
      </c>
      <c r="W81" s="5" t="s">
        <v>38</v>
      </c>
      <c r="Y81" s="5" t="s">
        <v>835</v>
      </c>
      <c r="AB81" s="5" t="s">
        <v>836</v>
      </c>
      <c r="AC81" s="5" t="s">
        <v>837</v>
      </c>
      <c r="AE81" s="14" t="s">
        <v>838</v>
      </c>
      <c r="AF81" s="5" t="str">
        <f t="shared" si="4"/>
        <v>|统率技能薇卡</v>
      </c>
      <c r="AG81" s="5" t="str">
        <f t="shared" si="5"/>
        <v>火雷|统率技能薇卡</v>
      </c>
      <c r="AH81" s="14" t="s">
        <v>177</v>
      </c>
      <c r="AI81" s="2" t="s">
        <v>43</v>
      </c>
      <c r="AJ81" s="2" t="str">
        <f t="shared" si="6"/>
        <v>统率技能薇卡</v>
      </c>
      <c r="AK81" s="2" t="str">
        <f t="shared" si="7"/>
        <v>magic_talent,2|ass_当前统率级数,1</v>
      </c>
      <c r="AL81" s="14" t="s">
        <v>177</v>
      </c>
    </row>
    <row r="82" spans="1:38" s="5" customFormat="1" ht="200.1" customHeight="1" x14ac:dyDescent="0.15">
      <c r="A82" s="14" t="s">
        <v>839</v>
      </c>
      <c r="B82" s="14" t="s">
        <v>839</v>
      </c>
      <c r="C82" s="14" t="s">
        <v>31</v>
      </c>
      <c r="D82" s="14"/>
      <c r="E82" s="14">
        <v>1</v>
      </c>
      <c r="F82" s="14"/>
      <c r="G82" s="14">
        <v>0</v>
      </c>
      <c r="H82" s="14">
        <v>1</v>
      </c>
      <c r="I82" s="14">
        <v>7</v>
      </c>
      <c r="J82" s="14" t="s">
        <v>280</v>
      </c>
      <c r="K82" s="16"/>
      <c r="L82" s="14" t="s">
        <v>840</v>
      </c>
      <c r="M82" s="14" t="s">
        <v>841</v>
      </c>
      <c r="N82" s="8" t="s">
        <v>842</v>
      </c>
      <c r="O82" s="14" t="s">
        <v>318</v>
      </c>
      <c r="P82" s="5">
        <v>0</v>
      </c>
      <c r="Q82" s="5">
        <v>0</v>
      </c>
      <c r="R82" s="36" t="s">
        <v>843</v>
      </c>
      <c r="S82" s="14"/>
      <c r="T82" s="14">
        <v>0</v>
      </c>
      <c r="U82" s="14">
        <v>0</v>
      </c>
      <c r="W82" s="5" t="s">
        <v>38</v>
      </c>
      <c r="Y82" s="5" t="s">
        <v>844</v>
      </c>
      <c r="AB82" s="5" t="s">
        <v>845</v>
      </c>
      <c r="AC82" s="5" t="s">
        <v>846</v>
      </c>
      <c r="AE82" s="14" t="s">
        <v>847</v>
      </c>
      <c r="AF82" s="5" t="str">
        <f t="shared" si="4"/>
        <v>|统率技能桑开</v>
      </c>
      <c r="AG82" s="5" t="str">
        <f t="shared" si="5"/>
        <v>穿云魔箭|统率技能桑开</v>
      </c>
      <c r="AH82" s="14" t="s">
        <v>136</v>
      </c>
      <c r="AI82" s="2" t="s">
        <v>43</v>
      </c>
      <c r="AJ82" s="2" t="str">
        <f t="shared" si="6"/>
        <v>统率技能桑开</v>
      </c>
      <c r="AK82" s="2" t="str">
        <f t="shared" si="7"/>
        <v>magic_talent,1|ass_当前统率级数,1</v>
      </c>
      <c r="AL82" s="14" t="s">
        <v>136</v>
      </c>
    </row>
    <row r="83" spans="1:38" s="46" customFormat="1" ht="203.1" customHeight="1" x14ac:dyDescent="0.15">
      <c r="A83" s="45" t="s">
        <v>848</v>
      </c>
      <c r="B83" s="45" t="s">
        <v>848</v>
      </c>
      <c r="C83" s="45" t="s">
        <v>31</v>
      </c>
      <c r="D83" s="45"/>
      <c r="E83" s="45">
        <v>0</v>
      </c>
      <c r="F83" s="45"/>
      <c r="G83" s="45">
        <v>1</v>
      </c>
      <c r="H83" s="45">
        <v>5</v>
      </c>
      <c r="I83" s="45">
        <v>8</v>
      </c>
      <c r="J83" s="45" t="s">
        <v>849</v>
      </c>
      <c r="K83" s="45"/>
      <c r="L83" s="46" t="s">
        <v>850</v>
      </c>
      <c r="M83" s="45"/>
      <c r="N83" s="45" t="s">
        <v>851</v>
      </c>
      <c r="O83" s="45" t="s">
        <v>381</v>
      </c>
      <c r="P83" s="46">
        <v>0</v>
      </c>
      <c r="Q83" s="46">
        <v>-1</v>
      </c>
      <c r="R83" s="46" t="s">
        <v>852</v>
      </c>
      <c r="S83" s="45"/>
      <c r="T83" s="45">
        <v>0</v>
      </c>
      <c r="U83" s="46">
        <v>0</v>
      </c>
      <c r="W83" s="46" t="s">
        <v>38</v>
      </c>
      <c r="X83" s="45"/>
      <c r="Y83" s="47" t="s">
        <v>855</v>
      </c>
      <c r="Z83" s="48"/>
      <c r="AA83" s="48"/>
      <c r="AB83" s="49" t="s">
        <v>854</v>
      </c>
      <c r="AC83" s="46" t="s">
        <v>853</v>
      </c>
      <c r="AD83" s="48"/>
    </row>
    <row r="84" spans="1:38" x14ac:dyDescent="0.15">
      <c r="K84" s="16"/>
    </row>
    <row r="85" spans="1:38" x14ac:dyDescent="0.15">
      <c r="K85" s="33"/>
    </row>
    <row r="86" spans="1:38" x14ac:dyDescent="0.15">
      <c r="K86" s="34"/>
    </row>
    <row r="87" spans="1:38" x14ac:dyDescent="0.15">
      <c r="K87" s="34"/>
    </row>
    <row r="88" spans="1:38" x14ac:dyDescent="0.15">
      <c r="K88" s="34"/>
    </row>
    <row r="89" spans="1:38" x14ac:dyDescent="0.15">
      <c r="K89" s="34"/>
    </row>
    <row r="90" spans="1:38" x14ac:dyDescent="0.15">
      <c r="K90" s="34"/>
    </row>
    <row r="91" spans="1:38" x14ac:dyDescent="0.15">
      <c r="K91" s="34"/>
    </row>
    <row r="92" spans="1:38" x14ac:dyDescent="0.15">
      <c r="K92" s="34"/>
    </row>
    <row r="93" spans="1:38" x14ac:dyDescent="0.15">
      <c r="K93" s="34"/>
    </row>
    <row r="94" spans="1:38" x14ac:dyDescent="0.15">
      <c r="K94" s="35"/>
    </row>
    <row r="95" spans="1:38" x14ac:dyDescent="0.15">
      <c r="K95" s="35"/>
    </row>
    <row r="96" spans="1:38" x14ac:dyDescent="0.15">
      <c r="K96" s="35"/>
    </row>
    <row r="97" spans="11:11" x14ac:dyDescent="0.15">
      <c r="K97" s="35"/>
    </row>
    <row r="98" spans="11:11" x14ac:dyDescent="0.15">
      <c r="K98" s="35"/>
    </row>
    <row r="99" spans="11:11" x14ac:dyDescent="0.15">
      <c r="K99" s="35"/>
    </row>
    <row r="100" spans="11:11" x14ac:dyDescent="0.15">
      <c r="K100" s="35"/>
    </row>
    <row r="101" spans="11:11" x14ac:dyDescent="0.15">
      <c r="K101" s="35"/>
    </row>
    <row r="102" spans="11:11" x14ac:dyDescent="0.15">
      <c r="K102" s="35"/>
    </row>
    <row r="103" spans="11:11" x14ac:dyDescent="0.15">
      <c r="K103" s="35"/>
    </row>
    <row r="104" spans="11:11" x14ac:dyDescent="0.15">
      <c r="K104" s="35"/>
    </row>
    <row r="105" spans="11:11" x14ac:dyDescent="0.15">
      <c r="K105" s="35"/>
    </row>
    <row r="106" spans="11:11" x14ac:dyDescent="0.15">
      <c r="K106" s="35"/>
    </row>
    <row r="107" spans="11:11" x14ac:dyDescent="0.15">
      <c r="K107" s="35"/>
    </row>
    <row r="108" spans="11:11" x14ac:dyDescent="0.15">
      <c r="K108" s="35"/>
    </row>
    <row r="109" spans="11:11" x14ac:dyDescent="0.15">
      <c r="K109" s="35"/>
    </row>
    <row r="110" spans="11:11" x14ac:dyDescent="0.15">
      <c r="K110" s="35"/>
    </row>
    <row r="111" spans="11:11" x14ac:dyDescent="0.15">
      <c r="K111" s="35"/>
    </row>
    <row r="112" spans="11:11" x14ac:dyDescent="0.15">
      <c r="K112" s="35"/>
    </row>
    <row r="113" spans="11:11" x14ac:dyDescent="0.15">
      <c r="K113" s="35"/>
    </row>
    <row r="114" spans="11:11" x14ac:dyDescent="0.15">
      <c r="K114" s="35"/>
    </row>
    <row r="115" spans="11:11" x14ac:dyDescent="0.15">
      <c r="K115" s="35"/>
    </row>
    <row r="116" spans="11:11" x14ac:dyDescent="0.15">
      <c r="K116" s="35"/>
    </row>
    <row r="117" spans="11:11" x14ac:dyDescent="0.15">
      <c r="K117" s="35"/>
    </row>
    <row r="118" spans="11:11" x14ac:dyDescent="0.15">
      <c r="K118" s="35"/>
    </row>
    <row r="119" spans="11:11" x14ac:dyDescent="0.15">
      <c r="K119" s="35"/>
    </row>
    <row r="120" spans="11:11" x14ac:dyDescent="0.15">
      <c r="K120" s="35"/>
    </row>
    <row r="121" spans="11:11" x14ac:dyDescent="0.15">
      <c r="K121" s="35"/>
    </row>
    <row r="122" spans="11:11" x14ac:dyDescent="0.15">
      <c r="K122" s="35"/>
    </row>
    <row r="123" spans="11:11" x14ac:dyDescent="0.15">
      <c r="K123" s="35"/>
    </row>
    <row r="124" spans="11:11" x14ac:dyDescent="0.15">
      <c r="K124" s="35"/>
    </row>
    <row r="125" spans="11:11" x14ac:dyDescent="0.15">
      <c r="K125" s="35"/>
    </row>
    <row r="126" spans="11:11" x14ac:dyDescent="0.15">
      <c r="K126" s="35"/>
    </row>
    <row r="127" spans="11:11" x14ac:dyDescent="0.15">
      <c r="K127" s="35"/>
    </row>
    <row r="128" spans="11:11" x14ac:dyDescent="0.15">
      <c r="K128" s="35"/>
    </row>
    <row r="129" spans="11:11" x14ac:dyDescent="0.15">
      <c r="K129" s="35"/>
    </row>
    <row r="130" spans="11:11" x14ac:dyDescent="0.15">
      <c r="K130" s="35"/>
    </row>
    <row r="131" spans="11:11" x14ac:dyDescent="0.15">
      <c r="K131" s="35"/>
    </row>
    <row r="132" spans="11:11" x14ac:dyDescent="0.15">
      <c r="K132" s="35"/>
    </row>
    <row r="133" spans="11:11" x14ac:dyDescent="0.15">
      <c r="K133" s="35"/>
    </row>
    <row r="134" spans="11:11" x14ac:dyDescent="0.15">
      <c r="K134" s="35"/>
    </row>
    <row r="135" spans="11:11" x14ac:dyDescent="0.15">
      <c r="K135" s="35"/>
    </row>
    <row r="136" spans="11:11" x14ac:dyDescent="0.15">
      <c r="K136" s="35"/>
    </row>
    <row r="137" spans="11:11" x14ac:dyDescent="0.15">
      <c r="K137" s="35"/>
    </row>
    <row r="138" spans="11:11" x14ac:dyDescent="0.15">
      <c r="K138" s="35"/>
    </row>
    <row r="139" spans="11:11" x14ac:dyDescent="0.15">
      <c r="K139" s="35"/>
    </row>
    <row r="140" spans="11:11" x14ac:dyDescent="0.15">
      <c r="K140" s="35"/>
    </row>
    <row r="141" spans="11:11" x14ac:dyDescent="0.15">
      <c r="K141" s="35"/>
    </row>
    <row r="142" spans="11:11" x14ac:dyDescent="0.15">
      <c r="K142" s="35"/>
    </row>
    <row r="143" spans="11:11" x14ac:dyDescent="0.15">
      <c r="K143" s="35"/>
    </row>
    <row r="144" spans="11:11" x14ac:dyDescent="0.15">
      <c r="K144" s="35"/>
    </row>
    <row r="145" spans="11:11" x14ac:dyDescent="0.15">
      <c r="K145" s="35"/>
    </row>
    <row r="146" spans="11:11" x14ac:dyDescent="0.15">
      <c r="K146" s="35"/>
    </row>
    <row r="147" spans="11:11" x14ac:dyDescent="0.15">
      <c r="K147" s="37"/>
    </row>
    <row r="148" spans="11:11" x14ac:dyDescent="0.15">
      <c r="K148" s="35"/>
    </row>
    <row r="149" spans="11:11" x14ac:dyDescent="0.15">
      <c r="K149" s="35"/>
    </row>
    <row r="150" spans="11:11" x14ac:dyDescent="0.15">
      <c r="K150" s="35"/>
    </row>
    <row r="151" spans="11:11" x14ac:dyDescent="0.15">
      <c r="K151" s="38"/>
    </row>
    <row r="152" spans="11:11" x14ac:dyDescent="0.15">
      <c r="K152" s="38"/>
    </row>
    <row r="153" spans="11:11" x14ac:dyDescent="0.15">
      <c r="K153" s="38"/>
    </row>
    <row r="154" spans="11:11" x14ac:dyDescent="0.15">
      <c r="K154" s="38"/>
    </row>
    <row r="155" spans="11:11" x14ac:dyDescent="0.15">
      <c r="K155" s="38"/>
    </row>
    <row r="156" spans="11:11" x14ac:dyDescent="0.15">
      <c r="K156" s="39"/>
    </row>
    <row r="157" spans="11:11" x14ac:dyDescent="0.15">
      <c r="K157" s="39"/>
    </row>
    <row r="158" spans="11:11" x14ac:dyDescent="0.15">
      <c r="K158" s="39"/>
    </row>
    <row r="159" spans="11:11" x14ac:dyDescent="0.15">
      <c r="K159" s="39"/>
    </row>
    <row r="160" spans="11:11" x14ac:dyDescent="0.15">
      <c r="K160" s="39"/>
    </row>
    <row r="161" spans="11:11" x14ac:dyDescent="0.15">
      <c r="K161" s="39"/>
    </row>
    <row r="162" spans="11:11" x14ac:dyDescent="0.15">
      <c r="K162" s="39"/>
    </row>
    <row r="163" spans="11:11" x14ac:dyDescent="0.15">
      <c r="K163" s="39"/>
    </row>
    <row r="164" spans="11:11" x14ac:dyDescent="0.15">
      <c r="K164" s="39"/>
    </row>
    <row r="165" spans="11:11" x14ac:dyDescent="0.15">
      <c r="K165" s="24"/>
    </row>
    <row r="166" spans="11:11" x14ac:dyDescent="0.15">
      <c r="K166" s="24"/>
    </row>
    <row r="167" spans="11:11" x14ac:dyDescent="0.15">
      <c r="K167" s="24"/>
    </row>
    <row r="168" spans="11:11" x14ac:dyDescent="0.15">
      <c r="K168" s="24"/>
    </row>
    <row r="169" spans="11:11" x14ac:dyDescent="0.15">
      <c r="K169" s="24"/>
    </row>
    <row r="170" spans="11:11" x14ac:dyDescent="0.15">
      <c r="K170" s="24"/>
    </row>
    <row r="171" spans="11:11" x14ac:dyDescent="0.15">
      <c r="K171" s="24"/>
    </row>
    <row r="172" spans="11:11" x14ac:dyDescent="0.15">
      <c r="K172" s="24"/>
    </row>
    <row r="173" spans="11:11" x14ac:dyDescent="0.15">
      <c r="K173" s="24"/>
    </row>
    <row r="174" spans="11:11" x14ac:dyDescent="0.15">
      <c r="K174" s="24"/>
    </row>
    <row r="175" spans="11:11" x14ac:dyDescent="0.15">
      <c r="K175" s="24"/>
    </row>
    <row r="176" spans="11:11" x14ac:dyDescent="0.15">
      <c r="K176" s="24"/>
    </row>
    <row r="177" spans="11:11" x14ac:dyDescent="0.15">
      <c r="K177" s="24"/>
    </row>
    <row r="178" spans="11:11" x14ac:dyDescent="0.15">
      <c r="K178" s="24"/>
    </row>
    <row r="179" spans="11:11" x14ac:dyDescent="0.15">
      <c r="K179" s="24"/>
    </row>
    <row r="180" spans="11:11" x14ac:dyDescent="0.15">
      <c r="K180" s="40"/>
    </row>
    <row r="181" spans="11:11" x14ac:dyDescent="0.15">
      <c r="K181" s="40"/>
    </row>
    <row r="182" spans="11:11" x14ac:dyDescent="0.15">
      <c r="K182" s="40"/>
    </row>
    <row r="183" spans="11:11" x14ac:dyDescent="0.15">
      <c r="K183" s="40"/>
    </row>
    <row r="184" spans="11:11" x14ac:dyDescent="0.15">
      <c r="K184" s="40"/>
    </row>
    <row r="185" spans="11:11" x14ac:dyDescent="0.15">
      <c r="K185" s="35"/>
    </row>
    <row r="186" spans="11:11" x14ac:dyDescent="0.15">
      <c r="K186" s="35"/>
    </row>
    <row r="187" spans="11:11" x14ac:dyDescent="0.15">
      <c r="K187" s="35"/>
    </row>
    <row r="188" spans="11:11" x14ac:dyDescent="0.15">
      <c r="K188" s="35"/>
    </row>
    <row r="189" spans="11:11" x14ac:dyDescent="0.15">
      <c r="K189" s="35"/>
    </row>
    <row r="190" spans="11:11" x14ac:dyDescent="0.15">
      <c r="K190" s="35"/>
    </row>
    <row r="191" spans="11:11" x14ac:dyDescent="0.15">
      <c r="K191" s="35"/>
    </row>
    <row r="192" spans="11:11" x14ac:dyDescent="0.15">
      <c r="K192" s="35"/>
    </row>
    <row r="193" spans="11:11" x14ac:dyDescent="0.15">
      <c r="K193" s="40"/>
    </row>
    <row r="194" spans="11:11" x14ac:dyDescent="0.15">
      <c r="K194" s="41"/>
    </row>
    <row r="195" spans="11:11" x14ac:dyDescent="0.15">
      <c r="K195" s="42"/>
    </row>
    <row r="196" spans="11:11" x14ac:dyDescent="0.15">
      <c r="K196" s="38"/>
    </row>
    <row r="198" spans="11:11" x14ac:dyDescent="0.15">
      <c r="K198" s="38"/>
    </row>
    <row r="199" spans="11:11" x14ac:dyDescent="0.15">
      <c r="K199" s="38"/>
    </row>
    <row r="200" spans="11:11" x14ac:dyDescent="0.15">
      <c r="K200" s="38"/>
    </row>
    <row r="201" spans="11:11" x14ac:dyDescent="0.15">
      <c r="K201" s="38"/>
    </row>
    <row r="202" spans="11:11" x14ac:dyDescent="0.15">
      <c r="K202" s="38"/>
    </row>
    <row r="203" spans="11:11" x14ac:dyDescent="0.15">
      <c r="K203" s="35"/>
    </row>
    <row r="204" spans="11:11" x14ac:dyDescent="0.15">
      <c r="K204" s="35"/>
    </row>
    <row r="205" spans="11:11" x14ac:dyDescent="0.15">
      <c r="K205" s="35"/>
    </row>
    <row r="206" spans="11:11" x14ac:dyDescent="0.15">
      <c r="K206" s="35"/>
    </row>
    <row r="207" spans="11:11" x14ac:dyDescent="0.15">
      <c r="K207" s="35"/>
    </row>
    <row r="208" spans="11:11" x14ac:dyDescent="0.15">
      <c r="K208" s="42"/>
    </row>
    <row r="209" spans="11:11" x14ac:dyDescent="0.15">
      <c r="K209" s="42"/>
    </row>
    <row r="221" spans="11:11" x14ac:dyDescent="0.15">
      <c r="K221" s="43"/>
    </row>
    <row r="222" spans="11:11" x14ac:dyDescent="0.15">
      <c r="K222" s="43"/>
    </row>
    <row r="223" spans="11:11" x14ac:dyDescent="0.15">
      <c r="K223" s="43"/>
    </row>
    <row r="224" spans="11:11" x14ac:dyDescent="0.15">
      <c r="K224" s="43"/>
    </row>
    <row r="225" spans="11:11" x14ac:dyDescent="0.15">
      <c r="K225" s="43"/>
    </row>
    <row r="226" spans="11:11" x14ac:dyDescent="0.15">
      <c r="K226" s="43"/>
    </row>
    <row r="227" spans="11:11" x14ac:dyDescent="0.15">
      <c r="K227" s="43"/>
    </row>
    <row r="228" spans="11:11" x14ac:dyDescent="0.15">
      <c r="K228" s="43"/>
    </row>
    <row r="229" spans="11:11" x14ac:dyDescent="0.15">
      <c r="K229" s="43"/>
    </row>
    <row r="230" spans="11:11" x14ac:dyDescent="0.15">
      <c r="K230" s="43"/>
    </row>
    <row r="231" spans="11:11" x14ac:dyDescent="0.15">
      <c r="K231" s="43"/>
    </row>
    <row r="232" spans="11:11" x14ac:dyDescent="0.15">
      <c r="K232" s="43"/>
    </row>
    <row r="233" spans="11:11" x14ac:dyDescent="0.15">
      <c r="K233" s="43"/>
    </row>
    <row r="234" spans="11:11" x14ac:dyDescent="0.15">
      <c r="K234" s="35"/>
    </row>
    <row r="235" spans="11:11" x14ac:dyDescent="0.15">
      <c r="K235" s="44"/>
    </row>
    <row r="236" spans="11:11" x14ac:dyDescent="0.15">
      <c r="K236" s="44"/>
    </row>
    <row r="237" spans="11:11" x14ac:dyDescent="0.15">
      <c r="K237" s="44"/>
    </row>
    <row r="238" spans="11:11" x14ac:dyDescent="0.15">
      <c r="K238" s="44"/>
    </row>
    <row r="239" spans="11:11" x14ac:dyDescent="0.15">
      <c r="K239" s="44"/>
    </row>
    <row r="240" spans="11:11" x14ac:dyDescent="0.15">
      <c r="K240" s="44"/>
    </row>
    <row r="241" spans="11:11" x14ac:dyDescent="0.15">
      <c r="K241" s="44"/>
    </row>
    <row r="242" spans="11:11" x14ac:dyDescent="0.15">
      <c r="K242" s="44"/>
    </row>
    <row r="243" spans="11:11" x14ac:dyDescent="0.15">
      <c r="K243" s="44"/>
    </row>
    <row r="244" spans="11:11" x14ac:dyDescent="0.15">
      <c r="K244" s="35"/>
    </row>
    <row r="245" spans="11:11" x14ac:dyDescent="0.15">
      <c r="K245" s="35"/>
    </row>
    <row r="246" spans="11:11" x14ac:dyDescent="0.15">
      <c r="K246" s="35"/>
    </row>
    <row r="247" spans="11:11" x14ac:dyDescent="0.15">
      <c r="K247" s="35"/>
    </row>
    <row r="248" spans="11:11" x14ac:dyDescent="0.15">
      <c r="K248" s="35"/>
    </row>
    <row r="249" spans="11:11" x14ac:dyDescent="0.15">
      <c r="K249" s="35"/>
    </row>
    <row r="250" spans="11:11" x14ac:dyDescent="0.15">
      <c r="K250" s="14"/>
    </row>
    <row r="251" spans="11:11" x14ac:dyDescent="0.15">
      <c r="K251" s="35"/>
    </row>
    <row r="252" spans="11:11" x14ac:dyDescent="0.15">
      <c r="K252" s="35"/>
    </row>
    <row r="253" spans="11:11" x14ac:dyDescent="0.15">
      <c r="K253" s="35"/>
    </row>
    <row r="254" spans="11:11" x14ac:dyDescent="0.15">
      <c r="K254" s="35"/>
    </row>
    <row r="255" spans="11:11" x14ac:dyDescent="0.15">
      <c r="K255" s="35"/>
    </row>
    <row r="256" spans="11:11" x14ac:dyDescent="0.15">
      <c r="K256" s="35"/>
    </row>
    <row r="258" spans="11:11" x14ac:dyDescent="0.15">
      <c r="K258" s="35"/>
    </row>
    <row r="259" spans="11:11" x14ac:dyDescent="0.15">
      <c r="K259" s="35"/>
    </row>
    <row r="260" spans="11:11" x14ac:dyDescent="0.15">
      <c r="K260" s="14"/>
    </row>
    <row r="261" spans="11:11" x14ac:dyDescent="0.15">
      <c r="K261" s="14"/>
    </row>
    <row r="262" spans="11:11" x14ac:dyDescent="0.15">
      <c r="K262" s="35"/>
    </row>
    <row r="263" spans="11:11" x14ac:dyDescent="0.15">
      <c r="K263" s="35"/>
    </row>
    <row r="264" spans="11:11" x14ac:dyDescent="0.15">
      <c r="K264" s="35"/>
    </row>
    <row r="265" spans="11:11" x14ac:dyDescent="0.15">
      <c r="K265" s="35"/>
    </row>
    <row r="266" spans="11:11" x14ac:dyDescent="0.15">
      <c r="K266" s="35"/>
    </row>
    <row r="267" spans="11:11" x14ac:dyDescent="0.15">
      <c r="K267" s="35"/>
    </row>
    <row r="268" spans="11:11" x14ac:dyDescent="0.15">
      <c r="K268" s="24"/>
    </row>
    <row r="269" spans="11:11" x14ac:dyDescent="0.15">
      <c r="K269" s="24"/>
    </row>
    <row r="270" spans="11:11" x14ac:dyDescent="0.15">
      <c r="K270" s="24"/>
    </row>
    <row r="271" spans="11:11" x14ac:dyDescent="0.15">
      <c r="K271" s="24"/>
    </row>
    <row r="272" spans="11:11" x14ac:dyDescent="0.15">
      <c r="K272" s="35"/>
    </row>
    <row r="273" spans="11:11" x14ac:dyDescent="0.15">
      <c r="K273" s="35"/>
    </row>
    <row r="274" spans="11:11" x14ac:dyDescent="0.15">
      <c r="K274" s="44"/>
    </row>
  </sheetData>
  <autoFilter ref="A1:AD82" xr:uid="{00000000-0009-0000-0000-000000000000}"/>
  <phoneticPr fontId="17" type="noConversion"/>
  <dataValidations count="1">
    <dataValidation type="custom" errorStyle="warning" allowBlank="1" showErrorMessage="1" errorTitle="拒绝重复输入" error="当前输入的内容，与本区域的其他单元格内容重复。" sqref="A1 A65:B67 A78:B79 A62:B63 A52:B58 A2:B49 A50:A51 A75:B75 A73:B73 A69:B69 A59 B50 A84:A1048576 A83:B83"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70" sqref="L70"/>
    </sheetView>
  </sheetViews>
  <sheetFormatPr defaultColWidth="9" defaultRowHeight="13.5" x14ac:dyDescent="0.15"/>
  <sheetData/>
  <phoneticPr fontId="1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2023-09-15T10:56:09Z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CD8189C0EAAE49079B15948A8C901132</vt:lpwstr>
  </property>
</Properties>
</file>