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main!$A$1:$Y$63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物品类型:</t>
        </r>
        <r>
          <rPr>
            <sz val="9"/>
            <rFont val="宋体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</t>
        </r>
      </text>
    </comment>
    <comment ref="D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当物品类型为1装备时：
0：武器
1：盔甲
2：其他
当物品类型为2消耗品时：
0：未分类
1：药物
2：钥匙
</t>
        </r>
      </text>
    </comment>
    <comment ref="E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G1" authorId="0">
      <text>
        <r>
          <rPr>
            <b/>
            <sz val="9"/>
            <rFont val="宋体"/>
            <charset val="134"/>
          </rPr>
          <t>使用类型:</t>
        </r>
        <r>
          <rPr>
            <sz val="9"/>
            <rFont val="宋体"/>
            <charset val="134"/>
          </rPr>
          <t xml:space="preserve">
0：不可使用
1：仅大地图使用
2：仅战斗中使用
3：战斗中和大地图均可使用</t>
        </r>
      </text>
    </comment>
    <comment ref="P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U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V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W1" authorId="0">
      <text>
        <r>
          <rPr>
            <sz val="9"/>
            <rFont val="宋体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<sst xmlns="http://schemas.openxmlformats.org/spreadsheetml/2006/main" count="370" uniqueCount="249">
  <si>
    <t>道具ID_ItemID</t>
  </si>
  <si>
    <t>显示名称_DisplayName</t>
  </si>
  <si>
    <t>物品类型_ItemType</t>
  </si>
  <si>
    <t>子类型_Subtype</t>
  </si>
  <si>
    <t>装备类别_ItemCategory</t>
  </si>
  <si>
    <t>攻击类型_AttackType</t>
  </si>
  <si>
    <t>使用类型_UseType</t>
  </si>
  <si>
    <t>堆叠数量_StackCount</t>
  </si>
  <si>
    <t>物品等级_ItemLevel</t>
  </si>
  <si>
    <t>基础价格_BasePrice</t>
  </si>
  <si>
    <t>基础耐久度_BaseDurability</t>
  </si>
  <si>
    <t>修复一点耐久消耗_CostPer1Durability</t>
  </si>
  <si>
    <t>基础保存天数_BaseStockLife</t>
  </si>
  <si>
    <t>出词条概率_AffixProbability</t>
  </si>
  <si>
    <t>图标_Icon</t>
  </si>
  <si>
    <t>需求_Requirement</t>
  </si>
  <si>
    <t>武器速度_Weapon Speed</t>
  </si>
  <si>
    <t>定位</t>
  </si>
  <si>
    <t>基础效果_BaseEffect</t>
  </si>
  <si>
    <t>扩展效果_ExtraEffect</t>
  </si>
  <si>
    <t>道具描述_ItemDesc</t>
  </si>
  <si>
    <t>模型信息_ModelInfo</t>
  </si>
  <si>
    <t>远程特效_RangedVisualEffect</t>
  </si>
  <si>
    <t>TAG</t>
  </si>
  <si>
    <t>备注</t>
  </si>
  <si>
    <t>备注2</t>
  </si>
  <si>
    <t>测试补给品</t>
  </si>
  <si>
    <t>补给品</t>
  </si>
  <si>
    <t>food_meat1</t>
  </si>
  <si>
    <t>一些基础的食物</t>
  </si>
  <si>
    <t>小麦</t>
  </si>
  <si>
    <t>wheat2</t>
  </si>
  <si>
    <t>一袋干小麦，可以保存的时间较长。</t>
  </si>
  <si>
    <t>LootFood:1</t>
  </si>
  <si>
    <t>仙人掌果</t>
  </si>
  <si>
    <t>food_fireFruit</t>
  </si>
  <si>
    <t>一些仙人掌的果实，在没东西吃的时候是个不错的选择，容易腐坏。</t>
  </si>
  <si>
    <t>风干肉</t>
  </si>
  <si>
    <t>food</t>
  </si>
  <si>
    <t>一些随处可见的风干肉，可以保存很长时间。</t>
  </si>
  <si>
    <t>烤肉</t>
  </si>
  <si>
    <t>FoodBBQ1</t>
  </si>
  <si>
    <t>ADD_GLOBAL_BUFF*生命恢复#1#2</t>
  </si>
  <si>
    <t>一些烧烤后的肉，香气四溢，十分美味。不能长时间保存。
食用获得的增益：队伍全体成员在战斗中每秒额外恢复生命10点，持续一天。</t>
  </si>
  <si>
    <t>烤羊腿</t>
  </si>
  <si>
    <t>ADD_GLOBAL_BUFF*生命恢复#2#1</t>
  </si>
  <si>
    <t>一些香酥可口的烤羊腿，十分美味。不能长时间保存。
食用获得的增益：队伍全体成员在战斗中每秒额外恢复生命5点，持续两天。</t>
  </si>
  <si>
    <t>鸵鸟蛋</t>
  </si>
  <si>
    <t>egg</t>
  </si>
  <si>
    <t>ADD_GLOBAL_BUFF*敏捷专精#1#1</t>
  </si>
  <si>
    <t>一些鸵鸟蛋，在大漠之中十分罕见。可以保存很长时间。
食用获得的增益：队伍全体成员战斗中闪避率提高20%，持续两天。</t>
  </si>
  <si>
    <t>蝎族美酒</t>
  </si>
  <si>
    <t>jiutan</t>
  </si>
  <si>
    <t>ADD_GLOBAL_BUFF*进攻专精#2#1</t>
  </si>
  <si>
    <t>几壶蝎族酿制的美酒，在大漠之中享有盛誉。
食用获得的增益：队伍全体成员在战斗中攻击力提升10%，持续两天。</t>
  </si>
  <si>
    <t>松果</t>
  </si>
  <si>
    <t>songguo</t>
  </si>
  <si>
    <t>别问我为什么有这么奇怪的东西卖...</t>
  </si>
  <si>
    <t>黑崖熏鱼</t>
  </si>
  <si>
    <t>熏鱼</t>
  </si>
  <si>
    <t>2018wuyiXihucuyu</t>
  </si>
  <si>
    <t>ADD_GLOBAL_BUFF*进攻专精#1#1</t>
  </si>
  <si>
    <t>冒着香气的熏鱼！在黑崖和双月山谷很受欢迎。
食用获得的增益：队伍全体成员在战斗中攻击力提升10%，持续一天。</t>
  </si>
  <si>
    <t>行军干粮</t>
  </si>
  <si>
    <t>wheat</t>
  </si>
  <si>
    <t>属于部落正规军队的补给，每一份的量充足，也能保存很长时间。</t>
  </si>
  <si>
    <t>豆子</t>
  </si>
  <si>
    <t>food_bean</t>
  </si>
  <si>
    <t>一袋豆子，仅仅能充饥。</t>
  </si>
  <si>
    <t>哈密瓜</t>
  </si>
  <si>
    <t>cantaloupe</t>
  </si>
  <si>
    <t>ADD_GLOBAL_BUFF*气力恢复#1#1</t>
  </si>
  <si>
    <t>大漠特有的产物，有少量水即可生长，破开后味道甜美汁多，每一个旅行者都想要尝一口。
食用获得的增益：队伍全体成员在战斗中每秒额外恢复气力5点，持续两天。</t>
  </si>
  <si>
    <t>卷心菜</t>
  </si>
  <si>
    <t>cabbage</t>
  </si>
  <si>
    <t>ADD_GLOBAL_BUFF*生命恢复#0.5#1</t>
  </si>
  <si>
    <t>本来是一种普普通通的蔬菜，但是在缺水的大漠中却成为大家的首选。
食用获得的增益：队伍全体成员在战斗中每秒额外恢复生命5点，持续半天。</t>
  </si>
  <si>
    <t>椰枣</t>
  </si>
  <si>
    <t>date</t>
  </si>
  <si>
    <t>ADD_GLOBAL_BUFF*暴击专精#1#1</t>
  </si>
  <si>
    <t>大沙漠的特产，棕榈树的果实，传说中野马王最爱吃的食物之一。
食用获得的增益：队伍全体成员战斗中暴击率提高15%，持续一天。</t>
  </si>
  <si>
    <t>烤馕</t>
  </si>
  <si>
    <t>pie</t>
  </si>
  <si>
    <t>ADD_GLOBAL_BUFF*防御专精#1#1</t>
  </si>
  <si>
    <t>大漠的传统美食，如果让我去苦泉镇开一个铺子，我绝对不会做烤馕生意的，因为每家每户都在做自己的烤馕，竞争对手实在太多了！
食用获得的增益：队伍全体成员战斗中防御力提高5点，持续一天。</t>
  </si>
  <si>
    <t>苹果</t>
  </si>
  <si>
    <t>apple</t>
  </si>
  <si>
    <t>ADD_GLOBAL_BUFF*生命恢复#1#1</t>
  </si>
  <si>
    <t>常见的一种水果，双月山谷遍地都是苹果树呢。
食用获得的增益：队伍全体成员在战斗中每秒额外恢复生命5点，持续一天。</t>
  </si>
  <si>
    <t>赫炎椒袋</t>
  </si>
  <si>
    <t>beibao</t>
  </si>
  <si>
    <t>一批用于调味的赫炎椒。</t>
  </si>
  <si>
    <t>红石城</t>
  </si>
  <si>
    <t>赫炎矿石</t>
  </si>
  <si>
    <t>resourceIron2</t>
  </si>
  <si>
    <t>产自红石谷的赫炎矿洞，传说中最好的矿石。</t>
  </si>
  <si>
    <t>药材堆</t>
  </si>
  <si>
    <t>dongchongxiacao</t>
  </si>
  <si>
    <t>沙扎尔最常用的一些药材。</t>
  </si>
  <si>
    <t>冰谷</t>
  </si>
  <si>
    <t>钻石</t>
  </si>
  <si>
    <t>taixuanshi</t>
  </si>
  <si>
    <t>雪山最珍贵的宝石。</t>
  </si>
  <si>
    <t>狼牙</t>
  </si>
  <si>
    <t>langya</t>
  </si>
  <si>
    <t>从雪狼嘴里掉下来的牙，可以制作首饰，装饰物。</t>
  </si>
  <si>
    <t>雪岭镇</t>
  </si>
  <si>
    <t>雪岭镇，北风镇</t>
  </si>
  <si>
    <t>狼皮</t>
  </si>
  <si>
    <t>xiongpi</t>
  </si>
  <si>
    <t>雪山猎人们带回来的的雪狼皮。</t>
  </si>
  <si>
    <t>熊皮</t>
  </si>
  <si>
    <t>雪山猎人们带回来的的棕熊皮。</t>
  </si>
  <si>
    <t>鸟羽</t>
  </si>
  <si>
    <t>other_feather</t>
  </si>
  <si>
    <t>不太一般的羽毛。</t>
  </si>
  <si>
    <t>北风镇</t>
  </si>
  <si>
    <t>黑岩铁石</t>
  </si>
  <si>
    <t>black_iron</t>
  </si>
  <si>
    <t>非常稀有的材料，据说可以打造巫术武器。</t>
  </si>
  <si>
    <t>三石堡</t>
  </si>
  <si>
    <t>蝎尾</t>
  </si>
  <si>
    <t>shaxiezhici</t>
  </si>
  <si>
    <t>可以入药的蝎子尾巴，放心，已经消毒了！</t>
  </si>
  <si>
    <t>沙风镇</t>
  </si>
  <si>
    <t>陶山镇，三石堡</t>
  </si>
  <si>
    <t>灰金</t>
  </si>
  <si>
    <t>rock6</t>
  </si>
  <si>
    <t>一种灰色的金属，外形像金子，常被一些非贵族拿来当做替代品。</t>
  </si>
  <si>
    <t>陶山镇</t>
  </si>
  <si>
    <t>风哭岩陶器</t>
  </si>
  <si>
    <t>sihunqianniandeng</t>
  </si>
  <si>
    <t>陶山镇出品的精致陶器。</t>
  </si>
  <si>
    <t>磷矿石</t>
  </si>
  <si>
    <t>rock4</t>
  </si>
  <si>
    <t>可以打造出上佳的武器。</t>
  </si>
  <si>
    <t>简易陶器</t>
  </si>
  <si>
    <t>pottery_1</t>
  </si>
  <si>
    <t>粗制滥造的陶器，供给平民作为生活用品，没什么艺术价值</t>
  </si>
  <si>
    <t>陶山镇，紫木镇</t>
  </si>
  <si>
    <t>太阳木</t>
  </si>
  <si>
    <t>taiyangmu</t>
  </si>
  <si>
    <t>用于制作巫师手杖的好材料。</t>
  </si>
  <si>
    <t>紫木镇</t>
  </si>
  <si>
    <t>银器</t>
  </si>
  <si>
    <t>silver_pure</t>
  </si>
  <si>
    <t>一些银器，较为贵重。</t>
  </si>
  <si>
    <t>黄金集市</t>
  </si>
  <si>
    <t>黄金集市，紫木镇</t>
  </si>
  <si>
    <t>金器</t>
  </si>
  <si>
    <t>gold_pure</t>
  </si>
  <si>
    <t>几件金器，由纯金制作而成，价格昂贵。</t>
  </si>
  <si>
    <t>精美瓷器</t>
  </si>
  <si>
    <t>china</t>
  </si>
  <si>
    <t>一批华美的瓷器，十分贵重。</t>
  </si>
  <si>
    <t>黄金集市，半月山集市</t>
  </si>
  <si>
    <t>丝绸</t>
  </si>
  <si>
    <t>sichou2</t>
  </si>
  <si>
    <t>轻盈无比的丝绸。</t>
  </si>
  <si>
    <t>浅溪镇</t>
  </si>
  <si>
    <t>浅溪镇，半月山集市，花卉乡</t>
  </si>
  <si>
    <t>花纹贝壳</t>
  </si>
  <si>
    <t>other_shell</t>
  </si>
  <si>
    <t>大河里常见的贝壳之一。</t>
  </si>
  <si>
    <t>三褶贝壳</t>
  </si>
  <si>
    <t>other_shell2</t>
  </si>
  <si>
    <t>大河里常见的贝壳之二。</t>
  </si>
  <si>
    <t>干花</t>
  </si>
  <si>
    <t>花束</t>
  </si>
  <si>
    <t>flower4</t>
  </si>
  <si>
    <t>鲜花好看却不长久，人们若想记住花卉乡的美丽，通常会选择买一束干花保存着自己的回忆。</t>
  </si>
  <si>
    <t>花卉乡</t>
  </si>
  <si>
    <t>小麦粉</t>
  </si>
  <si>
    <t>用小麦磨成的粉，因为沙漠没有水田，所以只能在黑崖看见。虽不能直接食用，但是可以用于制作美食。</t>
  </si>
  <si>
    <t>黑泥城</t>
  </si>
  <si>
    <t>黑泥城，花卉乡</t>
  </si>
  <si>
    <t>麻布</t>
  </si>
  <si>
    <t>linen</t>
  </si>
  <si>
    <t>最常见的布料，用于制作多种衣物。</t>
  </si>
  <si>
    <t>染料桶</t>
  </si>
  <si>
    <t>WashHandPen</t>
  </si>
  <si>
    <t>一批染料。</t>
  </si>
  <si>
    <t>那古卡</t>
  </si>
  <si>
    <t>那古卡，花卉乡</t>
  </si>
  <si>
    <t>长羽木</t>
  </si>
  <si>
    <t>changyuwood</t>
  </si>
  <si>
    <t>一种形状奇异的软木，分叉的枝丫就像羽毛一样。能用来制作许多手工艺品。</t>
  </si>
  <si>
    <t>那古卡，黑泥城</t>
  </si>
  <si>
    <t>角</t>
  </si>
  <si>
    <t>horn</t>
  </si>
  <si>
    <t>角是非常有用的材料。可以制作弓弩，用作雕刻，甚至制作铠甲等，而那古卡的牛角，则是公认的好货。</t>
  </si>
  <si>
    <t>玉器</t>
  </si>
  <si>
    <t>jade_ware</t>
  </si>
  <si>
    <t>一些玉器，较为贵重。</t>
  </si>
  <si>
    <t>驼铃集市</t>
  </si>
  <si>
    <t>彩色丝线</t>
  </si>
  <si>
    <t>caisezhixian</t>
  </si>
  <si>
    <t>彩色丝绸做成的线，因为做工要求细腻，所以比它的原材料更加昂贵。</t>
  </si>
  <si>
    <t>马鬃</t>
  </si>
  <si>
    <t>mazongmao</t>
  </si>
  <si>
    <t>马的鬃毛是非常好的材料。可以制成手杖，亦或是装饰服装，盔甲；全大漠最好的马鬃，那毫无疑问是来自野马部落了。</t>
  </si>
  <si>
    <t>沙风镇，驼铃集市</t>
  </si>
  <si>
    <t>甲片</t>
  </si>
  <si>
    <t>kaijiasuipian</t>
  </si>
  <si>
    <t>由工匠锻造好的甲片，尚未制成盔甲。虽然部落之间严禁向其他部落进行盔甲贸易，但是可不包括盔甲零件啊！</t>
  </si>
  <si>
    <t>盐袋</t>
  </si>
  <si>
    <t>自高山草原中提炼的一些湖盐。</t>
  </si>
  <si>
    <t>苦泉镇</t>
  </si>
  <si>
    <t>沙风镇，苦泉镇</t>
  </si>
  <si>
    <t>书卷</t>
  </si>
  <si>
    <t>books_scroll</t>
  </si>
  <si>
    <t>一些苦泉镇学者们对旧王朝典籍的手抄复刻，供各地人们学习用。</t>
  </si>
  <si>
    <t>魔焰火烧牛肉</t>
  </si>
  <si>
    <t>food_meat2</t>
  </si>
  <si>
    <t>大沙漠的特产，据说是巫师的魔法烧出来的牛肉，极其香嫩。</t>
  </si>
  <si>
    <t>鸡肉</t>
  </si>
  <si>
    <t>chicken</t>
  </si>
  <si>
    <t>腌制好的鸡肉。</t>
  </si>
  <si>
    <t>鸡蛋</t>
  </si>
  <si>
    <t>food_egg</t>
  </si>
  <si>
    <t>一打鸡蛋。</t>
  </si>
  <si>
    <t>烤羊肉串</t>
  </si>
  <si>
    <t>羊肉串</t>
  </si>
  <si>
    <t>生羊肉，但是香喷喷的撒满了孜然！需要烤熟了才能吃。</t>
  </si>
  <si>
    <t>麻布服饰</t>
  </si>
  <si>
    <t>tunic1</t>
  </si>
  <si>
    <t>简易的麻布，但是也是人人都需要的服装。</t>
  </si>
  <si>
    <t>土豆</t>
  </si>
  <si>
    <t>potato</t>
  </si>
  <si>
    <t>大家都爱吃的食物。</t>
  </si>
  <si>
    <t>葡萄</t>
  </si>
  <si>
    <t>grape</t>
  </si>
  <si>
    <t>美味的西域水果。</t>
  </si>
  <si>
    <t>玫瑰花饼</t>
  </si>
  <si>
    <t>2018wuyiTaohuasu</t>
  </si>
  <si>
    <t>用玫瑰花做成的花饼，口感十分不错！</t>
  </si>
  <si>
    <t>Present:可爱|装饰|故事</t>
  </si>
  <si>
    <t>大豆</t>
  </si>
  <si>
    <t>用来制作军粮的最佳选择之一。</t>
  </si>
  <si>
    <t>半月山集市</t>
  </si>
  <si>
    <t>百花之果</t>
  </si>
  <si>
    <t>food_fruit1</t>
  </si>
  <si>
    <t>一种奇异的水果，味道嘛....有人赞不绝口，有人吃过之后发誓不会再吃第二次。</t>
  </si>
  <si>
    <t>冷冻牛肉</t>
  </si>
  <si>
    <t>FoodChestnutMeat</t>
  </si>
  <si>
    <t>用巫术冷冻好的牛肉，也许只有雪山可以找到吧！</t>
  </si>
  <si>
    <t>奶酪</t>
  </si>
  <si>
    <t>nailao</t>
  </si>
  <si>
    <t>香味四溢的奶酪。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</si>
</sst>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5" borderId="7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4" applyBorder="1" applyAlignment="1">
      <alignment horizontal="center" vertical="center" wrapText="1"/>
    </xf>
    <xf numFmtId="0" fontId="0" fillId="0" borderId="1" xfId="14" applyNumberFormat="1" applyBorder="1" applyAlignment="1">
      <alignment vertical="center" wrapText="1"/>
    </xf>
    <xf numFmtId="0" fontId="0" fillId="0" borderId="1" xfId="14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2" fillId="2" borderId="1" xfId="7" applyNumberFormat="1" applyFont="1" applyBorder="1" applyAlignment="1">
      <alignment horizontal="center" vertical="center"/>
    </xf>
    <xf numFmtId="0" fontId="2" fillId="2" borderId="1" xfId="7" applyFont="1" applyBorder="1" applyAlignment="1">
      <alignment horizontal="center" vertical="center" wrapText="1"/>
    </xf>
    <xf numFmtId="0" fontId="2" fillId="2" borderId="1" xfId="7" applyNumberFormat="1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4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14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14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" xfId="14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/>
    </xf>
    <xf numFmtId="0" fontId="2" fillId="2" borderId="1" xfId="7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3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E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3"/>
  <sheetViews>
    <sheetView tabSelected="1" workbookViewId="0">
      <pane xSplit="9" ySplit="1" topLeftCell="U38" activePane="bottomRight" state="frozen"/>
      <selection/>
      <selection pane="topRight"/>
      <selection pane="bottomLeft"/>
      <selection pane="bottomRight" activeCell="D42" sqref="D42"/>
    </sheetView>
  </sheetViews>
  <sheetFormatPr defaultColWidth="9" defaultRowHeight="13.5"/>
  <cols>
    <col min="1" max="1" width="16.3333333333333" style="6" customWidth="1"/>
    <col min="2" max="2" width="19.6666666666667" style="7" customWidth="1"/>
    <col min="3" max="3" width="5" style="8" customWidth="1"/>
    <col min="4" max="4" width="4.21666666666667" style="8" customWidth="1"/>
    <col min="5" max="6" width="4.78333333333333" style="8" customWidth="1"/>
    <col min="7" max="7" width="6.63333333333333" style="9" customWidth="1"/>
    <col min="8" max="9" width="6.63333333333333" style="8" customWidth="1"/>
    <col min="10" max="10" width="6.63333333333333" style="9" customWidth="1"/>
    <col min="11" max="11" width="8.13333333333333" style="8" customWidth="1"/>
    <col min="12" max="12" width="8.63333333333333" style="8" customWidth="1"/>
    <col min="13" max="13" width="8.21666666666667" style="8" customWidth="1"/>
    <col min="14" max="14" width="5.13333333333333" style="8" customWidth="1"/>
    <col min="15" max="15" width="13.5" style="10" customWidth="1"/>
    <col min="16" max="16" width="12.05" style="11" customWidth="1"/>
    <col min="17" max="18" width="4.45" style="9" customWidth="1"/>
    <col min="19" max="19" width="50.875" style="10" customWidth="1"/>
    <col min="20" max="20" width="14.6333333333333" style="12" customWidth="1"/>
    <col min="21" max="21" width="34.5583333333333" style="10" customWidth="1"/>
    <col min="22" max="22" width="31" style="12" customWidth="1"/>
    <col min="23" max="23" width="11.45" style="13" customWidth="1"/>
    <col min="24" max="24" width="39.2166666666667" style="13" customWidth="1"/>
    <col min="25" max="25" width="13" style="13" customWidth="1"/>
    <col min="26" max="26" width="25.875" style="13" customWidth="1"/>
  </cols>
  <sheetData>
    <row r="1" s="1" customFormat="1" ht="125" customHeight="1" spans="1:26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4" t="s">
        <v>14</v>
      </c>
      <c r="P1" s="14" t="s">
        <v>15</v>
      </c>
      <c r="Q1" s="16" t="s">
        <v>16</v>
      </c>
      <c r="R1" s="16" t="s">
        <v>17</v>
      </c>
      <c r="S1" s="16" t="s">
        <v>18</v>
      </c>
      <c r="T1" s="28" t="s">
        <v>19</v>
      </c>
      <c r="U1" s="16" t="s">
        <v>20</v>
      </c>
      <c r="V1" s="28" t="s">
        <v>21</v>
      </c>
      <c r="W1" s="28" t="s">
        <v>22</v>
      </c>
      <c r="X1" s="28" t="s">
        <v>23</v>
      </c>
      <c r="Y1" s="1" t="s">
        <v>24</v>
      </c>
      <c r="Z1" s="1" t="s">
        <v>25</v>
      </c>
    </row>
    <row r="2" s="2" customFormat="1" spans="1:22">
      <c r="A2" s="17" t="s">
        <v>26</v>
      </c>
      <c r="B2" s="17" t="s">
        <v>27</v>
      </c>
      <c r="C2" s="18">
        <v>9</v>
      </c>
      <c r="D2" s="18">
        <v>0</v>
      </c>
      <c r="E2" s="18">
        <v>0</v>
      </c>
      <c r="F2" s="18"/>
      <c r="G2" s="18">
        <v>0</v>
      </c>
      <c r="H2" s="18">
        <v>1</v>
      </c>
      <c r="I2" s="18">
        <v>1</v>
      </c>
      <c r="J2" s="18">
        <v>50</v>
      </c>
      <c r="K2" s="18">
        <v>10</v>
      </c>
      <c r="L2" s="18"/>
      <c r="M2" s="18">
        <v>7</v>
      </c>
      <c r="N2" s="18">
        <v>0</v>
      </c>
      <c r="O2" s="25" t="s">
        <v>28</v>
      </c>
      <c r="P2" s="17"/>
      <c r="Q2" s="18"/>
      <c r="R2" s="18"/>
      <c r="S2" s="25"/>
      <c r="T2" s="29"/>
      <c r="U2" s="30" t="s">
        <v>29</v>
      </c>
      <c r="V2" s="29"/>
    </row>
    <row r="3" s="3" customFormat="1" spans="1:24">
      <c r="A3" s="19" t="s">
        <v>30</v>
      </c>
      <c r="B3" s="19" t="s">
        <v>30</v>
      </c>
      <c r="C3" s="20">
        <v>9</v>
      </c>
      <c r="D3" s="20">
        <v>1</v>
      </c>
      <c r="E3" s="20">
        <v>0</v>
      </c>
      <c r="F3" s="20"/>
      <c r="G3" s="20">
        <v>0</v>
      </c>
      <c r="H3" s="20">
        <v>1</v>
      </c>
      <c r="I3" s="20">
        <v>1</v>
      </c>
      <c r="J3" s="20">
        <v>25</v>
      </c>
      <c r="K3" s="20">
        <v>15</v>
      </c>
      <c r="L3" s="20"/>
      <c r="M3" s="20">
        <v>15</v>
      </c>
      <c r="N3" s="20">
        <v>0</v>
      </c>
      <c r="O3" s="26" t="s">
        <v>31</v>
      </c>
      <c r="P3" s="19"/>
      <c r="Q3" s="20"/>
      <c r="R3" s="20"/>
      <c r="S3" s="31"/>
      <c r="T3" s="32"/>
      <c r="U3" s="33" t="s">
        <v>32</v>
      </c>
      <c r="V3" s="32"/>
      <c r="X3" s="3" t="s">
        <v>33</v>
      </c>
    </row>
    <row r="4" s="3" customFormat="1" ht="22.5" spans="1:24">
      <c r="A4" s="19" t="s">
        <v>34</v>
      </c>
      <c r="B4" s="19" t="s">
        <v>34</v>
      </c>
      <c r="C4" s="20">
        <v>9</v>
      </c>
      <c r="D4" s="20">
        <v>1</v>
      </c>
      <c r="E4" s="20">
        <v>0</v>
      </c>
      <c r="F4" s="20"/>
      <c r="G4" s="20">
        <v>0</v>
      </c>
      <c r="H4" s="20">
        <v>1</v>
      </c>
      <c r="I4" s="20">
        <v>1</v>
      </c>
      <c r="J4" s="20">
        <v>25</v>
      </c>
      <c r="K4" s="20">
        <v>20</v>
      </c>
      <c r="L4" s="20"/>
      <c r="M4" s="20">
        <v>10</v>
      </c>
      <c r="N4" s="20">
        <v>0</v>
      </c>
      <c r="O4" s="26" t="s">
        <v>35</v>
      </c>
      <c r="P4" s="19"/>
      <c r="Q4" s="20"/>
      <c r="R4" s="20"/>
      <c r="S4" s="31"/>
      <c r="T4" s="32"/>
      <c r="U4" s="33" t="s">
        <v>36</v>
      </c>
      <c r="V4" s="32"/>
      <c r="X4" s="3" t="s">
        <v>33</v>
      </c>
    </row>
    <row r="5" s="3" customFormat="1" spans="1:24">
      <c r="A5" s="19" t="s">
        <v>37</v>
      </c>
      <c r="B5" s="19" t="s">
        <v>37</v>
      </c>
      <c r="C5" s="20">
        <v>9</v>
      </c>
      <c r="D5" s="20">
        <v>1</v>
      </c>
      <c r="E5" s="20">
        <v>0</v>
      </c>
      <c r="F5" s="20"/>
      <c r="G5" s="20">
        <v>0</v>
      </c>
      <c r="H5" s="20">
        <v>1</v>
      </c>
      <c r="I5" s="20">
        <v>1</v>
      </c>
      <c r="J5" s="20">
        <v>100</v>
      </c>
      <c r="K5" s="20">
        <v>40</v>
      </c>
      <c r="L5" s="20"/>
      <c r="M5" s="20">
        <v>45</v>
      </c>
      <c r="N5" s="20">
        <v>0</v>
      </c>
      <c r="O5" s="26" t="s">
        <v>38</v>
      </c>
      <c r="P5" s="19"/>
      <c r="Q5" s="20"/>
      <c r="R5" s="20"/>
      <c r="S5" s="31"/>
      <c r="T5" s="32"/>
      <c r="U5" s="33" t="s">
        <v>39</v>
      </c>
      <c r="V5" s="32"/>
      <c r="X5" s="3" t="s">
        <v>33</v>
      </c>
    </row>
    <row r="6" s="3" customFormat="1" ht="45" spans="1:22">
      <c r="A6" s="19" t="s">
        <v>40</v>
      </c>
      <c r="B6" s="19" t="s">
        <v>40</v>
      </c>
      <c r="C6" s="20">
        <v>9</v>
      </c>
      <c r="D6" s="20">
        <v>1</v>
      </c>
      <c r="E6" s="20">
        <v>0</v>
      </c>
      <c r="F6" s="20"/>
      <c r="G6" s="20">
        <v>0</v>
      </c>
      <c r="H6" s="20">
        <v>1</v>
      </c>
      <c r="I6" s="20">
        <v>1</v>
      </c>
      <c r="J6" s="20">
        <v>150</v>
      </c>
      <c r="K6" s="20">
        <v>30</v>
      </c>
      <c r="L6" s="20"/>
      <c r="M6" s="20">
        <v>10</v>
      </c>
      <c r="N6" s="20">
        <v>0</v>
      </c>
      <c r="O6" s="26" t="s">
        <v>41</v>
      </c>
      <c r="P6" s="19"/>
      <c r="Q6" s="20"/>
      <c r="R6" s="20"/>
      <c r="S6" s="31" t="s">
        <v>42</v>
      </c>
      <c r="T6" s="32"/>
      <c r="U6" s="33" t="s">
        <v>43</v>
      </c>
      <c r="V6" s="32"/>
    </row>
    <row r="7" s="3" customFormat="1" ht="45" spans="1:22">
      <c r="A7" s="19" t="s">
        <v>44</v>
      </c>
      <c r="B7" s="19" t="s">
        <v>44</v>
      </c>
      <c r="C7" s="20">
        <v>9</v>
      </c>
      <c r="D7" s="20">
        <v>1</v>
      </c>
      <c r="E7" s="20">
        <v>0</v>
      </c>
      <c r="F7" s="20"/>
      <c r="G7" s="20">
        <v>0</v>
      </c>
      <c r="H7" s="20">
        <v>1</v>
      </c>
      <c r="I7" s="20">
        <v>1</v>
      </c>
      <c r="J7" s="20">
        <v>250</v>
      </c>
      <c r="K7" s="20">
        <v>50</v>
      </c>
      <c r="L7" s="20"/>
      <c r="M7" s="20">
        <v>10</v>
      </c>
      <c r="N7" s="20">
        <v>0</v>
      </c>
      <c r="O7" s="26" t="s">
        <v>28</v>
      </c>
      <c r="P7" s="19"/>
      <c r="Q7" s="20"/>
      <c r="R7" s="20"/>
      <c r="S7" s="31" t="s">
        <v>45</v>
      </c>
      <c r="T7" s="32"/>
      <c r="U7" s="33" t="s">
        <v>46</v>
      </c>
      <c r="V7" s="32"/>
    </row>
    <row r="8" s="3" customFormat="1" ht="45" spans="1:22">
      <c r="A8" s="19" t="s">
        <v>47</v>
      </c>
      <c r="B8" s="19" t="s">
        <v>47</v>
      </c>
      <c r="C8" s="20">
        <v>9</v>
      </c>
      <c r="D8" s="20">
        <v>1</v>
      </c>
      <c r="E8" s="20">
        <v>0</v>
      </c>
      <c r="F8" s="20"/>
      <c r="G8" s="20">
        <v>0</v>
      </c>
      <c r="H8" s="20">
        <v>1</v>
      </c>
      <c r="I8" s="20">
        <v>1</v>
      </c>
      <c r="J8" s="20">
        <v>150</v>
      </c>
      <c r="K8" s="20">
        <v>30</v>
      </c>
      <c r="L8" s="20"/>
      <c r="M8" s="20">
        <v>30</v>
      </c>
      <c r="N8" s="20">
        <v>0</v>
      </c>
      <c r="O8" s="26" t="s">
        <v>48</v>
      </c>
      <c r="P8" s="19"/>
      <c r="Q8" s="20"/>
      <c r="R8" s="20"/>
      <c r="S8" s="31" t="s">
        <v>49</v>
      </c>
      <c r="T8" s="32"/>
      <c r="U8" s="33" t="s">
        <v>50</v>
      </c>
      <c r="V8" s="32"/>
    </row>
    <row r="9" s="3" customFormat="1" ht="54" customHeight="1" spans="1:22">
      <c r="A9" s="19" t="s">
        <v>51</v>
      </c>
      <c r="B9" s="19" t="s">
        <v>51</v>
      </c>
      <c r="C9" s="20">
        <v>9</v>
      </c>
      <c r="D9" s="20">
        <v>1</v>
      </c>
      <c r="E9" s="20">
        <v>0</v>
      </c>
      <c r="F9" s="20"/>
      <c r="G9" s="20">
        <v>0</v>
      </c>
      <c r="H9" s="20">
        <v>1</v>
      </c>
      <c r="I9" s="20">
        <v>1</v>
      </c>
      <c r="J9" s="20">
        <v>300</v>
      </c>
      <c r="K9" s="20">
        <v>30</v>
      </c>
      <c r="L9" s="20"/>
      <c r="M9" s="20">
        <v>100</v>
      </c>
      <c r="N9" s="20">
        <v>0</v>
      </c>
      <c r="O9" s="26" t="s">
        <v>52</v>
      </c>
      <c r="P9" s="19"/>
      <c r="Q9" s="20"/>
      <c r="R9" s="20"/>
      <c r="S9" s="31" t="s">
        <v>53</v>
      </c>
      <c r="T9" s="32"/>
      <c r="U9" s="33" t="s">
        <v>54</v>
      </c>
      <c r="V9" s="32"/>
    </row>
    <row r="10" s="3" customFormat="1" spans="1:22">
      <c r="A10" s="19" t="s">
        <v>55</v>
      </c>
      <c r="B10" s="19" t="s">
        <v>55</v>
      </c>
      <c r="C10" s="20">
        <v>9</v>
      </c>
      <c r="D10" s="20">
        <v>1</v>
      </c>
      <c r="E10" s="20">
        <v>0</v>
      </c>
      <c r="F10" s="20"/>
      <c r="G10" s="20">
        <v>0</v>
      </c>
      <c r="H10" s="20">
        <v>1</v>
      </c>
      <c r="I10" s="20">
        <v>1</v>
      </c>
      <c r="J10" s="20">
        <v>648</v>
      </c>
      <c r="K10" s="20">
        <v>20</v>
      </c>
      <c r="L10" s="20"/>
      <c r="M10" s="20">
        <v>999</v>
      </c>
      <c r="N10" s="20">
        <v>0</v>
      </c>
      <c r="O10" s="26" t="s">
        <v>56</v>
      </c>
      <c r="P10" s="19"/>
      <c r="Q10" s="20"/>
      <c r="R10" s="20"/>
      <c r="S10" s="31"/>
      <c r="T10" s="32"/>
      <c r="U10" s="33" t="s">
        <v>57</v>
      </c>
      <c r="V10" s="32"/>
    </row>
    <row r="11" s="3" customFormat="1" ht="33.75" spans="1:22">
      <c r="A11" s="19" t="s">
        <v>58</v>
      </c>
      <c r="B11" s="19" t="s">
        <v>59</v>
      </c>
      <c r="C11" s="20">
        <v>9</v>
      </c>
      <c r="D11" s="20">
        <v>1</v>
      </c>
      <c r="E11" s="20">
        <v>0</v>
      </c>
      <c r="F11" s="20"/>
      <c r="G11" s="20">
        <v>0</v>
      </c>
      <c r="H11" s="20">
        <v>1</v>
      </c>
      <c r="I11" s="20">
        <v>1</v>
      </c>
      <c r="J11" s="20">
        <v>200</v>
      </c>
      <c r="K11" s="20">
        <v>40</v>
      </c>
      <c r="L11" s="20"/>
      <c r="M11" s="20">
        <v>60</v>
      </c>
      <c r="N11" s="20">
        <v>0</v>
      </c>
      <c r="O11" s="26" t="s">
        <v>60</v>
      </c>
      <c r="P11" s="19"/>
      <c r="Q11" s="20"/>
      <c r="R11" s="20"/>
      <c r="S11" s="31" t="s">
        <v>61</v>
      </c>
      <c r="T11" s="32"/>
      <c r="U11" s="33" t="s">
        <v>62</v>
      </c>
      <c r="V11" s="32"/>
    </row>
    <row r="12" s="3" customFormat="1" ht="22.5" spans="1:22">
      <c r="A12" s="19" t="s">
        <v>63</v>
      </c>
      <c r="B12" s="19" t="s">
        <v>63</v>
      </c>
      <c r="C12" s="20">
        <v>9</v>
      </c>
      <c r="D12" s="20">
        <v>1</v>
      </c>
      <c r="E12" s="20">
        <v>0</v>
      </c>
      <c r="F12" s="20"/>
      <c r="G12" s="20">
        <v>0</v>
      </c>
      <c r="H12" s="20">
        <v>1</v>
      </c>
      <c r="I12" s="20">
        <v>1</v>
      </c>
      <c r="J12" s="20">
        <v>350</v>
      </c>
      <c r="K12" s="20">
        <v>150</v>
      </c>
      <c r="L12" s="20"/>
      <c r="M12" s="20">
        <v>60</v>
      </c>
      <c r="N12" s="20">
        <v>0</v>
      </c>
      <c r="O12" s="26" t="s">
        <v>64</v>
      </c>
      <c r="P12" s="19"/>
      <c r="Q12" s="20"/>
      <c r="R12" s="20"/>
      <c r="S12" s="31"/>
      <c r="T12" s="32"/>
      <c r="U12" s="33" t="s">
        <v>65</v>
      </c>
      <c r="V12" s="32"/>
    </row>
    <row r="13" s="3" customFormat="1" ht="23" customHeight="1" spans="1:24">
      <c r="A13" s="19" t="s">
        <v>66</v>
      </c>
      <c r="B13" s="19" t="s">
        <v>66</v>
      </c>
      <c r="C13" s="20">
        <v>9</v>
      </c>
      <c r="D13" s="20">
        <v>1</v>
      </c>
      <c r="E13" s="20">
        <v>0</v>
      </c>
      <c r="F13" s="20"/>
      <c r="G13" s="20">
        <v>0</v>
      </c>
      <c r="H13" s="20">
        <v>1</v>
      </c>
      <c r="I13" s="20">
        <v>1</v>
      </c>
      <c r="J13" s="20">
        <v>25</v>
      </c>
      <c r="K13" s="20">
        <v>15</v>
      </c>
      <c r="L13" s="20"/>
      <c r="M13" s="20">
        <v>15</v>
      </c>
      <c r="N13" s="20">
        <v>0</v>
      </c>
      <c r="O13" s="26" t="s">
        <v>67</v>
      </c>
      <c r="P13" s="19"/>
      <c r="Q13" s="20"/>
      <c r="R13" s="20"/>
      <c r="S13" s="31"/>
      <c r="T13" s="32"/>
      <c r="U13" s="33" t="s">
        <v>68</v>
      </c>
      <c r="V13" s="32"/>
      <c r="X13" s="3" t="s">
        <v>33</v>
      </c>
    </row>
    <row r="14" s="3" customFormat="1" ht="64" customHeight="1" spans="1:22">
      <c r="A14" s="19" t="s">
        <v>69</v>
      </c>
      <c r="B14" s="19" t="s">
        <v>69</v>
      </c>
      <c r="C14" s="20">
        <v>9</v>
      </c>
      <c r="D14" s="20">
        <v>1</v>
      </c>
      <c r="E14" s="20">
        <v>0</v>
      </c>
      <c r="F14" s="20"/>
      <c r="G14" s="20">
        <v>0</v>
      </c>
      <c r="H14" s="20">
        <v>1</v>
      </c>
      <c r="I14" s="20">
        <v>1</v>
      </c>
      <c r="J14" s="20">
        <v>125</v>
      </c>
      <c r="K14" s="20">
        <v>50</v>
      </c>
      <c r="L14" s="20"/>
      <c r="M14" s="20">
        <v>15</v>
      </c>
      <c r="N14" s="20">
        <v>0</v>
      </c>
      <c r="O14" s="26" t="s">
        <v>70</v>
      </c>
      <c r="P14" s="19"/>
      <c r="Q14" s="20"/>
      <c r="R14" s="20"/>
      <c r="S14" s="31" t="s">
        <v>71</v>
      </c>
      <c r="T14" s="32"/>
      <c r="U14" s="33" t="s">
        <v>72</v>
      </c>
      <c r="V14" s="32"/>
    </row>
    <row r="15" s="3" customFormat="1" ht="48" customHeight="1" spans="1:22">
      <c r="A15" s="19" t="s">
        <v>73</v>
      </c>
      <c r="B15" s="19" t="s">
        <v>73</v>
      </c>
      <c r="C15" s="20">
        <v>9</v>
      </c>
      <c r="D15" s="20">
        <v>1</v>
      </c>
      <c r="E15" s="20">
        <v>0</v>
      </c>
      <c r="F15" s="20"/>
      <c r="G15" s="20">
        <v>0</v>
      </c>
      <c r="H15" s="20">
        <v>1</v>
      </c>
      <c r="I15" s="20">
        <v>1</v>
      </c>
      <c r="J15" s="20">
        <v>100</v>
      </c>
      <c r="K15" s="20">
        <v>40</v>
      </c>
      <c r="L15" s="20"/>
      <c r="M15" s="20">
        <v>20</v>
      </c>
      <c r="N15" s="20">
        <v>0</v>
      </c>
      <c r="O15" s="26" t="s">
        <v>74</v>
      </c>
      <c r="P15" s="19"/>
      <c r="Q15" s="20"/>
      <c r="R15" s="20"/>
      <c r="S15" s="31" t="s">
        <v>75</v>
      </c>
      <c r="T15" s="32"/>
      <c r="U15" s="33" t="s">
        <v>76</v>
      </c>
      <c r="V15" s="32"/>
    </row>
    <row r="16" s="3" customFormat="1" ht="70" customHeight="1" spans="1:22">
      <c r="A16" s="19" t="s">
        <v>77</v>
      </c>
      <c r="B16" s="19" t="s">
        <v>77</v>
      </c>
      <c r="C16" s="20">
        <v>9</v>
      </c>
      <c r="D16" s="20">
        <v>1</v>
      </c>
      <c r="E16" s="20">
        <v>0</v>
      </c>
      <c r="F16" s="20"/>
      <c r="G16" s="20">
        <v>0</v>
      </c>
      <c r="H16" s="20">
        <v>1</v>
      </c>
      <c r="I16" s="20">
        <v>1</v>
      </c>
      <c r="J16" s="20">
        <v>125</v>
      </c>
      <c r="K16" s="20">
        <v>25</v>
      </c>
      <c r="L16" s="20"/>
      <c r="M16" s="20">
        <v>45</v>
      </c>
      <c r="N16" s="20">
        <v>0</v>
      </c>
      <c r="O16" s="26" t="s">
        <v>78</v>
      </c>
      <c r="P16" s="19"/>
      <c r="Q16" s="20"/>
      <c r="R16" s="20"/>
      <c r="S16" s="31" t="s">
        <v>79</v>
      </c>
      <c r="T16" s="32"/>
      <c r="U16" s="33" t="s">
        <v>80</v>
      </c>
      <c r="V16" s="32"/>
    </row>
    <row r="17" s="3" customFormat="1" ht="82" customHeight="1" spans="1:24">
      <c r="A17" s="19" t="s">
        <v>81</v>
      </c>
      <c r="B17" s="19" t="s">
        <v>81</v>
      </c>
      <c r="C17" s="20">
        <v>9</v>
      </c>
      <c r="D17" s="20">
        <v>1</v>
      </c>
      <c r="E17" s="20">
        <v>0</v>
      </c>
      <c r="F17" s="20"/>
      <c r="G17" s="20">
        <v>0</v>
      </c>
      <c r="H17" s="20">
        <v>1</v>
      </c>
      <c r="I17" s="20">
        <v>1</v>
      </c>
      <c r="J17" s="20">
        <v>100</v>
      </c>
      <c r="K17" s="20">
        <v>50</v>
      </c>
      <c r="L17" s="20"/>
      <c r="M17" s="20">
        <v>45</v>
      </c>
      <c r="N17" s="20">
        <v>0</v>
      </c>
      <c r="O17" s="26" t="s">
        <v>82</v>
      </c>
      <c r="P17" s="19"/>
      <c r="Q17" s="20"/>
      <c r="R17" s="20"/>
      <c r="S17" s="31" t="s">
        <v>83</v>
      </c>
      <c r="T17" s="32"/>
      <c r="U17" s="33" t="s">
        <v>84</v>
      </c>
      <c r="V17" s="32"/>
      <c r="X17" s="3" t="s">
        <v>33</v>
      </c>
    </row>
    <row r="18" s="3" customFormat="1" ht="57" customHeight="1" spans="1:22">
      <c r="A18" s="19" t="s">
        <v>85</v>
      </c>
      <c r="B18" s="19" t="s">
        <v>85</v>
      </c>
      <c r="C18" s="20">
        <v>9</v>
      </c>
      <c r="D18" s="20">
        <v>1</v>
      </c>
      <c r="E18" s="20">
        <v>0</v>
      </c>
      <c r="F18" s="20"/>
      <c r="G18" s="20">
        <v>0</v>
      </c>
      <c r="H18" s="20">
        <v>1</v>
      </c>
      <c r="I18" s="20">
        <v>1</v>
      </c>
      <c r="J18" s="20">
        <v>125</v>
      </c>
      <c r="K18" s="20">
        <v>40</v>
      </c>
      <c r="L18" s="20"/>
      <c r="M18" s="20">
        <v>10</v>
      </c>
      <c r="N18" s="20">
        <v>0</v>
      </c>
      <c r="O18" s="26" t="s">
        <v>86</v>
      </c>
      <c r="P18" s="19"/>
      <c r="Q18" s="20"/>
      <c r="R18" s="20"/>
      <c r="S18" s="31" t="s">
        <v>87</v>
      </c>
      <c r="T18" s="32"/>
      <c r="U18" s="33" t="s">
        <v>88</v>
      </c>
      <c r="V18" s="32"/>
    </row>
    <row r="19" s="4" customFormat="1" ht="20" customHeight="1" spans="1:26">
      <c r="A19" s="21" t="s">
        <v>89</v>
      </c>
      <c r="B19" s="21" t="s">
        <v>89</v>
      </c>
      <c r="C19" s="22">
        <v>3</v>
      </c>
      <c r="D19" s="22">
        <v>1</v>
      </c>
      <c r="E19" s="22">
        <v>0</v>
      </c>
      <c r="F19" s="22"/>
      <c r="G19" s="22">
        <v>0</v>
      </c>
      <c r="H19" s="22">
        <v>99</v>
      </c>
      <c r="I19" s="22" t="str">
        <f>IF(J19&lt;=100,"1",IF(J19&lt;=150,"2",IF(J19&lt;=200,"3",IF(J19&lt;=250,"4",IF(J19&lt;=350,"5",IF(J19&lt;=500,"6",IF(J19&lt;=750,"7","8")))))))</f>
        <v>1</v>
      </c>
      <c r="J19" s="22">
        <v>100</v>
      </c>
      <c r="K19" s="22"/>
      <c r="L19" s="22"/>
      <c r="M19" s="22"/>
      <c r="N19" s="22">
        <v>0</v>
      </c>
      <c r="O19" s="27" t="s">
        <v>90</v>
      </c>
      <c r="P19" s="21"/>
      <c r="Q19" s="22"/>
      <c r="R19" s="22"/>
      <c r="S19" s="34"/>
      <c r="T19" s="35"/>
      <c r="U19" s="36" t="s">
        <v>91</v>
      </c>
      <c r="V19" s="35"/>
      <c r="X19" s="37"/>
      <c r="Y19" s="41" t="s">
        <v>92</v>
      </c>
      <c r="Z19" s="41" t="s">
        <v>92</v>
      </c>
    </row>
    <row r="20" s="4" customFormat="1" ht="20" customHeight="1" spans="1:26">
      <c r="A20" s="21" t="s">
        <v>93</v>
      </c>
      <c r="B20" s="21" t="s">
        <v>93</v>
      </c>
      <c r="C20" s="22">
        <v>3</v>
      </c>
      <c r="D20" s="22">
        <v>1</v>
      </c>
      <c r="E20" s="22">
        <v>0</v>
      </c>
      <c r="F20" s="22"/>
      <c r="G20" s="22">
        <v>0</v>
      </c>
      <c r="H20" s="22">
        <v>99</v>
      </c>
      <c r="I20" s="22" t="str">
        <f t="shared" ref="I19:I51" si="0">IF(J20&lt;=100,"1",IF(J20&lt;=150,"2",IF(J20&lt;=200,"3",IF(J20&lt;=250,"4",IF(J20&lt;=350,"5",IF(J20&lt;=500,"6",IF(J20&lt;=750,"7","8")))))))</f>
        <v>3</v>
      </c>
      <c r="J20" s="22">
        <v>200</v>
      </c>
      <c r="K20" s="22"/>
      <c r="L20" s="22"/>
      <c r="M20" s="22"/>
      <c r="N20" s="22">
        <v>0</v>
      </c>
      <c r="O20" s="27" t="s">
        <v>94</v>
      </c>
      <c r="P20" s="21"/>
      <c r="Q20" s="22"/>
      <c r="R20" s="22"/>
      <c r="S20" s="34"/>
      <c r="T20" s="35"/>
      <c r="U20" s="36" t="s">
        <v>95</v>
      </c>
      <c r="V20" s="35"/>
      <c r="X20" s="37"/>
      <c r="Y20" s="41" t="s">
        <v>92</v>
      </c>
      <c r="Z20" s="41" t="s">
        <v>92</v>
      </c>
    </row>
    <row r="21" s="4" customFormat="1" ht="20" customHeight="1" spans="1:26">
      <c r="A21" s="21" t="s">
        <v>96</v>
      </c>
      <c r="B21" s="21" t="s">
        <v>96</v>
      </c>
      <c r="C21" s="22">
        <v>3</v>
      </c>
      <c r="D21" s="22">
        <v>1</v>
      </c>
      <c r="E21" s="22">
        <v>0</v>
      </c>
      <c r="F21" s="22"/>
      <c r="G21" s="22">
        <v>0</v>
      </c>
      <c r="H21" s="22">
        <v>99</v>
      </c>
      <c r="I21" s="22" t="str">
        <f t="shared" si="0"/>
        <v>1</v>
      </c>
      <c r="J21" s="22">
        <v>75</v>
      </c>
      <c r="K21" s="22"/>
      <c r="L21" s="22"/>
      <c r="M21" s="22"/>
      <c r="N21" s="22">
        <v>0</v>
      </c>
      <c r="O21" s="27" t="s">
        <v>97</v>
      </c>
      <c r="P21" s="21"/>
      <c r="Q21" s="22"/>
      <c r="R21" s="22"/>
      <c r="S21" s="34"/>
      <c r="T21" s="35"/>
      <c r="U21" s="36" t="s">
        <v>98</v>
      </c>
      <c r="V21" s="35"/>
      <c r="X21" s="37"/>
      <c r="Y21" s="41" t="s">
        <v>99</v>
      </c>
      <c r="Z21" s="41" t="s">
        <v>99</v>
      </c>
    </row>
    <row r="22" s="4" customFormat="1" ht="20" customHeight="1" spans="1:26">
      <c r="A22" s="21" t="s">
        <v>100</v>
      </c>
      <c r="B22" s="21" t="s">
        <v>100</v>
      </c>
      <c r="C22" s="22">
        <v>3</v>
      </c>
      <c r="D22" s="22">
        <v>1</v>
      </c>
      <c r="E22" s="22">
        <v>0</v>
      </c>
      <c r="F22" s="22"/>
      <c r="G22" s="22">
        <v>0</v>
      </c>
      <c r="H22" s="22">
        <v>99</v>
      </c>
      <c r="I22" s="22" t="str">
        <f t="shared" si="0"/>
        <v>7</v>
      </c>
      <c r="J22" s="22">
        <v>700</v>
      </c>
      <c r="K22" s="22"/>
      <c r="L22" s="22"/>
      <c r="M22" s="22"/>
      <c r="N22" s="22">
        <v>0</v>
      </c>
      <c r="O22" s="27" t="s">
        <v>101</v>
      </c>
      <c r="P22" s="21"/>
      <c r="Q22" s="22"/>
      <c r="R22" s="22"/>
      <c r="S22" s="34"/>
      <c r="T22" s="35"/>
      <c r="U22" s="36" t="s">
        <v>102</v>
      </c>
      <c r="V22" s="35"/>
      <c r="X22" s="37"/>
      <c r="Y22" s="41" t="s">
        <v>99</v>
      </c>
      <c r="Z22" s="41" t="s">
        <v>99</v>
      </c>
    </row>
    <row r="23" s="4" customFormat="1" ht="20" customHeight="1" spans="1:26">
      <c r="A23" s="21" t="s">
        <v>103</v>
      </c>
      <c r="B23" s="21" t="s">
        <v>103</v>
      </c>
      <c r="C23" s="22">
        <v>3</v>
      </c>
      <c r="D23" s="22">
        <v>1</v>
      </c>
      <c r="E23" s="22">
        <v>0</v>
      </c>
      <c r="F23" s="22"/>
      <c r="G23" s="22">
        <v>0</v>
      </c>
      <c r="H23" s="22">
        <v>99</v>
      </c>
      <c r="I23" s="22" t="str">
        <f t="shared" si="0"/>
        <v>1</v>
      </c>
      <c r="J23" s="22">
        <v>50</v>
      </c>
      <c r="K23" s="22"/>
      <c r="L23" s="22"/>
      <c r="M23" s="22"/>
      <c r="N23" s="22">
        <v>0</v>
      </c>
      <c r="O23" s="27" t="s">
        <v>104</v>
      </c>
      <c r="P23" s="21"/>
      <c r="Q23" s="22"/>
      <c r="R23" s="22"/>
      <c r="S23" s="34"/>
      <c r="T23" s="35"/>
      <c r="U23" s="36" t="s">
        <v>105</v>
      </c>
      <c r="V23" s="35"/>
      <c r="X23" s="37"/>
      <c r="Y23" s="41" t="s">
        <v>106</v>
      </c>
      <c r="Z23" s="41" t="s">
        <v>107</v>
      </c>
    </row>
    <row r="24" s="4" customFormat="1" ht="20" customHeight="1" spans="1:26">
      <c r="A24" s="21" t="s">
        <v>108</v>
      </c>
      <c r="B24" s="21" t="s">
        <v>108</v>
      </c>
      <c r="C24" s="22">
        <v>3</v>
      </c>
      <c r="D24" s="22">
        <v>1</v>
      </c>
      <c r="E24" s="22">
        <v>0</v>
      </c>
      <c r="F24" s="22"/>
      <c r="G24" s="22">
        <v>0</v>
      </c>
      <c r="H24" s="22">
        <v>99</v>
      </c>
      <c r="I24" s="22" t="str">
        <f t="shared" si="0"/>
        <v>2</v>
      </c>
      <c r="J24" s="22">
        <v>125</v>
      </c>
      <c r="K24" s="22"/>
      <c r="L24" s="22"/>
      <c r="M24" s="22"/>
      <c r="N24" s="22">
        <v>0</v>
      </c>
      <c r="O24" s="27" t="s">
        <v>109</v>
      </c>
      <c r="P24" s="21"/>
      <c r="Q24" s="22"/>
      <c r="R24" s="22"/>
      <c r="S24" s="34"/>
      <c r="T24" s="35"/>
      <c r="U24" s="36" t="s">
        <v>110</v>
      </c>
      <c r="V24" s="35"/>
      <c r="X24" s="37"/>
      <c r="Y24" s="41" t="s">
        <v>106</v>
      </c>
      <c r="Z24" s="41" t="s">
        <v>107</v>
      </c>
    </row>
    <row r="25" s="4" customFormat="1" ht="20" customHeight="1" spans="1:26">
      <c r="A25" s="21" t="s">
        <v>111</v>
      </c>
      <c r="B25" s="21" t="s">
        <v>111</v>
      </c>
      <c r="C25" s="22">
        <v>3</v>
      </c>
      <c r="D25" s="22">
        <v>1</v>
      </c>
      <c r="E25" s="22">
        <v>0</v>
      </c>
      <c r="F25" s="22"/>
      <c r="G25" s="22">
        <v>0</v>
      </c>
      <c r="H25" s="22">
        <v>99</v>
      </c>
      <c r="I25" s="22" t="str">
        <f t="shared" si="0"/>
        <v>4</v>
      </c>
      <c r="J25" s="22">
        <v>250</v>
      </c>
      <c r="K25" s="22"/>
      <c r="L25" s="22"/>
      <c r="M25" s="22"/>
      <c r="N25" s="22">
        <v>0</v>
      </c>
      <c r="O25" s="27" t="s">
        <v>109</v>
      </c>
      <c r="P25" s="21"/>
      <c r="Q25" s="22"/>
      <c r="R25" s="22"/>
      <c r="S25" s="34"/>
      <c r="T25" s="35"/>
      <c r="U25" s="36" t="s">
        <v>112</v>
      </c>
      <c r="V25" s="35"/>
      <c r="X25" s="37"/>
      <c r="Y25" s="41" t="s">
        <v>106</v>
      </c>
      <c r="Z25" s="41" t="s">
        <v>106</v>
      </c>
    </row>
    <row r="26" s="4" customFormat="1" ht="20" customHeight="1" spans="1:26">
      <c r="A26" s="21" t="s">
        <v>113</v>
      </c>
      <c r="B26" s="21" t="s">
        <v>113</v>
      </c>
      <c r="C26" s="22">
        <v>3</v>
      </c>
      <c r="D26" s="22">
        <v>1</v>
      </c>
      <c r="E26" s="22">
        <v>0</v>
      </c>
      <c r="F26" s="22"/>
      <c r="G26" s="22">
        <v>0</v>
      </c>
      <c r="H26" s="22">
        <v>99</v>
      </c>
      <c r="I26" s="22" t="str">
        <f t="shared" si="0"/>
        <v>1</v>
      </c>
      <c r="J26" s="22">
        <v>25</v>
      </c>
      <c r="K26" s="22"/>
      <c r="L26" s="22"/>
      <c r="M26" s="22"/>
      <c r="N26" s="22">
        <v>0</v>
      </c>
      <c r="O26" s="27" t="s">
        <v>114</v>
      </c>
      <c r="P26" s="21"/>
      <c r="Q26" s="22"/>
      <c r="R26" s="22"/>
      <c r="S26" s="34"/>
      <c r="T26" s="35"/>
      <c r="U26" s="36" t="s">
        <v>115</v>
      </c>
      <c r="V26" s="35"/>
      <c r="X26" s="37"/>
      <c r="Y26" s="41" t="s">
        <v>116</v>
      </c>
      <c r="Z26" s="41" t="s">
        <v>116</v>
      </c>
    </row>
    <row r="27" s="4" customFormat="1" ht="20" customHeight="1" spans="1:26">
      <c r="A27" s="21" t="s">
        <v>117</v>
      </c>
      <c r="B27" s="21" t="s">
        <v>117</v>
      </c>
      <c r="C27" s="22">
        <v>3</v>
      </c>
      <c r="D27" s="22">
        <v>1</v>
      </c>
      <c r="E27" s="22">
        <v>0</v>
      </c>
      <c r="F27" s="22"/>
      <c r="G27" s="22">
        <v>0</v>
      </c>
      <c r="H27" s="22">
        <v>99</v>
      </c>
      <c r="I27" s="22" t="str">
        <f t="shared" si="0"/>
        <v>2</v>
      </c>
      <c r="J27" s="22">
        <v>150</v>
      </c>
      <c r="K27" s="22"/>
      <c r="L27" s="22"/>
      <c r="M27" s="22"/>
      <c r="N27" s="22">
        <v>0</v>
      </c>
      <c r="O27" s="27" t="s">
        <v>118</v>
      </c>
      <c r="P27" s="21"/>
      <c r="Q27" s="22"/>
      <c r="R27" s="22"/>
      <c r="S27" s="34"/>
      <c r="T27" s="35"/>
      <c r="U27" s="36" t="s">
        <v>119</v>
      </c>
      <c r="V27" s="35"/>
      <c r="X27" s="37"/>
      <c r="Y27" s="41" t="s">
        <v>120</v>
      </c>
      <c r="Z27" s="41" t="s">
        <v>120</v>
      </c>
    </row>
    <row r="28" s="4" customFormat="1" ht="20" customHeight="1" spans="1:26">
      <c r="A28" s="21" t="s">
        <v>121</v>
      </c>
      <c r="B28" s="21" t="s">
        <v>121</v>
      </c>
      <c r="C28" s="22">
        <v>3</v>
      </c>
      <c r="D28" s="22">
        <v>1</v>
      </c>
      <c r="E28" s="22">
        <v>0</v>
      </c>
      <c r="F28" s="22"/>
      <c r="G28" s="22">
        <v>0</v>
      </c>
      <c r="H28" s="22">
        <v>99</v>
      </c>
      <c r="I28" s="22" t="str">
        <f t="shared" si="0"/>
        <v>1</v>
      </c>
      <c r="J28" s="22">
        <v>50</v>
      </c>
      <c r="K28" s="22"/>
      <c r="L28" s="22"/>
      <c r="M28" s="22"/>
      <c r="N28" s="22">
        <v>0</v>
      </c>
      <c r="O28" s="27" t="s">
        <v>122</v>
      </c>
      <c r="P28" s="21"/>
      <c r="Q28" s="22"/>
      <c r="R28" s="22"/>
      <c r="S28" s="34"/>
      <c r="T28" s="35"/>
      <c r="U28" s="36" t="s">
        <v>123</v>
      </c>
      <c r="V28" s="35"/>
      <c r="X28" s="37"/>
      <c r="Y28" s="41" t="s">
        <v>124</v>
      </c>
      <c r="Z28" s="41" t="s">
        <v>125</v>
      </c>
    </row>
    <row r="29" s="4" customFormat="1" ht="20" customHeight="1" spans="1:26">
      <c r="A29" s="21" t="s">
        <v>126</v>
      </c>
      <c r="B29" s="21" t="s">
        <v>126</v>
      </c>
      <c r="C29" s="22">
        <v>3</v>
      </c>
      <c r="D29" s="22">
        <v>1</v>
      </c>
      <c r="E29" s="22">
        <v>0</v>
      </c>
      <c r="F29" s="22"/>
      <c r="G29" s="22">
        <v>0</v>
      </c>
      <c r="H29" s="22">
        <v>99</v>
      </c>
      <c r="I29" s="22" t="str">
        <f t="shared" si="0"/>
        <v>5</v>
      </c>
      <c r="J29" s="22">
        <v>350</v>
      </c>
      <c r="K29" s="22"/>
      <c r="L29" s="22"/>
      <c r="M29" s="22"/>
      <c r="N29" s="22">
        <v>0</v>
      </c>
      <c r="O29" s="27" t="s">
        <v>127</v>
      </c>
      <c r="P29" s="21"/>
      <c r="Q29" s="22"/>
      <c r="R29" s="22"/>
      <c r="S29" s="34"/>
      <c r="T29" s="35"/>
      <c r="U29" s="36" t="s">
        <v>128</v>
      </c>
      <c r="V29" s="35"/>
      <c r="X29" s="37"/>
      <c r="Y29" s="41" t="s">
        <v>129</v>
      </c>
      <c r="Z29" s="41" t="s">
        <v>125</v>
      </c>
    </row>
    <row r="30" s="4" customFormat="1" ht="20" customHeight="1" spans="1:26">
      <c r="A30" s="21" t="s">
        <v>130</v>
      </c>
      <c r="B30" s="21" t="s">
        <v>130</v>
      </c>
      <c r="C30" s="22">
        <v>3</v>
      </c>
      <c r="D30" s="22">
        <v>1</v>
      </c>
      <c r="E30" s="22">
        <v>0</v>
      </c>
      <c r="F30" s="22"/>
      <c r="G30" s="22">
        <v>0</v>
      </c>
      <c r="H30" s="22">
        <v>99</v>
      </c>
      <c r="I30" s="22" t="str">
        <f t="shared" si="0"/>
        <v>6</v>
      </c>
      <c r="J30" s="22">
        <v>400</v>
      </c>
      <c r="K30" s="22"/>
      <c r="L30" s="22"/>
      <c r="M30" s="22"/>
      <c r="N30" s="22">
        <v>0</v>
      </c>
      <c r="O30" s="27" t="s">
        <v>131</v>
      </c>
      <c r="P30" s="21"/>
      <c r="Q30" s="22"/>
      <c r="R30" s="22"/>
      <c r="S30" s="34"/>
      <c r="T30" s="35"/>
      <c r="U30" s="36" t="s">
        <v>132</v>
      </c>
      <c r="V30" s="35"/>
      <c r="X30" s="37"/>
      <c r="Y30" s="41" t="s">
        <v>129</v>
      </c>
      <c r="Z30" s="41" t="s">
        <v>129</v>
      </c>
    </row>
    <row r="31" s="4" customFormat="1" ht="20" customHeight="1" spans="1:26">
      <c r="A31" s="21" t="s">
        <v>133</v>
      </c>
      <c r="B31" s="21" t="s">
        <v>133</v>
      </c>
      <c r="C31" s="22">
        <v>3</v>
      </c>
      <c r="D31" s="22">
        <v>1</v>
      </c>
      <c r="E31" s="22">
        <v>0</v>
      </c>
      <c r="F31" s="22"/>
      <c r="G31" s="22">
        <v>0</v>
      </c>
      <c r="H31" s="22">
        <v>99</v>
      </c>
      <c r="I31" s="22" t="str">
        <f t="shared" si="0"/>
        <v>4</v>
      </c>
      <c r="J31" s="22">
        <v>250</v>
      </c>
      <c r="K31" s="22"/>
      <c r="L31" s="22"/>
      <c r="M31" s="22"/>
      <c r="N31" s="22">
        <v>0</v>
      </c>
      <c r="O31" s="27" t="s">
        <v>134</v>
      </c>
      <c r="P31" s="21"/>
      <c r="Q31" s="22"/>
      <c r="R31" s="22"/>
      <c r="S31" s="34"/>
      <c r="T31" s="35"/>
      <c r="U31" s="36" t="s">
        <v>135</v>
      </c>
      <c r="V31" s="35"/>
      <c r="X31" s="37"/>
      <c r="Y31" s="41" t="s">
        <v>129</v>
      </c>
      <c r="Z31" s="41" t="s">
        <v>129</v>
      </c>
    </row>
    <row r="32" s="4" customFormat="1" ht="20" customHeight="1" spans="1:26">
      <c r="A32" s="21" t="s">
        <v>136</v>
      </c>
      <c r="B32" s="21" t="s">
        <v>136</v>
      </c>
      <c r="C32" s="22">
        <v>3</v>
      </c>
      <c r="D32" s="22">
        <v>1</v>
      </c>
      <c r="E32" s="22">
        <v>0</v>
      </c>
      <c r="F32" s="22"/>
      <c r="G32" s="22">
        <v>0</v>
      </c>
      <c r="H32" s="22">
        <v>99</v>
      </c>
      <c r="I32" s="22" t="str">
        <f t="shared" si="0"/>
        <v>2</v>
      </c>
      <c r="J32" s="22">
        <v>125</v>
      </c>
      <c r="K32" s="22"/>
      <c r="L32" s="22"/>
      <c r="M32" s="22"/>
      <c r="N32" s="22">
        <v>0</v>
      </c>
      <c r="O32" s="27" t="s">
        <v>137</v>
      </c>
      <c r="P32" s="21"/>
      <c r="Q32" s="22"/>
      <c r="R32" s="22"/>
      <c r="S32" s="34"/>
      <c r="T32" s="35"/>
      <c r="U32" s="36" t="s">
        <v>138</v>
      </c>
      <c r="V32" s="35"/>
      <c r="X32" s="37"/>
      <c r="Y32" s="41"/>
      <c r="Z32" s="41" t="s">
        <v>139</v>
      </c>
    </row>
    <row r="33" s="4" customFormat="1" ht="20" customHeight="1" spans="1:26">
      <c r="A33" s="21" t="s">
        <v>140</v>
      </c>
      <c r="B33" s="21" t="s">
        <v>140</v>
      </c>
      <c r="C33" s="22">
        <v>3</v>
      </c>
      <c r="D33" s="22">
        <v>1</v>
      </c>
      <c r="E33" s="22">
        <v>0</v>
      </c>
      <c r="F33" s="22"/>
      <c r="G33" s="22">
        <v>0</v>
      </c>
      <c r="H33" s="22">
        <v>99</v>
      </c>
      <c r="I33" s="22" t="str">
        <f t="shared" si="0"/>
        <v>3</v>
      </c>
      <c r="J33" s="22">
        <v>200</v>
      </c>
      <c r="K33" s="22"/>
      <c r="L33" s="22"/>
      <c r="M33" s="22"/>
      <c r="N33" s="22">
        <v>0</v>
      </c>
      <c r="O33" s="27" t="s">
        <v>141</v>
      </c>
      <c r="P33" s="21"/>
      <c r="Q33" s="22"/>
      <c r="R33" s="22"/>
      <c r="S33" s="34"/>
      <c r="T33" s="35"/>
      <c r="U33" s="36" t="s">
        <v>142</v>
      </c>
      <c r="V33" s="35"/>
      <c r="X33" s="37"/>
      <c r="Y33" s="41" t="s">
        <v>143</v>
      </c>
      <c r="Z33" s="41" t="s">
        <v>143</v>
      </c>
    </row>
    <row r="34" s="4" customFormat="1" ht="20" customHeight="1" spans="1:26">
      <c r="A34" s="21" t="s">
        <v>144</v>
      </c>
      <c r="B34" s="21" t="s">
        <v>144</v>
      </c>
      <c r="C34" s="22">
        <v>3</v>
      </c>
      <c r="D34" s="22">
        <v>1</v>
      </c>
      <c r="E34" s="22">
        <v>0</v>
      </c>
      <c r="F34" s="22"/>
      <c r="G34" s="22">
        <v>0</v>
      </c>
      <c r="H34" s="22">
        <v>99</v>
      </c>
      <c r="I34" s="22" t="str">
        <f t="shared" si="0"/>
        <v>6</v>
      </c>
      <c r="J34" s="22">
        <v>500</v>
      </c>
      <c r="K34" s="22"/>
      <c r="L34" s="22"/>
      <c r="M34" s="22"/>
      <c r="N34" s="22">
        <v>0</v>
      </c>
      <c r="O34" s="27" t="s">
        <v>145</v>
      </c>
      <c r="P34" s="21"/>
      <c r="Q34" s="22"/>
      <c r="R34" s="22"/>
      <c r="S34" s="34"/>
      <c r="T34" s="35"/>
      <c r="U34" s="36" t="s">
        <v>146</v>
      </c>
      <c r="V34" s="35"/>
      <c r="X34" s="37"/>
      <c r="Y34" s="41" t="s">
        <v>147</v>
      </c>
      <c r="Z34" s="41" t="s">
        <v>148</v>
      </c>
    </row>
    <row r="35" s="4" customFormat="1" ht="20" customHeight="1" spans="1:26">
      <c r="A35" s="21" t="s">
        <v>149</v>
      </c>
      <c r="B35" s="21" t="s">
        <v>149</v>
      </c>
      <c r="C35" s="22">
        <v>3</v>
      </c>
      <c r="D35" s="22">
        <v>1</v>
      </c>
      <c r="E35" s="22">
        <v>0</v>
      </c>
      <c r="F35" s="22"/>
      <c r="G35" s="22">
        <v>0</v>
      </c>
      <c r="H35" s="22">
        <v>99</v>
      </c>
      <c r="I35" s="22" t="str">
        <f t="shared" si="0"/>
        <v>7</v>
      </c>
      <c r="J35" s="22">
        <v>750</v>
      </c>
      <c r="K35" s="22"/>
      <c r="L35" s="22"/>
      <c r="M35" s="22"/>
      <c r="N35" s="22">
        <v>0</v>
      </c>
      <c r="O35" s="27" t="s">
        <v>150</v>
      </c>
      <c r="P35" s="21"/>
      <c r="Q35" s="22"/>
      <c r="R35" s="22"/>
      <c r="S35" s="34"/>
      <c r="T35" s="35"/>
      <c r="U35" s="36" t="s">
        <v>151</v>
      </c>
      <c r="V35" s="35"/>
      <c r="X35" s="37"/>
      <c r="Y35" s="41" t="s">
        <v>147</v>
      </c>
      <c r="Z35" s="41" t="s">
        <v>147</v>
      </c>
    </row>
    <row r="36" s="4" customFormat="1" ht="20" customHeight="1" spans="1:26">
      <c r="A36" s="21" t="s">
        <v>152</v>
      </c>
      <c r="B36" s="21" t="s">
        <v>152</v>
      </c>
      <c r="C36" s="22">
        <v>3</v>
      </c>
      <c r="D36" s="22">
        <v>1</v>
      </c>
      <c r="E36" s="22">
        <v>0</v>
      </c>
      <c r="F36" s="22"/>
      <c r="G36" s="22">
        <v>0</v>
      </c>
      <c r="H36" s="22">
        <v>99</v>
      </c>
      <c r="I36" s="22" t="str">
        <f t="shared" si="0"/>
        <v>6</v>
      </c>
      <c r="J36" s="22">
        <v>400</v>
      </c>
      <c r="K36" s="22"/>
      <c r="L36" s="22"/>
      <c r="M36" s="22"/>
      <c r="N36" s="22">
        <v>0</v>
      </c>
      <c r="O36" s="27" t="s">
        <v>153</v>
      </c>
      <c r="P36" s="21"/>
      <c r="Q36" s="22"/>
      <c r="R36" s="22"/>
      <c r="S36" s="34"/>
      <c r="T36" s="35"/>
      <c r="U36" s="36" t="s">
        <v>154</v>
      </c>
      <c r="V36" s="35"/>
      <c r="X36" s="37"/>
      <c r="Y36" s="41" t="s">
        <v>147</v>
      </c>
      <c r="Z36" s="41" t="s">
        <v>155</v>
      </c>
    </row>
    <row r="37" s="4" customFormat="1" ht="20" customHeight="1" spans="1:26">
      <c r="A37" s="21" t="s">
        <v>156</v>
      </c>
      <c r="B37" s="21" t="s">
        <v>156</v>
      </c>
      <c r="C37" s="22">
        <v>3</v>
      </c>
      <c r="D37" s="22">
        <v>1</v>
      </c>
      <c r="E37" s="22">
        <v>0</v>
      </c>
      <c r="F37" s="22"/>
      <c r="G37" s="22">
        <v>0</v>
      </c>
      <c r="H37" s="22">
        <v>99</v>
      </c>
      <c r="I37" s="22" t="str">
        <f t="shared" si="0"/>
        <v>5</v>
      </c>
      <c r="J37" s="22">
        <v>300</v>
      </c>
      <c r="K37" s="22"/>
      <c r="L37" s="22"/>
      <c r="M37" s="22"/>
      <c r="N37" s="22">
        <v>0</v>
      </c>
      <c r="O37" s="27" t="s">
        <v>157</v>
      </c>
      <c r="P37" s="21"/>
      <c r="Q37" s="22"/>
      <c r="R37" s="22"/>
      <c r="S37" s="34"/>
      <c r="T37" s="35"/>
      <c r="U37" s="36" t="s">
        <v>158</v>
      </c>
      <c r="V37" s="35"/>
      <c r="X37" s="37"/>
      <c r="Y37" s="41" t="s">
        <v>159</v>
      </c>
      <c r="Z37" s="41" t="s">
        <v>160</v>
      </c>
    </row>
    <row r="38" s="4" customFormat="1" ht="20" customHeight="1" spans="1:26">
      <c r="A38" s="21" t="s">
        <v>161</v>
      </c>
      <c r="B38" s="21" t="s">
        <v>161</v>
      </c>
      <c r="C38" s="22">
        <v>3</v>
      </c>
      <c r="D38" s="22">
        <v>1</v>
      </c>
      <c r="E38" s="22">
        <v>0</v>
      </c>
      <c r="F38" s="22"/>
      <c r="G38" s="22">
        <v>0</v>
      </c>
      <c r="H38" s="22">
        <v>99</v>
      </c>
      <c r="I38" s="22" t="str">
        <f t="shared" si="0"/>
        <v>1</v>
      </c>
      <c r="J38" s="22">
        <v>25</v>
      </c>
      <c r="K38" s="22"/>
      <c r="L38" s="22"/>
      <c r="M38" s="22"/>
      <c r="N38" s="22">
        <v>0</v>
      </c>
      <c r="O38" s="27" t="s">
        <v>162</v>
      </c>
      <c r="P38" s="21"/>
      <c r="Q38" s="22"/>
      <c r="R38" s="22"/>
      <c r="S38" s="34"/>
      <c r="T38" s="35"/>
      <c r="U38" s="36" t="s">
        <v>163</v>
      </c>
      <c r="V38" s="35"/>
      <c r="X38" s="37"/>
      <c r="Y38" s="41" t="s">
        <v>159</v>
      </c>
      <c r="Z38" s="41" t="s">
        <v>159</v>
      </c>
    </row>
    <row r="39" s="4" customFormat="1" ht="20" customHeight="1" spans="1:26">
      <c r="A39" s="21" t="s">
        <v>164</v>
      </c>
      <c r="B39" s="21" t="s">
        <v>164</v>
      </c>
      <c r="C39" s="22">
        <v>3</v>
      </c>
      <c r="D39" s="22">
        <v>1</v>
      </c>
      <c r="E39" s="22">
        <v>0</v>
      </c>
      <c r="F39" s="22"/>
      <c r="G39" s="22">
        <v>0</v>
      </c>
      <c r="H39" s="22">
        <v>99</v>
      </c>
      <c r="I39" s="22" t="str">
        <f t="shared" si="0"/>
        <v>1</v>
      </c>
      <c r="J39" s="22">
        <v>50</v>
      </c>
      <c r="K39" s="22"/>
      <c r="L39" s="22"/>
      <c r="M39" s="22"/>
      <c r="N39" s="22">
        <v>0</v>
      </c>
      <c r="O39" s="27" t="s">
        <v>165</v>
      </c>
      <c r="P39" s="21"/>
      <c r="Q39" s="22"/>
      <c r="R39" s="22"/>
      <c r="S39" s="34"/>
      <c r="T39" s="35"/>
      <c r="U39" s="36" t="s">
        <v>166</v>
      </c>
      <c r="V39" s="35"/>
      <c r="X39" s="37"/>
      <c r="Y39" s="41" t="s">
        <v>159</v>
      </c>
      <c r="Z39" s="41" t="s">
        <v>159</v>
      </c>
    </row>
    <row r="40" s="4" customFormat="1" ht="20" customHeight="1" spans="1:26">
      <c r="A40" s="21" t="s">
        <v>167</v>
      </c>
      <c r="B40" s="21" t="s">
        <v>168</v>
      </c>
      <c r="C40" s="22">
        <v>0</v>
      </c>
      <c r="D40" s="22">
        <v>0</v>
      </c>
      <c r="E40" s="22">
        <v>0</v>
      </c>
      <c r="F40" s="22"/>
      <c r="G40" s="22">
        <v>0</v>
      </c>
      <c r="H40" s="22">
        <v>99</v>
      </c>
      <c r="I40" s="22" t="str">
        <f t="shared" si="0"/>
        <v>1</v>
      </c>
      <c r="J40" s="22">
        <v>25</v>
      </c>
      <c r="K40" s="22"/>
      <c r="L40" s="22"/>
      <c r="M40" s="22"/>
      <c r="N40" s="22">
        <v>0</v>
      </c>
      <c r="O40" s="27" t="s">
        <v>169</v>
      </c>
      <c r="P40" s="21"/>
      <c r="Q40" s="22"/>
      <c r="R40" s="22"/>
      <c r="S40" s="34"/>
      <c r="T40" s="35"/>
      <c r="U40" s="36" t="s">
        <v>170</v>
      </c>
      <c r="V40" s="35"/>
      <c r="X40" s="37"/>
      <c r="Y40" s="41"/>
      <c r="Z40" s="41" t="s">
        <v>171</v>
      </c>
    </row>
    <row r="41" s="4" customFormat="1" ht="20" customHeight="1" spans="1:26">
      <c r="A41" s="21" t="s">
        <v>172</v>
      </c>
      <c r="B41" s="21" t="s">
        <v>172</v>
      </c>
      <c r="C41" s="22">
        <v>3</v>
      </c>
      <c r="D41" s="22">
        <v>1</v>
      </c>
      <c r="E41" s="22">
        <v>0</v>
      </c>
      <c r="F41" s="22"/>
      <c r="G41" s="22">
        <v>0</v>
      </c>
      <c r="H41" s="22">
        <v>99</v>
      </c>
      <c r="I41" s="22" t="str">
        <f t="shared" si="0"/>
        <v>1</v>
      </c>
      <c r="J41" s="22">
        <v>75</v>
      </c>
      <c r="K41" s="22"/>
      <c r="L41" s="22"/>
      <c r="M41" s="22"/>
      <c r="N41" s="22">
        <v>0</v>
      </c>
      <c r="O41" s="27" t="s">
        <v>64</v>
      </c>
      <c r="P41" s="21"/>
      <c r="Q41" s="22"/>
      <c r="R41" s="22"/>
      <c r="S41" s="34"/>
      <c r="T41" s="35"/>
      <c r="U41" s="36" t="s">
        <v>173</v>
      </c>
      <c r="V41" s="35"/>
      <c r="X41" s="37"/>
      <c r="Y41" s="41" t="s">
        <v>174</v>
      </c>
      <c r="Z41" s="41" t="s">
        <v>175</v>
      </c>
    </row>
    <row r="42" s="4" customFormat="1" ht="20" customHeight="1" spans="1:26">
      <c r="A42" s="21" t="s">
        <v>176</v>
      </c>
      <c r="B42" s="21" t="s">
        <v>176</v>
      </c>
      <c r="C42" s="22">
        <v>0</v>
      </c>
      <c r="D42" s="22">
        <v>1</v>
      </c>
      <c r="E42" s="22">
        <v>0</v>
      </c>
      <c r="F42" s="22"/>
      <c r="G42" s="22">
        <v>0</v>
      </c>
      <c r="H42" s="22">
        <v>99</v>
      </c>
      <c r="I42" s="22" t="str">
        <f t="shared" si="0"/>
        <v>1</v>
      </c>
      <c r="J42" s="22">
        <v>50</v>
      </c>
      <c r="K42" s="22"/>
      <c r="L42" s="22"/>
      <c r="M42" s="22"/>
      <c r="N42" s="22">
        <v>0</v>
      </c>
      <c r="O42" s="27" t="s">
        <v>177</v>
      </c>
      <c r="P42" s="21"/>
      <c r="Q42" s="22"/>
      <c r="R42" s="22"/>
      <c r="S42" s="34"/>
      <c r="T42" s="35"/>
      <c r="U42" s="36" t="s">
        <v>178</v>
      </c>
      <c r="V42" s="35"/>
      <c r="X42" s="37"/>
      <c r="Y42" s="41"/>
      <c r="Z42" s="41" t="s">
        <v>175</v>
      </c>
    </row>
    <row r="43" s="4" customFormat="1" ht="20" customHeight="1" spans="1:26">
      <c r="A43" s="21" t="s">
        <v>179</v>
      </c>
      <c r="B43" s="21" t="s">
        <v>179</v>
      </c>
      <c r="C43" s="22">
        <v>3</v>
      </c>
      <c r="D43" s="22">
        <v>1</v>
      </c>
      <c r="E43" s="22">
        <v>0</v>
      </c>
      <c r="F43" s="22"/>
      <c r="G43" s="22">
        <v>0</v>
      </c>
      <c r="H43" s="22">
        <v>99</v>
      </c>
      <c r="I43" s="22" t="str">
        <f t="shared" si="0"/>
        <v>3</v>
      </c>
      <c r="J43" s="22">
        <v>200</v>
      </c>
      <c r="K43" s="22"/>
      <c r="L43" s="22"/>
      <c r="M43" s="22"/>
      <c r="N43" s="22">
        <v>0</v>
      </c>
      <c r="O43" s="27" t="s">
        <v>180</v>
      </c>
      <c r="P43" s="21"/>
      <c r="Q43" s="22"/>
      <c r="R43" s="22"/>
      <c r="S43" s="34"/>
      <c r="T43" s="35"/>
      <c r="U43" s="36" t="s">
        <v>181</v>
      </c>
      <c r="V43" s="35"/>
      <c r="X43" s="37"/>
      <c r="Y43" s="41" t="s">
        <v>182</v>
      </c>
      <c r="Z43" s="41" t="s">
        <v>183</v>
      </c>
    </row>
    <row r="44" s="4" customFormat="1" ht="20" customHeight="1" spans="1:26">
      <c r="A44" s="21" t="s">
        <v>184</v>
      </c>
      <c r="B44" s="21" t="s">
        <v>184</v>
      </c>
      <c r="C44" s="22">
        <v>3</v>
      </c>
      <c r="D44" s="22">
        <v>1</v>
      </c>
      <c r="E44" s="22">
        <v>0</v>
      </c>
      <c r="F44" s="22"/>
      <c r="G44" s="22">
        <v>0</v>
      </c>
      <c r="H44" s="22">
        <v>99</v>
      </c>
      <c r="I44" s="22" t="str">
        <f t="shared" si="0"/>
        <v>2</v>
      </c>
      <c r="J44" s="22">
        <v>150</v>
      </c>
      <c r="K44" s="22"/>
      <c r="L44" s="22"/>
      <c r="M44" s="22"/>
      <c r="N44" s="22">
        <v>0</v>
      </c>
      <c r="O44" s="27" t="s">
        <v>185</v>
      </c>
      <c r="P44" s="21"/>
      <c r="Q44" s="22"/>
      <c r="R44" s="22"/>
      <c r="S44" s="34"/>
      <c r="T44" s="35"/>
      <c r="U44" s="36" t="s">
        <v>186</v>
      </c>
      <c r="V44" s="35"/>
      <c r="X44" s="37"/>
      <c r="Y44" s="41" t="s">
        <v>174</v>
      </c>
      <c r="Z44" s="41" t="s">
        <v>187</v>
      </c>
    </row>
    <row r="45" s="4" customFormat="1" ht="20" customHeight="1" spans="1:26">
      <c r="A45" s="21" t="s">
        <v>188</v>
      </c>
      <c r="B45" s="21" t="s">
        <v>188</v>
      </c>
      <c r="C45" s="22">
        <v>3</v>
      </c>
      <c r="D45" s="22">
        <v>1</v>
      </c>
      <c r="E45" s="22">
        <v>0</v>
      </c>
      <c r="F45" s="22"/>
      <c r="G45" s="22">
        <v>0</v>
      </c>
      <c r="H45" s="22">
        <v>99</v>
      </c>
      <c r="I45" s="22" t="str">
        <f t="shared" si="0"/>
        <v>2</v>
      </c>
      <c r="J45" s="22">
        <v>150</v>
      </c>
      <c r="K45" s="22"/>
      <c r="L45" s="22"/>
      <c r="M45" s="22"/>
      <c r="N45" s="22">
        <v>0</v>
      </c>
      <c r="O45" s="27" t="s">
        <v>189</v>
      </c>
      <c r="P45" s="21"/>
      <c r="Q45" s="22"/>
      <c r="R45" s="22"/>
      <c r="S45" s="34"/>
      <c r="T45" s="35"/>
      <c r="U45" s="36" t="s">
        <v>190</v>
      </c>
      <c r="V45" s="35"/>
      <c r="X45" s="37"/>
      <c r="Y45" s="41" t="s">
        <v>174</v>
      </c>
      <c r="Z45" s="41" t="s">
        <v>182</v>
      </c>
    </row>
    <row r="46" s="4" customFormat="1" ht="20" customHeight="1" spans="1:26">
      <c r="A46" s="21" t="s">
        <v>191</v>
      </c>
      <c r="B46" s="21" t="s">
        <v>191</v>
      </c>
      <c r="C46" s="22">
        <v>3</v>
      </c>
      <c r="D46" s="22">
        <v>1</v>
      </c>
      <c r="E46" s="22">
        <v>0</v>
      </c>
      <c r="F46" s="22"/>
      <c r="G46" s="22">
        <v>0</v>
      </c>
      <c r="H46" s="22">
        <v>99</v>
      </c>
      <c r="I46" s="22" t="str">
        <f t="shared" si="0"/>
        <v>8</v>
      </c>
      <c r="J46" s="22">
        <v>850</v>
      </c>
      <c r="K46" s="22"/>
      <c r="L46" s="22"/>
      <c r="M46" s="22"/>
      <c r="N46" s="22">
        <v>0</v>
      </c>
      <c r="O46" s="27" t="s">
        <v>192</v>
      </c>
      <c r="P46" s="21"/>
      <c r="Q46" s="22"/>
      <c r="R46" s="22"/>
      <c r="S46" s="34"/>
      <c r="T46" s="35"/>
      <c r="U46" s="36" t="s">
        <v>193</v>
      </c>
      <c r="V46" s="35"/>
      <c r="X46" s="37"/>
      <c r="Y46" s="41" t="s">
        <v>194</v>
      </c>
      <c r="Z46" s="41" t="s">
        <v>194</v>
      </c>
    </row>
    <row r="47" s="4" customFormat="1" ht="42" customHeight="1" spans="1:26">
      <c r="A47" s="21" t="s">
        <v>195</v>
      </c>
      <c r="B47" s="21" t="s">
        <v>195</v>
      </c>
      <c r="C47" s="22">
        <v>3</v>
      </c>
      <c r="D47" s="22">
        <v>1</v>
      </c>
      <c r="E47" s="22">
        <v>0</v>
      </c>
      <c r="F47" s="22"/>
      <c r="G47" s="22">
        <v>0</v>
      </c>
      <c r="H47" s="22">
        <v>99</v>
      </c>
      <c r="I47" s="22" t="str">
        <f t="shared" si="0"/>
        <v>5</v>
      </c>
      <c r="J47" s="22">
        <v>350</v>
      </c>
      <c r="K47" s="22"/>
      <c r="L47" s="22"/>
      <c r="M47" s="22"/>
      <c r="N47" s="22">
        <v>0</v>
      </c>
      <c r="O47" s="27" t="s">
        <v>196</v>
      </c>
      <c r="P47" s="21"/>
      <c r="Q47" s="22"/>
      <c r="R47" s="22"/>
      <c r="S47" s="34"/>
      <c r="T47" s="35"/>
      <c r="U47" s="36" t="s">
        <v>197</v>
      </c>
      <c r="V47" s="35"/>
      <c r="X47" s="37"/>
      <c r="Y47" s="41"/>
      <c r="Z47" s="41" t="s">
        <v>194</v>
      </c>
    </row>
    <row r="48" s="4" customFormat="1" ht="42" customHeight="1" spans="1:26">
      <c r="A48" s="21" t="s">
        <v>198</v>
      </c>
      <c r="B48" s="21" t="s">
        <v>198</v>
      </c>
      <c r="C48" s="22">
        <v>3</v>
      </c>
      <c r="D48" s="22">
        <v>1</v>
      </c>
      <c r="E48" s="22">
        <v>0</v>
      </c>
      <c r="F48" s="22"/>
      <c r="G48" s="22">
        <v>0</v>
      </c>
      <c r="H48" s="22">
        <v>99</v>
      </c>
      <c r="I48" s="22" t="str">
        <f t="shared" si="0"/>
        <v>1</v>
      </c>
      <c r="J48" s="22">
        <v>75</v>
      </c>
      <c r="K48" s="22"/>
      <c r="L48" s="22"/>
      <c r="M48" s="22"/>
      <c r="N48" s="22">
        <v>0</v>
      </c>
      <c r="O48" s="27" t="s">
        <v>199</v>
      </c>
      <c r="P48" s="21"/>
      <c r="Q48" s="22"/>
      <c r="R48" s="22"/>
      <c r="S48" s="34"/>
      <c r="T48" s="35"/>
      <c r="U48" s="36" t="s">
        <v>200</v>
      </c>
      <c r="V48" s="35"/>
      <c r="X48" s="37"/>
      <c r="Y48" s="41"/>
      <c r="Z48" s="41" t="s">
        <v>201</v>
      </c>
    </row>
    <row r="49" s="4" customFormat="1" ht="42" customHeight="1" spans="1:26">
      <c r="A49" s="21" t="s">
        <v>202</v>
      </c>
      <c r="B49" s="21" t="s">
        <v>202</v>
      </c>
      <c r="C49" s="22">
        <v>3</v>
      </c>
      <c r="D49" s="22">
        <v>1</v>
      </c>
      <c r="E49" s="22">
        <v>0</v>
      </c>
      <c r="F49" s="22"/>
      <c r="G49" s="22">
        <v>0</v>
      </c>
      <c r="H49" s="22">
        <v>99</v>
      </c>
      <c r="I49" s="22" t="str">
        <f t="shared" si="0"/>
        <v>4</v>
      </c>
      <c r="J49" s="22">
        <v>250</v>
      </c>
      <c r="K49" s="22"/>
      <c r="L49" s="22"/>
      <c r="M49" s="22"/>
      <c r="N49" s="22">
        <v>0</v>
      </c>
      <c r="O49" s="27" t="s">
        <v>203</v>
      </c>
      <c r="P49" s="21"/>
      <c r="Q49" s="22"/>
      <c r="R49" s="22"/>
      <c r="S49" s="34"/>
      <c r="T49" s="35"/>
      <c r="U49" s="36" t="s">
        <v>204</v>
      </c>
      <c r="V49" s="35"/>
      <c r="X49" s="37"/>
      <c r="Y49" s="41"/>
      <c r="Z49" s="41" t="s">
        <v>201</v>
      </c>
    </row>
    <row r="50" s="4" customFormat="1" ht="20" customHeight="1" spans="1:26">
      <c r="A50" s="21" t="s">
        <v>205</v>
      </c>
      <c r="B50" s="21" t="s">
        <v>205</v>
      </c>
      <c r="C50" s="22">
        <v>3</v>
      </c>
      <c r="D50" s="22">
        <v>1</v>
      </c>
      <c r="E50" s="22">
        <v>0</v>
      </c>
      <c r="F50" s="22"/>
      <c r="G50" s="22">
        <v>0</v>
      </c>
      <c r="H50" s="22">
        <v>99</v>
      </c>
      <c r="I50" s="22" t="str">
        <f t="shared" si="0"/>
        <v>1</v>
      </c>
      <c r="J50" s="22">
        <v>100</v>
      </c>
      <c r="K50" s="22"/>
      <c r="L50" s="22"/>
      <c r="M50" s="22"/>
      <c r="N50" s="22">
        <v>0</v>
      </c>
      <c r="O50" s="27" t="s">
        <v>90</v>
      </c>
      <c r="P50" s="21"/>
      <c r="Q50" s="22"/>
      <c r="R50" s="22"/>
      <c r="S50" s="34"/>
      <c r="T50" s="35"/>
      <c r="U50" s="36" t="s">
        <v>206</v>
      </c>
      <c r="V50" s="35"/>
      <c r="X50" s="37"/>
      <c r="Y50" s="41" t="s">
        <v>207</v>
      </c>
      <c r="Z50" s="41" t="s">
        <v>208</v>
      </c>
    </row>
    <row r="51" s="4" customFormat="1" ht="20" customHeight="1" spans="1:26">
      <c r="A51" s="21" t="s">
        <v>209</v>
      </c>
      <c r="B51" s="21" t="s">
        <v>209</v>
      </c>
      <c r="C51" s="22">
        <v>3</v>
      </c>
      <c r="D51" s="22">
        <v>1</v>
      </c>
      <c r="E51" s="22">
        <v>0</v>
      </c>
      <c r="F51" s="22"/>
      <c r="G51" s="22">
        <v>0</v>
      </c>
      <c r="H51" s="22">
        <v>99</v>
      </c>
      <c r="I51" s="22" t="str">
        <f t="shared" si="0"/>
        <v>3</v>
      </c>
      <c r="J51" s="22">
        <v>175</v>
      </c>
      <c r="K51" s="22"/>
      <c r="L51" s="22"/>
      <c r="M51" s="22"/>
      <c r="N51" s="22">
        <v>0</v>
      </c>
      <c r="O51" s="27" t="s">
        <v>210</v>
      </c>
      <c r="P51" s="21"/>
      <c r="Q51" s="22"/>
      <c r="R51" s="22"/>
      <c r="S51" s="34"/>
      <c r="T51" s="35"/>
      <c r="U51" s="36" t="s">
        <v>211</v>
      </c>
      <c r="V51" s="35"/>
      <c r="X51" s="37"/>
      <c r="Y51" s="41"/>
      <c r="Z51" s="41" t="s">
        <v>207</v>
      </c>
    </row>
    <row r="52" s="5" customFormat="1" ht="20" customHeight="1" spans="1:26">
      <c r="A52" s="23" t="s">
        <v>212</v>
      </c>
      <c r="B52" s="23" t="s">
        <v>212</v>
      </c>
      <c r="C52" s="24">
        <v>3</v>
      </c>
      <c r="D52" s="24">
        <v>1</v>
      </c>
      <c r="E52" s="24">
        <v>0</v>
      </c>
      <c r="F52" s="24"/>
      <c r="G52" s="24">
        <v>0</v>
      </c>
      <c r="H52" s="24">
        <v>99</v>
      </c>
      <c r="I52" s="24" t="str">
        <f t="shared" ref="I52:I63" si="1">IF(J52&lt;=50,"1",IF(J52&lt;=100,"2",IF(J52&lt;=150,"3",IF(J52&lt;=200,"4",IF(J52&lt;=300,"5",IF(J52&lt;=500,"6","7"))))))</f>
        <v>1</v>
      </c>
      <c r="J52" s="24">
        <v>50</v>
      </c>
      <c r="K52" s="24"/>
      <c r="L52" s="24"/>
      <c r="M52" s="24"/>
      <c r="N52" s="24">
        <v>0</v>
      </c>
      <c r="O52" s="23" t="s">
        <v>213</v>
      </c>
      <c r="P52" s="23"/>
      <c r="Q52" s="24"/>
      <c r="R52" s="24"/>
      <c r="S52" s="38"/>
      <c r="T52" s="39"/>
      <c r="U52" s="40" t="s">
        <v>214</v>
      </c>
      <c r="V52" s="39"/>
      <c r="Y52" s="42" t="s">
        <v>207</v>
      </c>
      <c r="Z52" s="42" t="s">
        <v>207</v>
      </c>
    </row>
    <row r="53" s="5" customFormat="1" ht="20" customHeight="1" spans="1:26">
      <c r="A53" s="23" t="s">
        <v>215</v>
      </c>
      <c r="B53" s="23" t="s">
        <v>215</v>
      </c>
      <c r="C53" s="24">
        <v>3</v>
      </c>
      <c r="D53" s="24">
        <v>1</v>
      </c>
      <c r="E53" s="24">
        <v>0</v>
      </c>
      <c r="F53" s="24"/>
      <c r="G53" s="24">
        <v>0</v>
      </c>
      <c r="H53" s="24">
        <v>99</v>
      </c>
      <c r="I53" s="24" t="str">
        <f t="shared" si="1"/>
        <v>1</v>
      </c>
      <c r="J53" s="24">
        <v>5</v>
      </c>
      <c r="K53" s="24"/>
      <c r="L53" s="24"/>
      <c r="M53" s="24"/>
      <c r="N53" s="24">
        <v>0</v>
      </c>
      <c r="O53" s="23" t="s">
        <v>216</v>
      </c>
      <c r="P53" s="23"/>
      <c r="Q53" s="24"/>
      <c r="R53" s="24"/>
      <c r="S53" s="38"/>
      <c r="T53" s="39"/>
      <c r="U53" s="40" t="s">
        <v>217</v>
      </c>
      <c r="V53" s="39"/>
      <c r="Y53" s="42" t="s">
        <v>174</v>
      </c>
      <c r="Z53" s="42" t="s">
        <v>174</v>
      </c>
    </row>
    <row r="54" s="5" customFormat="1" ht="20" customHeight="1" spans="1:26">
      <c r="A54" s="23" t="s">
        <v>218</v>
      </c>
      <c r="B54" s="23" t="s">
        <v>218</v>
      </c>
      <c r="C54" s="24">
        <v>3</v>
      </c>
      <c r="D54" s="24">
        <v>1</v>
      </c>
      <c r="E54" s="24">
        <v>0</v>
      </c>
      <c r="F54" s="24"/>
      <c r="G54" s="24">
        <v>0</v>
      </c>
      <c r="H54" s="24">
        <v>99</v>
      </c>
      <c r="I54" s="24" t="str">
        <f t="shared" si="1"/>
        <v>1</v>
      </c>
      <c r="J54" s="24">
        <v>3</v>
      </c>
      <c r="K54" s="24"/>
      <c r="L54" s="24"/>
      <c r="M54" s="24"/>
      <c r="N54" s="24">
        <v>0</v>
      </c>
      <c r="O54" s="23" t="s">
        <v>219</v>
      </c>
      <c r="P54" s="23"/>
      <c r="Q54" s="24"/>
      <c r="R54" s="24"/>
      <c r="S54" s="38"/>
      <c r="T54" s="39"/>
      <c r="U54" s="40" t="s">
        <v>220</v>
      </c>
      <c r="V54" s="39"/>
      <c r="Y54" s="42" t="s">
        <v>174</v>
      </c>
      <c r="Z54" s="42" t="s">
        <v>174</v>
      </c>
    </row>
    <row r="55" s="5" customFormat="1" ht="20" customHeight="1" spans="1:26">
      <c r="A55" s="23" t="s">
        <v>221</v>
      </c>
      <c r="B55" s="23" t="s">
        <v>222</v>
      </c>
      <c r="C55" s="24">
        <v>3</v>
      </c>
      <c r="D55" s="24">
        <v>1</v>
      </c>
      <c r="E55" s="24">
        <v>0</v>
      </c>
      <c r="F55" s="24"/>
      <c r="G55" s="24">
        <v>0</v>
      </c>
      <c r="H55" s="24">
        <v>99</v>
      </c>
      <c r="I55" s="24" t="str">
        <f t="shared" si="1"/>
        <v>1</v>
      </c>
      <c r="J55" s="24">
        <v>30</v>
      </c>
      <c r="K55" s="24"/>
      <c r="L55" s="24"/>
      <c r="M55" s="24"/>
      <c r="N55" s="24">
        <v>0</v>
      </c>
      <c r="O55" s="23" t="s">
        <v>41</v>
      </c>
      <c r="P55" s="23"/>
      <c r="Q55" s="24"/>
      <c r="R55" s="24"/>
      <c r="S55" s="38"/>
      <c r="T55" s="39"/>
      <c r="U55" s="40" t="s">
        <v>223</v>
      </c>
      <c r="V55" s="39"/>
      <c r="Y55" s="42" t="s">
        <v>182</v>
      </c>
      <c r="Z55" s="42" t="s">
        <v>182</v>
      </c>
    </row>
    <row r="56" s="5" customFormat="1" ht="20" customHeight="1" spans="1:26">
      <c r="A56" s="23" t="s">
        <v>224</v>
      </c>
      <c r="B56" s="23" t="s">
        <v>224</v>
      </c>
      <c r="C56" s="24">
        <v>3</v>
      </c>
      <c r="D56" s="24">
        <v>1</v>
      </c>
      <c r="E56" s="24">
        <v>0</v>
      </c>
      <c r="F56" s="24"/>
      <c r="G56" s="24">
        <v>0</v>
      </c>
      <c r="H56" s="24">
        <v>99</v>
      </c>
      <c r="I56" s="24" t="str">
        <f t="shared" si="1"/>
        <v>1</v>
      </c>
      <c r="J56" s="24">
        <v>35</v>
      </c>
      <c r="K56" s="24"/>
      <c r="L56" s="24"/>
      <c r="M56" s="24"/>
      <c r="N56" s="24">
        <v>0</v>
      </c>
      <c r="O56" s="23" t="s">
        <v>225</v>
      </c>
      <c r="P56" s="23"/>
      <c r="Q56" s="24"/>
      <c r="R56" s="24"/>
      <c r="S56" s="38"/>
      <c r="T56" s="39"/>
      <c r="U56" s="40" t="s">
        <v>226</v>
      </c>
      <c r="V56" s="39"/>
      <c r="Y56" s="42" t="s">
        <v>182</v>
      </c>
      <c r="Z56" s="42" t="s">
        <v>182</v>
      </c>
    </row>
    <row r="57" s="5" customFormat="1" ht="20" customHeight="1" spans="1:26">
      <c r="A57" s="23" t="s">
        <v>227</v>
      </c>
      <c r="B57" s="23" t="s">
        <v>227</v>
      </c>
      <c r="C57" s="24">
        <v>3</v>
      </c>
      <c r="D57" s="24">
        <v>1</v>
      </c>
      <c r="E57" s="24">
        <v>0</v>
      </c>
      <c r="F57" s="24"/>
      <c r="G57" s="24">
        <v>0</v>
      </c>
      <c r="H57" s="24">
        <v>99</v>
      </c>
      <c r="I57" s="24" t="str">
        <f t="shared" si="1"/>
        <v>1</v>
      </c>
      <c r="J57" s="24">
        <v>5</v>
      </c>
      <c r="K57" s="24"/>
      <c r="L57" s="24"/>
      <c r="M57" s="24"/>
      <c r="N57" s="24">
        <v>0</v>
      </c>
      <c r="O57" s="23" t="s">
        <v>228</v>
      </c>
      <c r="P57" s="23"/>
      <c r="Q57" s="24"/>
      <c r="R57" s="24"/>
      <c r="S57" s="38"/>
      <c r="T57" s="39"/>
      <c r="U57" s="40" t="s">
        <v>229</v>
      </c>
      <c r="V57" s="39"/>
      <c r="Y57" s="42" t="s">
        <v>182</v>
      </c>
      <c r="Z57" s="42" t="s">
        <v>182</v>
      </c>
    </row>
    <row r="58" s="5" customFormat="1" ht="20" customHeight="1" spans="1:26">
      <c r="A58" s="23" t="s">
        <v>230</v>
      </c>
      <c r="B58" s="23" t="s">
        <v>230</v>
      </c>
      <c r="C58" s="24">
        <v>3</v>
      </c>
      <c r="D58" s="24">
        <v>1</v>
      </c>
      <c r="E58" s="24">
        <v>0</v>
      </c>
      <c r="F58" s="24"/>
      <c r="G58" s="24">
        <v>0</v>
      </c>
      <c r="H58" s="24">
        <v>99</v>
      </c>
      <c r="I58" s="24" t="str">
        <f t="shared" si="1"/>
        <v>1</v>
      </c>
      <c r="J58" s="24">
        <v>30</v>
      </c>
      <c r="K58" s="24"/>
      <c r="L58" s="24"/>
      <c r="M58" s="24"/>
      <c r="N58" s="24">
        <v>0</v>
      </c>
      <c r="O58" s="23" t="s">
        <v>231</v>
      </c>
      <c r="P58" s="23"/>
      <c r="Q58" s="24"/>
      <c r="R58" s="24"/>
      <c r="S58" s="38"/>
      <c r="T58" s="39"/>
      <c r="U58" s="40" t="s">
        <v>232</v>
      </c>
      <c r="V58" s="39"/>
      <c r="Y58" s="42" t="s">
        <v>194</v>
      </c>
      <c r="Z58" s="42" t="s">
        <v>194</v>
      </c>
    </row>
    <row r="59" s="5" customFormat="1" ht="20" customHeight="1" spans="1:26">
      <c r="A59" s="23" t="s">
        <v>233</v>
      </c>
      <c r="B59" s="23" t="s">
        <v>233</v>
      </c>
      <c r="C59" s="24">
        <v>0</v>
      </c>
      <c r="D59" s="24">
        <v>0</v>
      </c>
      <c r="E59" s="24">
        <v>0</v>
      </c>
      <c r="F59" s="24"/>
      <c r="G59" s="24">
        <v>0</v>
      </c>
      <c r="H59" s="24">
        <v>99</v>
      </c>
      <c r="I59" s="24" t="str">
        <f t="shared" si="1"/>
        <v>1</v>
      </c>
      <c r="J59" s="24">
        <v>15</v>
      </c>
      <c r="K59" s="24"/>
      <c r="L59" s="24"/>
      <c r="M59" s="24"/>
      <c r="N59" s="24">
        <v>0</v>
      </c>
      <c r="O59" s="23" t="s">
        <v>234</v>
      </c>
      <c r="P59" s="23"/>
      <c r="Q59" s="24"/>
      <c r="R59" s="24"/>
      <c r="S59" s="38"/>
      <c r="T59" s="39"/>
      <c r="U59" s="40" t="s">
        <v>235</v>
      </c>
      <c r="V59" s="39"/>
      <c r="X59" s="5" t="s">
        <v>236</v>
      </c>
      <c r="Y59" s="42" t="s">
        <v>171</v>
      </c>
      <c r="Z59" s="42" t="s">
        <v>171</v>
      </c>
    </row>
    <row r="60" s="5" customFormat="1" ht="20" customHeight="1" spans="1:26">
      <c r="A60" s="23" t="s">
        <v>237</v>
      </c>
      <c r="B60" s="23" t="s">
        <v>237</v>
      </c>
      <c r="C60" s="24">
        <v>3</v>
      </c>
      <c r="D60" s="24">
        <v>1</v>
      </c>
      <c r="E60" s="24">
        <v>0</v>
      </c>
      <c r="F60" s="24"/>
      <c r="G60" s="24">
        <v>0</v>
      </c>
      <c r="H60" s="24">
        <v>99</v>
      </c>
      <c r="I60" s="24" t="str">
        <f t="shared" si="1"/>
        <v>1</v>
      </c>
      <c r="J60" s="24">
        <v>5</v>
      </c>
      <c r="K60" s="24"/>
      <c r="L60" s="24"/>
      <c r="M60" s="24"/>
      <c r="N60" s="24">
        <v>0</v>
      </c>
      <c r="O60" s="23" t="s">
        <v>67</v>
      </c>
      <c r="P60" s="23"/>
      <c r="Q60" s="24"/>
      <c r="R60" s="24"/>
      <c r="S60" s="38"/>
      <c r="T60" s="39"/>
      <c r="U60" s="40" t="s">
        <v>238</v>
      </c>
      <c r="V60" s="39"/>
      <c r="Y60" s="42" t="s">
        <v>239</v>
      </c>
      <c r="Z60" s="42" t="s">
        <v>239</v>
      </c>
    </row>
    <row r="61" s="5" customFormat="1" ht="20" customHeight="1" spans="1:26">
      <c r="A61" s="23" t="s">
        <v>240</v>
      </c>
      <c r="B61" s="23" t="s">
        <v>240</v>
      </c>
      <c r="C61" s="24">
        <v>3</v>
      </c>
      <c r="D61" s="24">
        <v>1</v>
      </c>
      <c r="E61" s="24">
        <v>0</v>
      </c>
      <c r="F61" s="24"/>
      <c r="G61" s="24">
        <v>0</v>
      </c>
      <c r="H61" s="24">
        <v>99</v>
      </c>
      <c r="I61" s="24" t="str">
        <f t="shared" si="1"/>
        <v>2</v>
      </c>
      <c r="J61" s="24">
        <v>75</v>
      </c>
      <c r="K61" s="24"/>
      <c r="L61" s="24"/>
      <c r="M61" s="24"/>
      <c r="N61" s="24">
        <v>0</v>
      </c>
      <c r="O61" s="23" t="s">
        <v>241</v>
      </c>
      <c r="P61" s="23"/>
      <c r="Q61" s="24"/>
      <c r="R61" s="24"/>
      <c r="S61" s="38"/>
      <c r="T61" s="39"/>
      <c r="U61" s="40" t="s">
        <v>242</v>
      </c>
      <c r="V61" s="39"/>
      <c r="Y61" s="42" t="s">
        <v>143</v>
      </c>
      <c r="Z61" s="42"/>
    </row>
    <row r="62" s="5" customFormat="1" ht="20" customHeight="1" spans="1:26">
      <c r="A62" s="23" t="s">
        <v>243</v>
      </c>
      <c r="B62" s="23" t="s">
        <v>243</v>
      </c>
      <c r="C62" s="24">
        <v>3</v>
      </c>
      <c r="D62" s="24">
        <v>1</v>
      </c>
      <c r="E62" s="24">
        <v>0</v>
      </c>
      <c r="F62" s="24"/>
      <c r="G62" s="24">
        <v>0</v>
      </c>
      <c r="H62" s="24">
        <v>99</v>
      </c>
      <c r="I62" s="24" t="str">
        <f t="shared" si="1"/>
        <v>1</v>
      </c>
      <c r="J62" s="24">
        <v>30</v>
      </c>
      <c r="K62" s="24"/>
      <c r="L62" s="24"/>
      <c r="M62" s="24"/>
      <c r="N62" s="24">
        <v>0</v>
      </c>
      <c r="O62" s="23" t="s">
        <v>244</v>
      </c>
      <c r="P62" s="23"/>
      <c r="Q62" s="24"/>
      <c r="R62" s="24"/>
      <c r="S62" s="38"/>
      <c r="T62" s="39"/>
      <c r="U62" s="40" t="s">
        <v>245</v>
      </c>
      <c r="V62" s="39"/>
      <c r="Y62" s="42" t="s">
        <v>99</v>
      </c>
      <c r="Z62" s="42"/>
    </row>
    <row r="63" s="5" customFormat="1" ht="20" customHeight="1" spans="1:26">
      <c r="A63" s="23" t="s">
        <v>246</v>
      </c>
      <c r="B63" s="23" t="s">
        <v>246</v>
      </c>
      <c r="C63" s="24">
        <v>3</v>
      </c>
      <c r="D63" s="24">
        <v>1</v>
      </c>
      <c r="E63" s="24">
        <v>0</v>
      </c>
      <c r="F63" s="24"/>
      <c r="G63" s="24">
        <v>0</v>
      </c>
      <c r="H63" s="24">
        <v>99</v>
      </c>
      <c r="I63" s="24" t="str">
        <f t="shared" si="1"/>
        <v>1</v>
      </c>
      <c r="J63" s="24">
        <v>30</v>
      </c>
      <c r="K63" s="24"/>
      <c r="L63" s="24"/>
      <c r="M63" s="24"/>
      <c r="N63" s="24">
        <v>0</v>
      </c>
      <c r="O63" s="23" t="s">
        <v>247</v>
      </c>
      <c r="P63" s="23"/>
      <c r="Q63" s="24"/>
      <c r="R63" s="24"/>
      <c r="S63" s="38"/>
      <c r="T63" s="39"/>
      <c r="U63" s="40" t="s">
        <v>248</v>
      </c>
      <c r="V63" s="39"/>
      <c r="Y63" s="42" t="s">
        <v>92</v>
      </c>
      <c r="Z63" s="42"/>
    </row>
  </sheetData>
  <autoFilter ref="A1:Y63">
    <sortState ref="A1:Y63">
      <sortCondition ref="D2:D722"/>
      <sortCondition ref="I2:I722"/>
    </sortState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2022-06-10T08:21:07Z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2052-11.1.0.11744</vt:lpwstr>
  </property>
  <property fmtid="{D5CDD505-2E9C-101B-9397-08002B2CF9AE}" pid="5" name="ICV">
    <vt:lpwstr>3DF5A29BF1D64C9DBD07CC6FAAE07311</vt:lpwstr>
  </property>
</Properties>
</file>