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ack.wang\笔记本\资讯项目\RS检查议题\"/>
    </mc:Choice>
  </mc:AlternateContent>
  <xr:revisionPtr revIDLastSave="0" documentId="13_ncr:1_{6FCBA282-43A7-453E-A172-CA03FBD1F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X工厂产能统计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N11" i="1"/>
  <c r="M11" i="1"/>
  <c r="I11" i="1"/>
  <c r="O9" i="1"/>
  <c r="N9" i="1"/>
  <c r="M9" i="1"/>
  <c r="I9" i="1"/>
  <c r="O6" i="1"/>
  <c r="N6" i="1"/>
  <c r="M6" i="1"/>
  <c r="I6" i="1"/>
  <c r="M7" i="1"/>
  <c r="N7" i="1"/>
  <c r="O7" i="1"/>
  <c r="M8" i="1"/>
  <c r="N8" i="1"/>
  <c r="O8" i="1"/>
  <c r="M10" i="1"/>
  <c r="N10" i="1"/>
  <c r="O10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N5" i="1"/>
  <c r="O5" i="1"/>
  <c r="M5" i="1"/>
  <c r="I7" i="1"/>
  <c r="I8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5" i="1"/>
</calcChain>
</file>

<file path=xl/sharedStrings.xml><?xml version="1.0" encoding="utf-8"?>
<sst xmlns="http://schemas.openxmlformats.org/spreadsheetml/2006/main" count="64" uniqueCount="53">
  <si>
    <t>材质</t>
    <phoneticPr fontId="1" type="noConversion"/>
  </si>
  <si>
    <t>工序</t>
    <phoneticPr fontId="1" type="noConversion"/>
  </si>
  <si>
    <t>设备名称</t>
    <phoneticPr fontId="1" type="noConversion"/>
  </si>
  <si>
    <t>设备数量</t>
    <phoneticPr fontId="1" type="noConversion"/>
  </si>
  <si>
    <t>人数</t>
    <phoneticPr fontId="1" type="noConversion"/>
  </si>
  <si>
    <t>最大班次/日</t>
    <phoneticPr fontId="1" type="noConversion"/>
  </si>
  <si>
    <t>班次产能</t>
    <phoneticPr fontId="1" type="noConversion"/>
  </si>
  <si>
    <t>小号</t>
    <phoneticPr fontId="1" type="noConversion"/>
  </si>
  <si>
    <t>中号</t>
    <phoneticPr fontId="1" type="noConversion"/>
  </si>
  <si>
    <t>大号</t>
    <phoneticPr fontId="1" type="noConversion"/>
  </si>
  <si>
    <t>日产能</t>
    <phoneticPr fontId="1" type="noConversion"/>
  </si>
  <si>
    <t>工时/班次</t>
    <phoneticPr fontId="1" type="noConversion"/>
  </si>
  <si>
    <t>工时/日</t>
    <phoneticPr fontId="1" type="noConversion"/>
  </si>
  <si>
    <t>常备人数</t>
    <phoneticPr fontId="1" type="noConversion"/>
  </si>
  <si>
    <t>饱和人数</t>
    <phoneticPr fontId="1" type="noConversion"/>
  </si>
  <si>
    <t>切割</t>
  </si>
  <si>
    <t>干燥</t>
  </si>
  <si>
    <t>成型</t>
  </si>
  <si>
    <t>雕刻</t>
  </si>
  <si>
    <t>打磨</t>
  </si>
  <si>
    <t>上漆</t>
  </si>
  <si>
    <t>装饰</t>
  </si>
  <si>
    <t>组装</t>
  </si>
  <si>
    <t>质检</t>
  </si>
  <si>
    <t>包装</t>
  </si>
  <si>
    <t>裁剪</t>
  </si>
  <si>
    <t>缝纫</t>
  </si>
  <si>
    <t>填充</t>
  </si>
  <si>
    <t>拼接</t>
  </si>
  <si>
    <t>印花</t>
  </si>
  <si>
    <t>定型</t>
  </si>
  <si>
    <t>锁边</t>
  </si>
  <si>
    <t>布类</t>
    <phoneticPr fontId="1" type="noConversion"/>
  </si>
  <si>
    <t>木头</t>
    <phoneticPr fontId="1" type="noConversion"/>
  </si>
  <si>
    <t>木材干燥窑</t>
  </si>
  <si>
    <t>无</t>
  </si>
  <si>
    <t>热收缩包装机</t>
  </si>
  <si>
    <t>缝纫机</t>
  </si>
  <si>
    <t>熨烫机</t>
  </si>
  <si>
    <t>锁边机</t>
  </si>
  <si>
    <t>锯木机</t>
    <phoneticPr fontId="1" type="noConversion"/>
  </si>
  <si>
    <t>木工车床</t>
    <phoneticPr fontId="1" type="noConversion"/>
  </si>
  <si>
    <t>激光雕刻机</t>
    <phoneticPr fontId="1" type="noConversion"/>
  </si>
  <si>
    <t>打磨机</t>
    <phoneticPr fontId="1" type="noConversion"/>
  </si>
  <si>
    <t>喷涂机</t>
    <phoneticPr fontId="1" type="noConversion"/>
  </si>
  <si>
    <t>钉枪</t>
    <phoneticPr fontId="1" type="noConversion"/>
  </si>
  <si>
    <t>自动裁剪机</t>
    <phoneticPr fontId="1" type="noConversion"/>
  </si>
  <si>
    <t>丝网印花机</t>
    <phoneticPr fontId="1" type="noConversion"/>
  </si>
  <si>
    <t>热封机</t>
    <phoneticPr fontId="1" type="noConversion"/>
  </si>
  <si>
    <t>XX工厂产能统计表</t>
    <phoneticPr fontId="1" type="noConversion"/>
  </si>
  <si>
    <t>圆锯机</t>
    <phoneticPr fontId="1" type="noConversion"/>
  </si>
  <si>
    <t>铣床</t>
    <phoneticPr fontId="1" type="noConversion"/>
  </si>
  <si>
    <t>CNC雕刻机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</si>
</sst>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华文仿宋"/>
      <family val="3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6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2" xfId="0" applyFill="1" applyBorder="1" applyAlignment="1">
      <alignment vertical="center" wrapText="1"/>
    </xf>
    <xf numFmtId="0" fontId="0" fillId="2" borderId="3" xfId="0" applyFill="1" applyBorder="1"/>
    <xf numFmtId="0" fontId="0" fillId="2" borderId="3" xfId="0" applyFill="1" applyBorder="1" applyAlignment="1">
      <alignment vertical="center" wrapText="1"/>
    </xf>
    <xf numFmtId="1" fontId="0" fillId="2" borderId="3" xfId="0" applyNumberFormat="1" applyFill="1" applyBorder="1"/>
    <xf numFmtId="1" fontId="0" fillId="2" borderId="4" xfId="0" applyNumberFormat="1" applyFill="1" applyBorder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4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P7" sqref="P7"/>
    </sheetView>
  </sheetViews>
  <sheetFormatPr defaultRowHeight="23.1" customHeight="1" x14ac:dyDescent="0.2"/>
  <cols>
    <col min="1" max="1" width="9" style="2"/>
    <col min="2" max="2" width="9" style="1"/>
    <col min="3" max="3" width="23.5" style="1" bestFit="1" customWidth="1"/>
    <col min="4" max="6" width="11.875" style="1" bestFit="1" customWidth="1"/>
    <col min="7" max="7" width="16.125" style="1" bestFit="1" customWidth="1"/>
    <col min="8" max="8" width="13.25" style="1" bestFit="1" customWidth="1"/>
    <col min="9" max="9" width="10.5" style="1" bestFit="1" customWidth="1"/>
    <col min="10" max="15" width="6.75" style="1" bestFit="1" customWidth="1"/>
    <col min="16" max="16384" width="9" style="1"/>
  </cols>
  <sheetData>
    <row r="1" spans="1:15" ht="23.1" customHeight="1" x14ac:dyDescent="0.2">
      <c r="A1" s="11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3.1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23.1" customHeight="1" x14ac:dyDescent="0.35">
      <c r="A3" s="13" t="s">
        <v>0</v>
      </c>
      <c r="B3" s="14" t="s">
        <v>1</v>
      </c>
      <c r="C3" s="13" t="s">
        <v>2</v>
      </c>
      <c r="D3" s="13" t="s">
        <v>3</v>
      </c>
      <c r="E3" s="13" t="s">
        <v>4</v>
      </c>
      <c r="F3" s="13"/>
      <c r="G3" s="13" t="s">
        <v>5</v>
      </c>
      <c r="H3" s="13" t="s">
        <v>11</v>
      </c>
      <c r="I3" s="13" t="s">
        <v>12</v>
      </c>
      <c r="J3" s="13" t="s">
        <v>6</v>
      </c>
      <c r="K3" s="13"/>
      <c r="L3" s="13"/>
      <c r="M3" s="13" t="s">
        <v>10</v>
      </c>
      <c r="N3" s="13"/>
      <c r="O3" s="13"/>
    </row>
    <row r="4" spans="1:15" ht="23.1" customHeight="1" x14ac:dyDescent="0.35">
      <c r="A4" s="14"/>
      <c r="B4" s="15"/>
      <c r="C4" s="14"/>
      <c r="D4" s="14"/>
      <c r="E4" s="9" t="s">
        <v>13</v>
      </c>
      <c r="F4" s="8" t="s">
        <v>14</v>
      </c>
      <c r="G4" s="14"/>
      <c r="H4" s="14"/>
      <c r="I4" s="14"/>
      <c r="J4" s="9" t="s">
        <v>7</v>
      </c>
      <c r="K4" s="9" t="s">
        <v>8</v>
      </c>
      <c r="L4" s="9" t="s">
        <v>9</v>
      </c>
      <c r="M4" s="9" t="s">
        <v>7</v>
      </c>
      <c r="N4" s="9" t="s">
        <v>8</v>
      </c>
      <c r="O4" s="9" t="s">
        <v>9</v>
      </c>
    </row>
    <row r="5" spans="1:15" ht="23.1" customHeight="1" x14ac:dyDescent="0.2">
      <c r="A5" s="10" t="s">
        <v>33</v>
      </c>
      <c r="B5" s="3" t="s">
        <v>15</v>
      </c>
      <c r="C5" s="5" t="s">
        <v>40</v>
      </c>
      <c r="D5" s="4">
        <v>3</v>
      </c>
      <c r="E5" s="4">
        <v>4</v>
      </c>
      <c r="F5" s="4">
        <v>6</v>
      </c>
      <c r="G5" s="4">
        <v>3</v>
      </c>
      <c r="H5" s="4">
        <v>3</v>
      </c>
      <c r="I5" s="4">
        <f>H5*G5</f>
        <v>9</v>
      </c>
      <c r="J5" s="4">
        <v>208</v>
      </c>
      <c r="K5" s="6">
        <v>68.64</v>
      </c>
      <c r="L5" s="6">
        <v>22.651200000000003</v>
      </c>
      <c r="M5" s="6">
        <f>J5*$G$5</f>
        <v>624</v>
      </c>
      <c r="N5" s="6">
        <f t="shared" ref="N5:O5" si="0">K5*$G$5</f>
        <v>205.92000000000002</v>
      </c>
      <c r="O5" s="7">
        <f t="shared" si="0"/>
        <v>67.953600000000009</v>
      </c>
    </row>
    <row r="6" spans="1:15" ht="23.1" customHeight="1" x14ac:dyDescent="0.2">
      <c r="A6" s="10"/>
      <c r="B6" s="3"/>
      <c r="C6" s="5" t="s">
        <v>50</v>
      </c>
      <c r="D6" s="4">
        <v>3</v>
      </c>
      <c r="E6" s="4">
        <v>4</v>
      </c>
      <c r="F6" s="4">
        <v>6</v>
      </c>
      <c r="G6" s="4">
        <v>3</v>
      </c>
      <c r="H6" s="4">
        <v>3</v>
      </c>
      <c r="I6" s="4">
        <f>H6*G6</f>
        <v>9</v>
      </c>
      <c r="J6" s="4">
        <v>208</v>
      </c>
      <c r="K6" s="6">
        <v>68.64</v>
      </c>
      <c r="L6" s="6">
        <v>22.651200000000003</v>
      </c>
      <c r="M6" s="6">
        <f>J6*$G$5</f>
        <v>624</v>
      </c>
      <c r="N6" s="6">
        <f t="shared" ref="N6" si="1">K6*$G$5</f>
        <v>205.92000000000002</v>
      </c>
      <c r="O6" s="7">
        <f t="shared" ref="O6" si="2">L6*$G$5</f>
        <v>67.953600000000009</v>
      </c>
    </row>
    <row r="7" spans="1:15" ht="23.1" customHeight="1" x14ac:dyDescent="0.2">
      <c r="A7" s="10"/>
      <c r="B7" s="3" t="s">
        <v>16</v>
      </c>
      <c r="C7" s="5" t="s">
        <v>34</v>
      </c>
      <c r="D7" s="4">
        <v>2</v>
      </c>
      <c r="E7" s="4">
        <v>3</v>
      </c>
      <c r="F7" s="4">
        <v>5</v>
      </c>
      <c r="G7" s="4">
        <v>3</v>
      </c>
      <c r="H7" s="4">
        <v>4</v>
      </c>
      <c r="I7" s="4">
        <f t="shared" ref="I7:I27" si="3">H7*G7</f>
        <v>12</v>
      </c>
      <c r="J7" s="4">
        <v>198</v>
      </c>
      <c r="K7" s="6">
        <v>65.34</v>
      </c>
      <c r="L7" s="6">
        <v>21.562200000000001</v>
      </c>
      <c r="M7" s="6">
        <f t="shared" ref="M7:M27" si="4">J7*$G$5</f>
        <v>594</v>
      </c>
      <c r="N7" s="6">
        <f t="shared" ref="N7:N27" si="5">K7*$G$5</f>
        <v>196.02</v>
      </c>
      <c r="O7" s="7">
        <f t="shared" ref="O7:O27" si="6">L7*$G$5</f>
        <v>64.686599999999999</v>
      </c>
    </row>
    <row r="8" spans="1:15" ht="23.1" customHeight="1" x14ac:dyDescent="0.2">
      <c r="A8" s="10"/>
      <c r="B8" s="3" t="s">
        <v>17</v>
      </c>
      <c r="C8" s="5" t="s">
        <v>41</v>
      </c>
      <c r="D8" s="4">
        <v>2</v>
      </c>
      <c r="E8" s="4">
        <v>3</v>
      </c>
      <c r="F8" s="4">
        <v>5</v>
      </c>
      <c r="G8" s="4">
        <v>2</v>
      </c>
      <c r="H8" s="4">
        <v>4</v>
      </c>
      <c r="I8" s="4">
        <f t="shared" si="3"/>
        <v>8</v>
      </c>
      <c r="J8" s="4">
        <v>175</v>
      </c>
      <c r="K8" s="6">
        <v>57.75</v>
      </c>
      <c r="L8" s="6">
        <v>19.057500000000001</v>
      </c>
      <c r="M8" s="6">
        <f t="shared" si="4"/>
        <v>525</v>
      </c>
      <c r="N8" s="6">
        <f t="shared" si="5"/>
        <v>173.25</v>
      </c>
      <c r="O8" s="7">
        <f t="shared" si="6"/>
        <v>57.172499999999999</v>
      </c>
    </row>
    <row r="9" spans="1:15" ht="23.1" customHeight="1" x14ac:dyDescent="0.2">
      <c r="A9" s="10"/>
      <c r="B9" s="3"/>
      <c r="C9" s="5" t="s">
        <v>51</v>
      </c>
      <c r="D9" s="4">
        <v>2</v>
      </c>
      <c r="E9" s="4">
        <v>3</v>
      </c>
      <c r="F9" s="4">
        <v>5</v>
      </c>
      <c r="G9" s="4">
        <v>2</v>
      </c>
      <c r="H9" s="4">
        <v>4</v>
      </c>
      <c r="I9" s="4">
        <f t="shared" ref="I9" si="7">H9*G9</f>
        <v>8</v>
      </c>
      <c r="J9" s="4">
        <v>175</v>
      </c>
      <c r="K9" s="6">
        <v>57.75</v>
      </c>
      <c r="L9" s="6">
        <v>19.057500000000001</v>
      </c>
      <c r="M9" s="6">
        <f t="shared" ref="M9" si="8">J9*$G$5</f>
        <v>525</v>
      </c>
      <c r="N9" s="6">
        <f t="shared" ref="N9" si="9">K9*$G$5</f>
        <v>173.25</v>
      </c>
      <c r="O9" s="7">
        <f t="shared" ref="O9" si="10">L9*$G$5</f>
        <v>57.172499999999999</v>
      </c>
    </row>
    <row r="10" spans="1:15" ht="23.1" customHeight="1" x14ac:dyDescent="0.2">
      <c r="A10" s="10"/>
      <c r="B10" s="3" t="s">
        <v>18</v>
      </c>
      <c r="C10" s="5" t="s">
        <v>42</v>
      </c>
      <c r="D10" s="4">
        <v>2</v>
      </c>
      <c r="E10" s="4">
        <v>3</v>
      </c>
      <c r="F10" s="4">
        <v>5</v>
      </c>
      <c r="G10" s="4">
        <v>3</v>
      </c>
      <c r="H10" s="4">
        <v>3</v>
      </c>
      <c r="I10" s="4">
        <f t="shared" si="3"/>
        <v>9</v>
      </c>
      <c r="J10" s="4">
        <v>181</v>
      </c>
      <c r="K10" s="6">
        <v>59.730000000000004</v>
      </c>
      <c r="L10" s="6">
        <v>19.710900000000002</v>
      </c>
      <c r="M10" s="6">
        <f t="shared" si="4"/>
        <v>543</v>
      </c>
      <c r="N10" s="6">
        <f t="shared" si="5"/>
        <v>179.19</v>
      </c>
      <c r="O10" s="7">
        <f t="shared" si="6"/>
        <v>59.132700000000007</v>
      </c>
    </row>
    <row r="11" spans="1:15" ht="23.1" customHeight="1" x14ac:dyDescent="0.2">
      <c r="A11" s="10"/>
      <c r="B11" s="3"/>
      <c r="C11" t="s">
        <v>52</v>
      </c>
      <c r="D11" s="4">
        <v>2</v>
      </c>
      <c r="E11" s="4">
        <v>3</v>
      </c>
      <c r="F11" s="4">
        <v>5</v>
      </c>
      <c r="G11" s="4">
        <v>3</v>
      </c>
      <c r="H11" s="4">
        <v>3</v>
      </c>
      <c r="I11" s="4">
        <f t="shared" ref="I11" si="11">H11*G11</f>
        <v>9</v>
      </c>
      <c r="J11" s="4">
        <v>181</v>
      </c>
      <c r="K11" s="6">
        <v>59.730000000000004</v>
      </c>
      <c r="L11" s="6">
        <v>19.710900000000002</v>
      </c>
      <c r="M11" s="6">
        <f t="shared" ref="M11" si="12">J11*$G$5</f>
        <v>543</v>
      </c>
      <c r="N11" s="6">
        <f t="shared" ref="N11" si="13">K11*$G$5</f>
        <v>179.19</v>
      </c>
      <c r="O11" s="7">
        <f t="shared" ref="O11" si="14">L11*$G$5</f>
        <v>59.132700000000007</v>
      </c>
    </row>
    <row r="12" spans="1:15" ht="23.1" customHeight="1" x14ac:dyDescent="0.2">
      <c r="A12" s="10"/>
      <c r="B12" s="3" t="s">
        <v>19</v>
      </c>
      <c r="C12" s="5" t="s">
        <v>43</v>
      </c>
      <c r="D12" s="4">
        <v>5</v>
      </c>
      <c r="E12" s="4">
        <v>6</v>
      </c>
      <c r="F12" s="4">
        <v>8</v>
      </c>
      <c r="G12" s="4">
        <v>3</v>
      </c>
      <c r="H12" s="4">
        <v>3</v>
      </c>
      <c r="I12" s="4">
        <f t="shared" si="3"/>
        <v>9</v>
      </c>
      <c r="J12" s="4">
        <v>167</v>
      </c>
      <c r="K12" s="6">
        <v>55.11</v>
      </c>
      <c r="L12" s="6">
        <v>18.186299999999999</v>
      </c>
      <c r="M12" s="6">
        <f t="shared" si="4"/>
        <v>501</v>
      </c>
      <c r="N12" s="6">
        <f t="shared" si="5"/>
        <v>165.32999999999998</v>
      </c>
      <c r="O12" s="7">
        <f t="shared" si="6"/>
        <v>54.558899999999994</v>
      </c>
    </row>
    <row r="13" spans="1:15" ht="23.1" customHeight="1" x14ac:dyDescent="0.2">
      <c r="A13" s="10"/>
      <c r="B13" s="3" t="s">
        <v>20</v>
      </c>
      <c r="C13" s="5" t="s">
        <v>44</v>
      </c>
      <c r="D13" s="4">
        <v>2</v>
      </c>
      <c r="E13" s="4">
        <v>3</v>
      </c>
      <c r="F13" s="4">
        <v>5</v>
      </c>
      <c r="G13" s="4">
        <v>2</v>
      </c>
      <c r="H13" s="4">
        <v>4</v>
      </c>
      <c r="I13" s="4">
        <f t="shared" si="3"/>
        <v>8</v>
      </c>
      <c r="J13" s="4">
        <v>152</v>
      </c>
      <c r="K13" s="6">
        <v>50.160000000000004</v>
      </c>
      <c r="L13" s="6">
        <v>16.552800000000001</v>
      </c>
      <c r="M13" s="6">
        <f t="shared" si="4"/>
        <v>456</v>
      </c>
      <c r="N13" s="6">
        <f t="shared" si="5"/>
        <v>150.48000000000002</v>
      </c>
      <c r="O13" s="7">
        <f t="shared" si="6"/>
        <v>49.6584</v>
      </c>
    </row>
    <row r="14" spans="1:15" ht="23.1" customHeight="1" x14ac:dyDescent="0.2">
      <c r="A14" s="10"/>
      <c r="B14" s="3" t="s">
        <v>21</v>
      </c>
      <c r="C14" s="5" t="s">
        <v>35</v>
      </c>
      <c r="D14" s="4">
        <v>0</v>
      </c>
      <c r="E14" s="4">
        <v>3</v>
      </c>
      <c r="F14" s="4">
        <v>5</v>
      </c>
      <c r="G14" s="4">
        <v>3</v>
      </c>
      <c r="H14" s="4">
        <v>3</v>
      </c>
      <c r="I14" s="4">
        <f t="shared" si="3"/>
        <v>9</v>
      </c>
      <c r="J14" s="4">
        <v>167</v>
      </c>
      <c r="K14" s="6">
        <v>55.11</v>
      </c>
      <c r="L14" s="6">
        <v>18.186299999999999</v>
      </c>
      <c r="M14" s="6">
        <f t="shared" si="4"/>
        <v>501</v>
      </c>
      <c r="N14" s="6">
        <f t="shared" si="5"/>
        <v>165.32999999999998</v>
      </c>
      <c r="O14" s="7">
        <f t="shared" si="6"/>
        <v>54.558899999999994</v>
      </c>
    </row>
    <row r="15" spans="1:15" ht="23.1" customHeight="1" x14ac:dyDescent="0.2">
      <c r="A15" s="10"/>
      <c r="B15" s="3" t="s">
        <v>22</v>
      </c>
      <c r="C15" s="5" t="s">
        <v>45</v>
      </c>
      <c r="D15" s="4">
        <v>2</v>
      </c>
      <c r="E15" s="4">
        <v>3</v>
      </c>
      <c r="F15" s="4">
        <v>5</v>
      </c>
      <c r="G15" s="4">
        <v>3</v>
      </c>
      <c r="H15" s="4">
        <v>4</v>
      </c>
      <c r="I15" s="4">
        <f t="shared" si="3"/>
        <v>12</v>
      </c>
      <c r="J15" s="4">
        <v>211</v>
      </c>
      <c r="K15" s="6">
        <v>69.63000000000001</v>
      </c>
      <c r="L15" s="6">
        <v>22.977900000000005</v>
      </c>
      <c r="M15" s="6">
        <f t="shared" si="4"/>
        <v>633</v>
      </c>
      <c r="N15" s="6">
        <f t="shared" si="5"/>
        <v>208.89000000000004</v>
      </c>
      <c r="O15" s="7">
        <f t="shared" si="6"/>
        <v>68.933700000000016</v>
      </c>
    </row>
    <row r="16" spans="1:15" ht="23.1" customHeight="1" x14ac:dyDescent="0.2">
      <c r="A16" s="10"/>
      <c r="B16" s="3" t="s">
        <v>23</v>
      </c>
      <c r="C16" s="5" t="s">
        <v>35</v>
      </c>
      <c r="D16" s="4">
        <v>0</v>
      </c>
      <c r="E16" s="4">
        <v>3</v>
      </c>
      <c r="F16" s="4">
        <v>5</v>
      </c>
      <c r="G16" s="4">
        <v>3</v>
      </c>
      <c r="H16" s="4">
        <v>3</v>
      </c>
      <c r="I16" s="4">
        <f t="shared" si="3"/>
        <v>9</v>
      </c>
      <c r="J16" s="4">
        <v>211</v>
      </c>
      <c r="K16" s="6">
        <v>69.63000000000001</v>
      </c>
      <c r="L16" s="6">
        <v>22.977900000000005</v>
      </c>
      <c r="M16" s="6">
        <f t="shared" si="4"/>
        <v>633</v>
      </c>
      <c r="N16" s="6">
        <f t="shared" si="5"/>
        <v>208.89000000000004</v>
      </c>
      <c r="O16" s="7">
        <f t="shared" si="6"/>
        <v>68.933700000000016</v>
      </c>
    </row>
    <row r="17" spans="1:15" ht="23.1" customHeight="1" x14ac:dyDescent="0.2">
      <c r="A17" s="10"/>
      <c r="B17" s="3" t="s">
        <v>24</v>
      </c>
      <c r="C17" s="5" t="s">
        <v>36</v>
      </c>
      <c r="D17" s="4">
        <v>2</v>
      </c>
      <c r="E17" s="4">
        <v>3</v>
      </c>
      <c r="F17" s="4">
        <v>5</v>
      </c>
      <c r="G17" s="4">
        <v>2</v>
      </c>
      <c r="H17" s="4">
        <v>4</v>
      </c>
      <c r="I17" s="4">
        <f t="shared" si="3"/>
        <v>8</v>
      </c>
      <c r="J17" s="4">
        <v>153</v>
      </c>
      <c r="K17" s="6">
        <v>50.49</v>
      </c>
      <c r="L17" s="6">
        <v>16.6617</v>
      </c>
      <c r="M17" s="6">
        <f t="shared" si="4"/>
        <v>459</v>
      </c>
      <c r="N17" s="6">
        <f t="shared" si="5"/>
        <v>151.47</v>
      </c>
      <c r="O17" s="7">
        <f t="shared" si="6"/>
        <v>49.985100000000003</v>
      </c>
    </row>
    <row r="18" spans="1:15" ht="23.1" customHeight="1" x14ac:dyDescent="0.2">
      <c r="A18" s="10" t="s">
        <v>32</v>
      </c>
      <c r="B18" s="3" t="s">
        <v>25</v>
      </c>
      <c r="C18" s="5" t="s">
        <v>46</v>
      </c>
      <c r="D18" s="4">
        <v>2</v>
      </c>
      <c r="E18" s="4">
        <v>3</v>
      </c>
      <c r="F18" s="4">
        <v>5</v>
      </c>
      <c r="G18" s="4">
        <v>3</v>
      </c>
      <c r="H18" s="4">
        <v>3</v>
      </c>
      <c r="I18" s="4">
        <f t="shared" si="3"/>
        <v>9</v>
      </c>
      <c r="J18" s="4">
        <v>219</v>
      </c>
      <c r="K18" s="6">
        <v>72.27000000000001</v>
      </c>
      <c r="L18" s="6">
        <v>23.849100000000004</v>
      </c>
      <c r="M18" s="6">
        <f t="shared" si="4"/>
        <v>657</v>
      </c>
      <c r="N18" s="6">
        <f t="shared" si="5"/>
        <v>216.81000000000003</v>
      </c>
      <c r="O18" s="7">
        <f t="shared" si="6"/>
        <v>71.547300000000007</v>
      </c>
    </row>
    <row r="19" spans="1:15" ht="23.1" customHeight="1" x14ac:dyDescent="0.2">
      <c r="A19" s="10"/>
      <c r="B19" s="3" t="s">
        <v>26</v>
      </c>
      <c r="C19" s="5" t="s">
        <v>37</v>
      </c>
      <c r="D19" s="4">
        <v>10</v>
      </c>
      <c r="E19" s="4">
        <v>11</v>
      </c>
      <c r="F19" s="4">
        <v>13</v>
      </c>
      <c r="G19" s="4">
        <v>3</v>
      </c>
      <c r="H19" s="4">
        <v>3</v>
      </c>
      <c r="I19" s="4">
        <f t="shared" si="3"/>
        <v>9</v>
      </c>
      <c r="J19" s="4">
        <v>183</v>
      </c>
      <c r="K19" s="6">
        <v>60.39</v>
      </c>
      <c r="L19" s="6">
        <v>19.928700000000003</v>
      </c>
      <c r="M19" s="6">
        <f t="shared" si="4"/>
        <v>549</v>
      </c>
      <c r="N19" s="6">
        <f t="shared" si="5"/>
        <v>181.17000000000002</v>
      </c>
      <c r="O19" s="7">
        <f t="shared" si="6"/>
        <v>59.786100000000005</v>
      </c>
    </row>
    <row r="20" spans="1:15" ht="23.1" customHeight="1" x14ac:dyDescent="0.2">
      <c r="A20" s="10"/>
      <c r="B20" s="3" t="s">
        <v>27</v>
      </c>
      <c r="C20" s="5" t="s">
        <v>35</v>
      </c>
      <c r="D20" s="4">
        <v>0</v>
      </c>
      <c r="E20" s="4">
        <v>3</v>
      </c>
      <c r="F20" s="4">
        <v>5</v>
      </c>
      <c r="G20" s="4">
        <v>3</v>
      </c>
      <c r="H20" s="4">
        <v>4</v>
      </c>
      <c r="I20" s="4">
        <f t="shared" si="3"/>
        <v>12</v>
      </c>
      <c r="J20" s="4">
        <v>172</v>
      </c>
      <c r="K20" s="6">
        <v>56.760000000000005</v>
      </c>
      <c r="L20" s="6">
        <v>18.730800000000002</v>
      </c>
      <c r="M20" s="6">
        <f t="shared" si="4"/>
        <v>516</v>
      </c>
      <c r="N20" s="6">
        <f t="shared" si="5"/>
        <v>170.28000000000003</v>
      </c>
      <c r="O20" s="7">
        <f t="shared" si="6"/>
        <v>56.192400000000006</v>
      </c>
    </row>
    <row r="21" spans="1:15" ht="23.1" customHeight="1" x14ac:dyDescent="0.2">
      <c r="A21" s="10"/>
      <c r="B21" s="3" t="s">
        <v>28</v>
      </c>
      <c r="C21" s="5" t="s">
        <v>35</v>
      </c>
      <c r="D21" s="4">
        <v>0</v>
      </c>
      <c r="E21" s="4">
        <v>3</v>
      </c>
      <c r="F21" s="4">
        <v>5</v>
      </c>
      <c r="G21" s="4">
        <v>3</v>
      </c>
      <c r="H21" s="4">
        <v>3</v>
      </c>
      <c r="I21" s="4">
        <f t="shared" si="3"/>
        <v>9</v>
      </c>
      <c r="J21" s="4">
        <v>216</v>
      </c>
      <c r="K21" s="6">
        <v>71.28</v>
      </c>
      <c r="L21" s="6">
        <v>23.522400000000001</v>
      </c>
      <c r="M21" s="6">
        <f t="shared" si="4"/>
        <v>648</v>
      </c>
      <c r="N21" s="6">
        <f t="shared" si="5"/>
        <v>213.84</v>
      </c>
      <c r="O21" s="7">
        <f t="shared" si="6"/>
        <v>70.5672</v>
      </c>
    </row>
    <row r="22" spans="1:15" ht="23.1" customHeight="1" x14ac:dyDescent="0.2">
      <c r="A22" s="10"/>
      <c r="B22" s="3" t="s">
        <v>29</v>
      </c>
      <c r="C22" s="5" t="s">
        <v>47</v>
      </c>
      <c r="D22" s="4">
        <v>2</v>
      </c>
      <c r="E22" s="4">
        <v>3</v>
      </c>
      <c r="F22" s="4">
        <v>5</v>
      </c>
      <c r="G22" s="4">
        <v>2</v>
      </c>
      <c r="H22" s="4">
        <v>4</v>
      </c>
      <c r="I22" s="4">
        <f t="shared" si="3"/>
        <v>8</v>
      </c>
      <c r="J22" s="4">
        <v>209</v>
      </c>
      <c r="K22" s="6">
        <v>68.97</v>
      </c>
      <c r="L22" s="6">
        <v>22.760100000000001</v>
      </c>
      <c r="M22" s="6">
        <f t="shared" si="4"/>
        <v>627</v>
      </c>
      <c r="N22" s="6">
        <f t="shared" si="5"/>
        <v>206.91</v>
      </c>
      <c r="O22" s="7">
        <f t="shared" si="6"/>
        <v>68.280300000000011</v>
      </c>
    </row>
    <row r="23" spans="1:15" ht="23.1" customHeight="1" x14ac:dyDescent="0.2">
      <c r="A23" s="10"/>
      <c r="B23" s="3" t="s">
        <v>21</v>
      </c>
      <c r="C23" s="5" t="s">
        <v>35</v>
      </c>
      <c r="D23" s="4">
        <v>0</v>
      </c>
      <c r="E23" s="4">
        <v>3</v>
      </c>
      <c r="F23" s="4">
        <v>5</v>
      </c>
      <c r="G23" s="4">
        <v>3</v>
      </c>
      <c r="H23" s="4">
        <v>3</v>
      </c>
      <c r="I23" s="4">
        <f t="shared" si="3"/>
        <v>9</v>
      </c>
      <c r="J23" s="4">
        <v>216</v>
      </c>
      <c r="K23" s="6">
        <v>71.28</v>
      </c>
      <c r="L23" s="6">
        <v>23.522400000000001</v>
      </c>
      <c r="M23" s="6">
        <f t="shared" si="4"/>
        <v>648</v>
      </c>
      <c r="N23" s="6">
        <f t="shared" si="5"/>
        <v>213.84</v>
      </c>
      <c r="O23" s="7">
        <f t="shared" si="6"/>
        <v>70.5672</v>
      </c>
    </row>
    <row r="24" spans="1:15" ht="23.1" customHeight="1" x14ac:dyDescent="0.2">
      <c r="A24" s="10"/>
      <c r="B24" s="3" t="s">
        <v>30</v>
      </c>
      <c r="C24" s="5" t="s">
        <v>38</v>
      </c>
      <c r="D24" s="4">
        <v>2</v>
      </c>
      <c r="E24" s="4">
        <v>3</v>
      </c>
      <c r="F24" s="4">
        <v>5</v>
      </c>
      <c r="G24" s="4">
        <v>3</v>
      </c>
      <c r="H24" s="4">
        <v>4</v>
      </c>
      <c r="I24" s="4">
        <f t="shared" si="3"/>
        <v>12</v>
      </c>
      <c r="J24" s="4">
        <v>196</v>
      </c>
      <c r="K24" s="6">
        <v>64.680000000000007</v>
      </c>
      <c r="L24" s="6">
        <v>21.344400000000004</v>
      </c>
      <c r="M24" s="6">
        <f t="shared" si="4"/>
        <v>588</v>
      </c>
      <c r="N24" s="6">
        <f t="shared" si="5"/>
        <v>194.04000000000002</v>
      </c>
      <c r="O24" s="7">
        <f t="shared" si="6"/>
        <v>64.033200000000008</v>
      </c>
    </row>
    <row r="25" spans="1:15" ht="23.1" customHeight="1" x14ac:dyDescent="0.2">
      <c r="A25" s="10"/>
      <c r="B25" s="3" t="s">
        <v>31</v>
      </c>
      <c r="C25" s="5" t="s">
        <v>39</v>
      </c>
      <c r="D25" s="4">
        <v>12</v>
      </c>
      <c r="E25" s="4">
        <v>13</v>
      </c>
      <c r="F25" s="4">
        <v>15</v>
      </c>
      <c r="G25" s="4">
        <v>3</v>
      </c>
      <c r="H25" s="4">
        <v>3</v>
      </c>
      <c r="I25" s="4">
        <f t="shared" si="3"/>
        <v>9</v>
      </c>
      <c r="J25" s="4">
        <v>154</v>
      </c>
      <c r="K25" s="6">
        <v>50.82</v>
      </c>
      <c r="L25" s="6">
        <v>16.770600000000002</v>
      </c>
      <c r="M25" s="6">
        <f t="shared" si="4"/>
        <v>462</v>
      </c>
      <c r="N25" s="6">
        <f t="shared" si="5"/>
        <v>152.46</v>
      </c>
      <c r="O25" s="7">
        <f t="shared" si="6"/>
        <v>50.311800000000005</v>
      </c>
    </row>
    <row r="26" spans="1:15" ht="23.1" customHeight="1" x14ac:dyDescent="0.2">
      <c r="A26" s="10"/>
      <c r="B26" s="3" t="s">
        <v>23</v>
      </c>
      <c r="C26" s="5" t="s">
        <v>35</v>
      </c>
      <c r="D26" s="4">
        <v>0</v>
      </c>
      <c r="E26" s="4">
        <v>3</v>
      </c>
      <c r="F26" s="4">
        <v>5</v>
      </c>
      <c r="G26" s="4">
        <v>2</v>
      </c>
      <c r="H26" s="4">
        <v>4</v>
      </c>
      <c r="I26" s="4">
        <f t="shared" si="3"/>
        <v>8</v>
      </c>
      <c r="J26" s="4">
        <v>215</v>
      </c>
      <c r="K26" s="6">
        <v>70.95</v>
      </c>
      <c r="L26" s="6">
        <v>23.413500000000003</v>
      </c>
      <c r="M26" s="6">
        <f t="shared" si="4"/>
        <v>645</v>
      </c>
      <c r="N26" s="6">
        <f t="shared" si="5"/>
        <v>212.85000000000002</v>
      </c>
      <c r="O26" s="7">
        <f t="shared" si="6"/>
        <v>70.240500000000011</v>
      </c>
    </row>
    <row r="27" spans="1:15" ht="23.1" customHeight="1" x14ac:dyDescent="0.2">
      <c r="A27" s="10"/>
      <c r="B27" s="3" t="s">
        <v>24</v>
      </c>
      <c r="C27" s="5" t="s">
        <v>48</v>
      </c>
      <c r="D27" s="4">
        <v>10</v>
      </c>
      <c r="E27" s="4">
        <v>11</v>
      </c>
      <c r="F27" s="4">
        <v>13</v>
      </c>
      <c r="G27" s="4">
        <v>3</v>
      </c>
      <c r="H27" s="4">
        <v>3</v>
      </c>
      <c r="I27" s="4">
        <f t="shared" si="3"/>
        <v>9</v>
      </c>
      <c r="J27" s="4">
        <v>173</v>
      </c>
      <c r="K27" s="6">
        <v>57.09</v>
      </c>
      <c r="L27" s="6">
        <v>18.839700000000001</v>
      </c>
      <c r="M27" s="6">
        <f t="shared" si="4"/>
        <v>519</v>
      </c>
      <c r="N27" s="6">
        <f t="shared" si="5"/>
        <v>171.27</v>
      </c>
      <c r="O27" s="7">
        <f t="shared" si="6"/>
        <v>56.519100000000002</v>
      </c>
    </row>
  </sheetData>
  <mergeCells count="13">
    <mergeCell ref="A5:A17"/>
    <mergeCell ref="A18:A27"/>
    <mergeCell ref="A1:O2"/>
    <mergeCell ref="A3:A4"/>
    <mergeCell ref="H3:H4"/>
    <mergeCell ref="I3:I4"/>
    <mergeCell ref="E3:F3"/>
    <mergeCell ref="M3:O3"/>
    <mergeCell ref="J3:L3"/>
    <mergeCell ref="G3:G4"/>
    <mergeCell ref="D3:D4"/>
    <mergeCell ref="C3:C4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XX工厂产能统计表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2015-06-05T18:17:20Z</dcterms:created>
  <dcterms:modified xsi:type="dcterms:W3CDTF">2024-11-27T08:44:30Z</dcterms:modified>
</cp:coreProperties>
</file>