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00" windowHeight="7650" firstSheet="1" activeTab="1"/>
  </bookViews>
  <sheets>
    <sheet name="Types" sheetId="6" state="hidden" r:id="rId1"/>
    <sheet name="SPR" sheetId="5" r:id="rId2"/>
    <sheet name="SPR." sheetId="7" state="hidden" r:id="rId3"/>
  </sheets>
  <calcPr calcId="162913"/>
</workbook>
</file>

<file path=xl/calcChain.xml><?xml version="1.0" encoding="utf-8"?>
<calcChain xmlns="http://schemas.openxmlformats.org/spreadsheetml/2006/main">
  <c r="O18" i="7" l="1"/>
  <c r="Q11" i="7"/>
  <c r="Q18" i="7"/>
  <c r="Q10" i="7"/>
</calcChain>
</file>

<file path=xl/sharedStrings.xml><?xml version="1.0" encoding="utf-8"?>
<sst xmlns="http://schemas.openxmlformats.org/spreadsheetml/2006/main" count="141" uniqueCount="115">
  <si>
    <t>Sl</t>
  </si>
  <si>
    <t>Item Name</t>
  </si>
  <si>
    <t>Unit</t>
  </si>
  <si>
    <t>Reason</t>
  </si>
  <si>
    <t>Use point</t>
  </si>
  <si>
    <t>Brand</t>
  </si>
  <si>
    <t>Origin</t>
  </si>
  <si>
    <t>Stock in hand</t>
  </si>
  <si>
    <t>Last purchase</t>
  </si>
  <si>
    <t>Rate</t>
  </si>
  <si>
    <t>Date</t>
  </si>
  <si>
    <t>Qty</t>
  </si>
  <si>
    <t>To be procured</t>
  </si>
  <si>
    <t xml:space="preserve">Amount </t>
  </si>
  <si>
    <t>Appx rate</t>
  </si>
  <si>
    <t>Remark</t>
  </si>
  <si>
    <t>For user</t>
  </si>
  <si>
    <t>For store</t>
  </si>
  <si>
    <t>Unit name:</t>
  </si>
  <si>
    <t>Requisition No:</t>
  </si>
  <si>
    <t>Requisition date:</t>
  </si>
  <si>
    <t>PSM receiving date:</t>
  </si>
  <si>
    <t>Contact person of unit:</t>
  </si>
  <si>
    <t>Designation:</t>
  </si>
  <si>
    <t>Ha-Meem Group</t>
  </si>
  <si>
    <t>Store Purchase Requisition</t>
  </si>
  <si>
    <t>Prepared By</t>
  </si>
  <si>
    <t>Checked By</t>
  </si>
  <si>
    <t>Unit Chief</t>
  </si>
  <si>
    <t>Zonal Accounts</t>
  </si>
  <si>
    <t>Zonal ED</t>
  </si>
  <si>
    <t>Type</t>
  </si>
  <si>
    <t>Total</t>
  </si>
  <si>
    <t>CCL-02</t>
  </si>
  <si>
    <t>General item</t>
  </si>
  <si>
    <t>Item</t>
  </si>
  <si>
    <t>CCL-01</t>
  </si>
  <si>
    <t>CCL-04</t>
  </si>
  <si>
    <t>RGL</t>
  </si>
  <si>
    <t>Attendance M/C</t>
  </si>
  <si>
    <t>Asset (Computer)</t>
  </si>
  <si>
    <t>Sajid emb.</t>
  </si>
  <si>
    <t>Printer</t>
  </si>
  <si>
    <t>Units of Tongi zone</t>
  </si>
  <si>
    <t>Electric items</t>
  </si>
  <si>
    <t>Units of Ashulia zone</t>
  </si>
  <si>
    <t>SWDL</t>
  </si>
  <si>
    <t>Spare, Electric &amp; floor</t>
  </si>
  <si>
    <t>TIGL</t>
  </si>
  <si>
    <t>Security items</t>
  </si>
  <si>
    <t>Item category:</t>
  </si>
  <si>
    <t>Required</t>
  </si>
  <si>
    <t>Contact No:</t>
  </si>
  <si>
    <t>TISWL-04, KNIT, Sweter</t>
  </si>
  <si>
    <t xml:space="preserve">Spare, Electric </t>
  </si>
  <si>
    <t>BWDL</t>
  </si>
  <si>
    <t>Sanitary</t>
  </si>
  <si>
    <t>ADL</t>
  </si>
  <si>
    <t>Fire fighting items</t>
  </si>
  <si>
    <t>ADL, NCL</t>
  </si>
  <si>
    <t>Construction</t>
  </si>
  <si>
    <t>Bearing lock</t>
  </si>
  <si>
    <t>Carbon shaft</t>
  </si>
  <si>
    <t>Rft</t>
  </si>
  <si>
    <t>Pcs</t>
  </si>
  <si>
    <t>Replace</t>
  </si>
  <si>
    <t>New</t>
  </si>
  <si>
    <t>Demage</t>
  </si>
  <si>
    <t>Modification</t>
  </si>
  <si>
    <t>Workshop</t>
  </si>
  <si>
    <t>Denim-2</t>
  </si>
  <si>
    <t>02.06.19</t>
  </si>
  <si>
    <t>09.05.19</t>
  </si>
  <si>
    <t>10.05.19</t>
  </si>
  <si>
    <t>Chine</t>
  </si>
  <si>
    <t>Reason of purchase, last procurement related information not stated.</t>
  </si>
  <si>
    <t>Remarks</t>
  </si>
  <si>
    <t>Filter item</t>
  </si>
  <si>
    <t>Reason of purchase, user, last procurement related information not defined.</t>
  </si>
  <si>
    <t>Last procurement related information not defined.</t>
  </si>
  <si>
    <t>Last procurement, user related information not defined.</t>
  </si>
  <si>
    <t>Reason of procurement, brand , origin, last purchase related info not defined.</t>
  </si>
  <si>
    <t>Reason of purchase, safety stock position &amp; last procurement related information not stated.</t>
  </si>
  <si>
    <t>Stock position &amp; last procurement related information not stated.</t>
  </si>
  <si>
    <t>Safety stock position &amp; last procurement related information not stated.</t>
  </si>
  <si>
    <t>Stock position, brand , origin, last purchase related info not defined.</t>
  </si>
  <si>
    <t>Purchase Requisition</t>
  </si>
  <si>
    <t>Specification</t>
  </si>
  <si>
    <t>Safety Stock</t>
  </si>
  <si>
    <t>Stock in Hand</t>
  </si>
  <si>
    <t>Last Purchase</t>
  </si>
  <si>
    <t>To Be Procured</t>
  </si>
  <si>
    <t>Rate Appx.</t>
  </si>
  <si>
    <t>Name of Item(s)</t>
  </si>
  <si>
    <t>HAMEEM GROUP</t>
  </si>
  <si>
    <t>Email:</t>
  </si>
  <si>
    <t>Type (Replace/New)</t>
  </si>
  <si>
    <t>User Point</t>
  </si>
  <si>
    <t>Stock Status (Qty)</t>
  </si>
  <si>
    <t>Consumption (Last Month)</t>
  </si>
  <si>
    <t>Opening Stock</t>
  </si>
  <si>
    <t>Expected Delivery Date</t>
  </si>
  <si>
    <t xml:space="preserve"> Origin</t>
  </si>
  <si>
    <t>Name of Store Personnel:</t>
  </si>
  <si>
    <r>
      <t xml:space="preserve">Unit-GM/ED
Name:
</t>
    </r>
    <r>
      <rPr>
        <sz val="11"/>
        <color indexed="8"/>
        <rFont val="Times New Roman"/>
        <family val="1"/>
      </rPr>
      <t>Designation:
Date:</t>
    </r>
  </si>
  <si>
    <r>
      <t>Approved by</t>
    </r>
    <r>
      <rPr>
        <b/>
        <sz val="11"/>
        <color indexed="8"/>
        <rFont val="Times New Roman"/>
        <family val="1"/>
      </rPr>
      <t xml:space="preserve">
Name:
</t>
    </r>
    <r>
      <rPr>
        <sz val="11"/>
        <color indexed="8"/>
        <rFont val="Times New Roman"/>
        <family val="1"/>
      </rPr>
      <t>Designation:
Date:</t>
    </r>
  </si>
  <si>
    <r>
      <t>Checked by (Store)</t>
    </r>
    <r>
      <rPr>
        <b/>
        <sz val="11"/>
        <color indexed="8"/>
        <rFont val="Times New Roman"/>
        <family val="1"/>
      </rPr>
      <t xml:space="preserve">
Name:
</t>
    </r>
    <r>
      <rPr>
        <sz val="11"/>
        <color indexed="8"/>
        <rFont val="Times New Roman"/>
        <family val="1"/>
      </rPr>
      <t>Designation:
Date:</t>
    </r>
  </si>
  <si>
    <t>Name of Unit: IT</t>
  </si>
  <si>
    <t>Name of User : Md. Sohel Rana Khan (Trainee Software Engineer)</t>
  </si>
  <si>
    <t>Section: Software Development &amp; Maintenance</t>
  </si>
  <si>
    <t>Contact No. /Email: sohel.it@hameemgroup.com, 01684-360763</t>
  </si>
  <si>
    <t xml:space="preserve">Asus </t>
  </si>
  <si>
    <t>Monitor(Asus VA24EHE)23.8 Inch Full HD IPS</t>
  </si>
  <si>
    <r>
      <t xml:space="preserve">Prepared by
Name: Md. Sohel Rana Khan
</t>
    </r>
    <r>
      <rPr>
        <sz val="11"/>
        <color indexed="8"/>
        <rFont val="Times New Roman"/>
        <family val="1"/>
      </rPr>
      <t>Designation: Trainee Software Engineer
Date: 16-04-2022</t>
    </r>
  </si>
  <si>
    <t>Requisition Date: 16-04-2022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</si>
</sst>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9" xfId="1" applyNumberFormat="1" applyFont="1" applyBorder="1" applyAlignment="1">
      <alignment horizontal="right" vertical="center"/>
    </xf>
    <xf numFmtId="164" fontId="4" fillId="0" borderId="10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E17"/>
  <sheetViews>
    <sheetView workbookViewId="0">
      <selection activeCell="J6" sqref="J6"/>
    </sheetView>
  </sheetViews>
  <sheetFormatPr defaultRowHeight="15" x14ac:dyDescent="0.25"/>
  <cols>
    <col min="1" max="1" width="9.140625" style="1"/>
    <col min="2" max="2" width="6.140625" style="29" customWidth="1"/>
    <col min="3" max="3" width="19.140625" style="1" customWidth="1"/>
    <col min="4" max="4" width="23.85546875" style="1" customWidth="1"/>
    <col min="5" max="5" width="42.28515625" style="1" customWidth="1"/>
    <col min="6" max="16384" width="9.140625" style="1"/>
  </cols>
  <sheetData>
    <row r="4" spans="2:5" s="6" customFormat="1" ht="22.5" customHeight="1" x14ac:dyDescent="0.2">
      <c r="B4" s="25" t="s">
        <v>0</v>
      </c>
      <c r="C4" s="26" t="s">
        <v>2</v>
      </c>
      <c r="D4" s="26" t="s">
        <v>35</v>
      </c>
      <c r="E4" s="26" t="s">
        <v>76</v>
      </c>
    </row>
    <row r="5" spans="2:5" ht="28.5" customHeight="1" x14ac:dyDescent="0.25">
      <c r="B5" s="4">
        <v>1</v>
      </c>
      <c r="C5" s="27" t="s">
        <v>33</v>
      </c>
      <c r="D5" s="27" t="s">
        <v>34</v>
      </c>
      <c r="E5" s="28" t="s">
        <v>75</v>
      </c>
    </row>
    <row r="6" spans="2:5" ht="28.5" customHeight="1" x14ac:dyDescent="0.25">
      <c r="B6" s="4">
        <v>2</v>
      </c>
      <c r="C6" s="27" t="s">
        <v>36</v>
      </c>
      <c r="D6" s="27" t="s">
        <v>77</v>
      </c>
      <c r="E6" s="28" t="s">
        <v>75</v>
      </c>
    </row>
    <row r="7" spans="2:5" ht="28.5" customHeight="1" x14ac:dyDescent="0.25">
      <c r="B7" s="4">
        <v>3</v>
      </c>
      <c r="C7" s="27" t="s">
        <v>37</v>
      </c>
      <c r="D7" s="27" t="s">
        <v>40</v>
      </c>
      <c r="E7" s="28" t="s">
        <v>78</v>
      </c>
    </row>
    <row r="8" spans="2:5" ht="28.5" customHeight="1" x14ac:dyDescent="0.25">
      <c r="B8" s="4">
        <v>4</v>
      </c>
      <c r="C8" s="27" t="s">
        <v>38</v>
      </c>
      <c r="D8" s="27" t="s">
        <v>39</v>
      </c>
      <c r="E8" s="28" t="s">
        <v>79</v>
      </c>
    </row>
    <row r="9" spans="2:5" ht="28.5" customHeight="1" x14ac:dyDescent="0.25">
      <c r="B9" s="4">
        <v>5</v>
      </c>
      <c r="C9" s="27" t="s">
        <v>41</v>
      </c>
      <c r="D9" s="27" t="s">
        <v>42</v>
      </c>
      <c r="E9" s="28" t="s">
        <v>80</v>
      </c>
    </row>
    <row r="10" spans="2:5" ht="28.5" customHeight="1" x14ac:dyDescent="0.25">
      <c r="B10" s="4">
        <v>6</v>
      </c>
      <c r="C10" s="27" t="s">
        <v>43</v>
      </c>
      <c r="D10" s="27" t="s">
        <v>44</v>
      </c>
      <c r="E10" s="28" t="s">
        <v>81</v>
      </c>
    </row>
    <row r="11" spans="2:5" ht="28.5" customHeight="1" x14ac:dyDescent="0.25">
      <c r="B11" s="4">
        <v>7</v>
      </c>
      <c r="C11" s="27" t="s">
        <v>45</v>
      </c>
      <c r="D11" s="27" t="s">
        <v>44</v>
      </c>
      <c r="E11" s="28" t="s">
        <v>75</v>
      </c>
    </row>
    <row r="12" spans="2:5" ht="28.5" customHeight="1" x14ac:dyDescent="0.25">
      <c r="B12" s="4">
        <v>8</v>
      </c>
      <c r="C12" s="27" t="s">
        <v>46</v>
      </c>
      <c r="D12" s="27" t="s">
        <v>47</v>
      </c>
      <c r="E12" s="28" t="s">
        <v>82</v>
      </c>
    </row>
    <row r="13" spans="2:5" ht="28.5" customHeight="1" x14ac:dyDescent="0.25">
      <c r="B13" s="4">
        <v>9</v>
      </c>
      <c r="C13" s="27" t="s">
        <v>48</v>
      </c>
      <c r="D13" s="27" t="s">
        <v>49</v>
      </c>
      <c r="E13" s="28" t="s">
        <v>82</v>
      </c>
    </row>
    <row r="14" spans="2:5" ht="28.5" customHeight="1" x14ac:dyDescent="0.25">
      <c r="B14" s="4">
        <v>10</v>
      </c>
      <c r="C14" s="28" t="s">
        <v>53</v>
      </c>
      <c r="D14" s="27" t="s">
        <v>54</v>
      </c>
      <c r="E14" s="28" t="s">
        <v>82</v>
      </c>
    </row>
    <row r="15" spans="2:5" ht="28.5" customHeight="1" x14ac:dyDescent="0.25">
      <c r="B15" s="4">
        <v>11</v>
      </c>
      <c r="C15" s="27" t="s">
        <v>55</v>
      </c>
      <c r="D15" s="27" t="s">
        <v>56</v>
      </c>
      <c r="E15" s="28" t="s">
        <v>83</v>
      </c>
    </row>
    <row r="16" spans="2:5" ht="28.5" customHeight="1" x14ac:dyDescent="0.25">
      <c r="B16" s="4">
        <v>12</v>
      </c>
      <c r="C16" s="27" t="s">
        <v>57</v>
      </c>
      <c r="D16" s="27" t="s">
        <v>58</v>
      </c>
      <c r="E16" s="28" t="s">
        <v>84</v>
      </c>
    </row>
    <row r="17" spans="2:5" ht="28.5" customHeight="1" x14ac:dyDescent="0.25">
      <c r="B17" s="4">
        <v>13</v>
      </c>
      <c r="C17" s="27" t="s">
        <v>59</v>
      </c>
      <c r="D17" s="27" t="s">
        <v>60</v>
      </c>
      <c r="E17" s="28" t="s">
        <v>85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1"/>
  <sheetViews>
    <sheetView tabSelected="1" zoomScaleNormal="100" workbookViewId="0">
      <selection activeCell="C26" sqref="C26"/>
    </sheetView>
  </sheetViews>
  <sheetFormatPr defaultRowHeight="15" x14ac:dyDescent="0.25"/>
  <cols>
    <col min="1" max="1" width="3.28515625" style="2" customWidth="1"/>
    <col min="2" max="2" width="34.42578125" style="2" customWidth="1"/>
    <col min="3" max="3" width="6" style="2" customWidth="1"/>
    <col min="4" max="4" width="7.85546875" style="2" customWidth="1"/>
    <col min="5" max="5" width="8" style="2" customWidth="1"/>
    <col min="6" max="6" width="11.140625" style="2" customWidth="1"/>
    <col min="7" max="7" width="8.42578125" style="2" customWidth="1"/>
    <col min="8" max="8" width="9.28515625" style="2" customWidth="1"/>
    <col min="9" max="9" width="7.5703125" style="2" customWidth="1"/>
    <col min="10" max="10" width="7.28515625" style="2" customWidth="1"/>
    <col min="11" max="11" width="7.7109375" style="2" customWidth="1"/>
    <col min="12" max="12" width="12.140625" style="2" customWidth="1"/>
    <col min="13" max="13" width="6.85546875" style="2" customWidth="1"/>
    <col min="14" max="14" width="8.5703125" style="2" customWidth="1"/>
    <col min="15" max="15" width="7.7109375" style="2" customWidth="1"/>
    <col min="16" max="16" width="6.85546875" style="2" customWidth="1"/>
    <col min="17" max="17" width="7.28515625" style="2" customWidth="1"/>
    <col min="18" max="18" width="9.7109375" style="2" customWidth="1"/>
    <col min="19" max="19" width="10" style="2" customWidth="1"/>
    <col min="20" max="20" width="10.7109375" style="2" customWidth="1"/>
    <col min="21" max="16384" width="9.140625" style="1"/>
  </cols>
  <sheetData>
    <row r="1" spans="1:20" ht="22.5" x14ac:dyDescent="0.25">
      <c r="A1" s="53" t="s">
        <v>94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ht="18.75" x14ac:dyDescent="0.25">
      <c r="A2" s="54" t="s">
        <v>86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19.5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21" customHeight="1" thickBot="1" x14ac:dyDescent="0.3">
      <c r="A4" s="57" t="s">
        <v>19</v>
      </c>
      <c r="B4" s="58"/>
      <c r="C4" s="58"/>
      <c r="D4" s="58"/>
      <c r="E4" s="58"/>
      <c r="F4" s="59"/>
      <c r="G4" s="34"/>
      <c r="H4" s="34"/>
      <c r="I4" s="34"/>
      <c r="J4" s="33"/>
      <c r="K4" s="33"/>
      <c r="L4" s="33"/>
      <c r="M4" s="33"/>
      <c r="N4" s="33"/>
      <c r="O4" s="65" t="s">
        <v>114</v>
      </c>
      <c r="P4" s="66"/>
      <c r="Q4" s="66"/>
      <c r="R4" s="66"/>
      <c r="S4" s="66"/>
      <c r="T4" s="67"/>
    </row>
    <row r="5" spans="1:20" ht="12.75" customHeight="1" thickBot="1" x14ac:dyDescent="0.3">
      <c r="A5" s="34"/>
      <c r="B5" s="34"/>
      <c r="C5" s="34"/>
      <c r="D5" s="34"/>
      <c r="E5" s="34"/>
      <c r="F5" s="34"/>
      <c r="G5" s="34"/>
      <c r="H5" s="34"/>
      <c r="I5" s="34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x14ac:dyDescent="0.25">
      <c r="A6" s="82" t="s">
        <v>107</v>
      </c>
      <c r="B6" s="83"/>
      <c r="C6" s="83"/>
      <c r="D6" s="83"/>
      <c r="E6" s="83"/>
      <c r="F6" s="83"/>
      <c r="G6" s="83"/>
      <c r="H6" s="83"/>
      <c r="I6" s="84"/>
      <c r="J6" s="85" t="s">
        <v>103</v>
      </c>
      <c r="K6" s="86"/>
      <c r="L6" s="86"/>
      <c r="M6" s="86"/>
      <c r="N6" s="86"/>
      <c r="O6" s="86"/>
      <c r="P6" s="86"/>
      <c r="Q6" s="86"/>
      <c r="R6" s="86"/>
      <c r="S6" s="86"/>
      <c r="T6" s="87"/>
    </row>
    <row r="7" spans="1:20" ht="16.5" customHeight="1" x14ac:dyDescent="0.25">
      <c r="A7" s="71" t="s">
        <v>109</v>
      </c>
      <c r="B7" s="72"/>
      <c r="C7" s="72"/>
      <c r="D7" s="72"/>
      <c r="E7" s="72"/>
      <c r="F7" s="72"/>
      <c r="G7" s="72"/>
      <c r="H7" s="72"/>
      <c r="I7" s="73"/>
      <c r="J7" s="88" t="s">
        <v>23</v>
      </c>
      <c r="K7" s="89"/>
      <c r="L7" s="89"/>
      <c r="M7" s="89"/>
      <c r="N7" s="89"/>
      <c r="O7" s="89"/>
      <c r="P7" s="89"/>
      <c r="Q7" s="89"/>
      <c r="R7" s="89"/>
      <c r="S7" s="89"/>
      <c r="T7" s="90"/>
    </row>
    <row r="8" spans="1:20" ht="15.75" x14ac:dyDescent="0.25">
      <c r="A8" s="71" t="s">
        <v>108</v>
      </c>
      <c r="B8" s="72"/>
      <c r="C8" s="72"/>
      <c r="D8" s="72"/>
      <c r="E8" s="72"/>
      <c r="F8" s="72"/>
      <c r="G8" s="72"/>
      <c r="H8" s="72"/>
      <c r="I8" s="73"/>
      <c r="J8" s="88" t="s">
        <v>52</v>
      </c>
      <c r="K8" s="89"/>
      <c r="L8" s="89"/>
      <c r="M8" s="89"/>
      <c r="N8" s="89"/>
      <c r="O8" s="89"/>
      <c r="P8" s="89"/>
      <c r="Q8" s="89"/>
      <c r="R8" s="89"/>
      <c r="S8" s="89"/>
      <c r="T8" s="90"/>
    </row>
    <row r="9" spans="1:20" ht="16.5" thickBot="1" x14ac:dyDescent="0.3">
      <c r="A9" s="74" t="s">
        <v>110</v>
      </c>
      <c r="B9" s="75"/>
      <c r="C9" s="75"/>
      <c r="D9" s="75"/>
      <c r="E9" s="75"/>
      <c r="F9" s="75"/>
      <c r="G9" s="75"/>
      <c r="H9" s="75"/>
      <c r="I9" s="76"/>
      <c r="J9" s="91" t="s">
        <v>95</v>
      </c>
      <c r="K9" s="92"/>
      <c r="L9" s="92"/>
      <c r="M9" s="92"/>
      <c r="N9" s="92"/>
      <c r="O9" s="92"/>
      <c r="P9" s="92"/>
      <c r="Q9" s="92"/>
      <c r="R9" s="92"/>
      <c r="S9" s="92"/>
      <c r="T9" s="93"/>
    </row>
    <row r="10" spans="1:20" s="31" customFormat="1" ht="18" customHeight="1" x14ac:dyDescent="0.2">
      <c r="A10" s="61" t="s">
        <v>0</v>
      </c>
      <c r="B10" s="63" t="s">
        <v>93</v>
      </c>
      <c r="C10" s="63" t="s">
        <v>2</v>
      </c>
      <c r="D10" s="63" t="s">
        <v>5</v>
      </c>
      <c r="E10" s="63" t="s">
        <v>102</v>
      </c>
      <c r="F10" s="63" t="s">
        <v>87</v>
      </c>
      <c r="G10" s="63" t="s">
        <v>96</v>
      </c>
      <c r="H10" s="77" t="s">
        <v>97</v>
      </c>
      <c r="I10" s="79" t="s">
        <v>98</v>
      </c>
      <c r="J10" s="80"/>
      <c r="K10" s="80"/>
      <c r="L10" s="81"/>
      <c r="M10" s="96" t="s">
        <v>90</v>
      </c>
      <c r="N10" s="97"/>
      <c r="O10" s="98"/>
      <c r="P10" s="96" t="s">
        <v>91</v>
      </c>
      <c r="Q10" s="97"/>
      <c r="R10" s="98"/>
      <c r="S10" s="61" t="s">
        <v>101</v>
      </c>
      <c r="T10" s="94" t="s">
        <v>3</v>
      </c>
    </row>
    <row r="11" spans="1:20" s="32" customFormat="1" ht="32.25" customHeight="1" x14ac:dyDescent="0.2">
      <c r="A11" s="62"/>
      <c r="B11" s="64"/>
      <c r="C11" s="64"/>
      <c r="D11" s="64"/>
      <c r="E11" s="64"/>
      <c r="F11" s="64"/>
      <c r="G11" s="64"/>
      <c r="H11" s="78"/>
      <c r="I11" s="37" t="s">
        <v>100</v>
      </c>
      <c r="J11" s="38" t="s">
        <v>89</v>
      </c>
      <c r="K11" s="38" t="s">
        <v>88</v>
      </c>
      <c r="L11" s="40" t="s">
        <v>99</v>
      </c>
      <c r="M11" s="41" t="s">
        <v>11</v>
      </c>
      <c r="N11" s="39" t="s">
        <v>9</v>
      </c>
      <c r="O11" s="40" t="s">
        <v>10</v>
      </c>
      <c r="P11" s="41" t="s">
        <v>11</v>
      </c>
      <c r="Q11" s="38" t="s">
        <v>92</v>
      </c>
      <c r="R11" s="43" t="s">
        <v>13</v>
      </c>
      <c r="S11" s="62"/>
      <c r="T11" s="95"/>
    </row>
    <row r="12" spans="1:20" ht="70.5" customHeight="1" x14ac:dyDescent="0.25">
      <c r="A12" s="8">
        <v>1</v>
      </c>
      <c r="B12" s="137" t="s">
        <v>112</v>
      </c>
      <c r="C12" s="4"/>
      <c r="D12" s="4" t="s">
        <v>111</v>
      </c>
      <c r="E12" s="4"/>
      <c r="F12" s="4"/>
      <c r="G12" s="4" t="s">
        <v>66</v>
      </c>
      <c r="H12" s="11"/>
      <c r="I12" s="8"/>
      <c r="J12" s="4"/>
      <c r="K12" s="4"/>
      <c r="L12" s="11"/>
      <c r="M12" s="8"/>
      <c r="N12" s="4"/>
      <c r="O12" s="11"/>
      <c r="P12" s="35">
        <v>1</v>
      </c>
      <c r="Q12" s="25"/>
      <c r="R12" s="36"/>
      <c r="S12" s="42"/>
      <c r="T12" s="11"/>
    </row>
    <row r="13" spans="1:20" ht="45" customHeight="1" x14ac:dyDescent="0.25">
      <c r="A13" s="8">
        <v>2</v>
      </c>
      <c r="B13" s="52"/>
      <c r="C13" s="4"/>
      <c r="D13" s="4"/>
      <c r="E13" s="4"/>
      <c r="F13" s="4"/>
      <c r="G13" s="4"/>
      <c r="H13" s="11"/>
      <c r="I13" s="8"/>
      <c r="J13" s="4"/>
      <c r="K13" s="4"/>
      <c r="L13" s="11"/>
      <c r="M13" s="8"/>
      <c r="N13" s="4"/>
      <c r="O13" s="11"/>
      <c r="P13" s="35"/>
      <c r="Q13" s="25"/>
      <c r="R13" s="36"/>
      <c r="S13" s="42"/>
      <c r="T13" s="11"/>
    </row>
    <row r="14" spans="1:20" ht="45" customHeight="1" x14ac:dyDescent="0.25">
      <c r="A14" s="8">
        <v>3</v>
      </c>
      <c r="B14" s="4"/>
      <c r="C14" s="4"/>
      <c r="D14" s="4"/>
      <c r="E14" s="4"/>
      <c r="F14" s="4"/>
      <c r="G14" s="4"/>
      <c r="H14" s="11"/>
      <c r="I14" s="8"/>
      <c r="J14" s="4"/>
      <c r="K14" s="4"/>
      <c r="L14" s="11"/>
      <c r="M14" s="8"/>
      <c r="N14" s="4"/>
      <c r="O14" s="11"/>
      <c r="P14" s="35"/>
      <c r="Q14" s="25"/>
      <c r="R14" s="36"/>
      <c r="S14" s="42"/>
      <c r="T14" s="11"/>
    </row>
    <row r="15" spans="1:20" ht="45" customHeight="1" x14ac:dyDescent="0.25">
      <c r="A15" s="8">
        <v>4</v>
      </c>
      <c r="B15" s="4"/>
      <c r="C15" s="4"/>
      <c r="D15" s="4"/>
      <c r="E15" s="4"/>
      <c r="F15" s="4"/>
      <c r="G15" s="4"/>
      <c r="H15" s="11"/>
      <c r="I15" s="8"/>
      <c r="J15" s="4"/>
      <c r="K15" s="4"/>
      <c r="L15" s="11"/>
      <c r="M15" s="8"/>
      <c r="N15" s="4"/>
      <c r="O15" s="11"/>
      <c r="P15" s="35"/>
      <c r="Q15" s="25"/>
      <c r="R15" s="36"/>
      <c r="S15" s="42"/>
      <c r="T15" s="11"/>
    </row>
    <row r="16" spans="1:20" ht="45" customHeight="1" thickBot="1" x14ac:dyDescent="0.3">
      <c r="A16" s="19">
        <v>5</v>
      </c>
      <c r="B16" s="20"/>
      <c r="C16" s="20"/>
      <c r="D16" s="20"/>
      <c r="E16" s="20"/>
      <c r="F16" s="20"/>
      <c r="G16" s="20"/>
      <c r="H16" s="18"/>
      <c r="I16" s="19"/>
      <c r="J16" s="20"/>
      <c r="K16" s="20"/>
      <c r="L16" s="18"/>
      <c r="M16" s="19"/>
      <c r="N16" s="20"/>
      <c r="O16" s="18"/>
      <c r="P16" s="44"/>
      <c r="Q16" s="45"/>
      <c r="R16" s="46"/>
      <c r="S16" s="47"/>
      <c r="T16" s="18"/>
    </row>
    <row r="17" spans="1:20" s="6" customFormat="1" ht="26.25" customHeight="1" thickBot="1" x14ac:dyDescent="0.25">
      <c r="A17" s="68" t="s">
        <v>32</v>
      </c>
      <c r="B17" s="69"/>
      <c r="C17" s="69"/>
      <c r="D17" s="69"/>
      <c r="E17" s="69"/>
      <c r="F17" s="69"/>
      <c r="G17" s="69"/>
      <c r="H17" s="70"/>
      <c r="I17" s="48"/>
      <c r="J17" s="22"/>
      <c r="K17" s="22"/>
      <c r="L17" s="49"/>
      <c r="M17" s="48"/>
      <c r="N17" s="22"/>
      <c r="O17" s="49"/>
      <c r="P17" s="48"/>
      <c r="Q17" s="22"/>
      <c r="R17" s="50"/>
      <c r="S17" s="51"/>
      <c r="T17" s="50"/>
    </row>
    <row r="19" spans="1:20" ht="24" customHeight="1" x14ac:dyDescent="0.25"/>
    <row r="20" spans="1:20" ht="15.75" customHeight="1" x14ac:dyDescent="0.25"/>
    <row r="21" spans="1:20" ht="69" customHeight="1" x14ac:dyDescent="0.25">
      <c r="A21" s="55" t="s">
        <v>113</v>
      </c>
      <c r="B21" s="60"/>
      <c r="C21" s="60"/>
      <c r="D21" s="30"/>
      <c r="E21" s="30"/>
      <c r="G21" s="55" t="s">
        <v>106</v>
      </c>
      <c r="H21" s="55"/>
      <c r="I21" s="55"/>
      <c r="L21" s="55" t="s">
        <v>104</v>
      </c>
      <c r="M21" s="60"/>
      <c r="S21" s="55" t="s">
        <v>105</v>
      </c>
      <c r="T21" s="55"/>
    </row>
  </sheetData>
  <mergeCells count="31">
    <mergeCell ref="C10:C11"/>
    <mergeCell ref="E10:E11"/>
    <mergeCell ref="I10:L10"/>
    <mergeCell ref="A6:I6"/>
    <mergeCell ref="A7:I7"/>
    <mergeCell ref="J6:T6"/>
    <mergeCell ref="J7:T7"/>
    <mergeCell ref="J8:T8"/>
    <mergeCell ref="J9:T9"/>
    <mergeCell ref="T10:T11"/>
    <mergeCell ref="F10:F11"/>
    <mergeCell ref="S10:S11"/>
    <mergeCell ref="M10:O10"/>
    <mergeCell ref="G10:G11"/>
    <mergeCell ref="P10:R10"/>
    <mergeCell ref="A1:T1"/>
    <mergeCell ref="A2:T2"/>
    <mergeCell ref="S21:T21"/>
    <mergeCell ref="A3:T3"/>
    <mergeCell ref="A4:F4"/>
    <mergeCell ref="L21:M21"/>
    <mergeCell ref="A10:A11"/>
    <mergeCell ref="B10:B11"/>
    <mergeCell ref="O4:T4"/>
    <mergeCell ref="G21:I21"/>
    <mergeCell ref="A17:H17"/>
    <mergeCell ref="D10:D11"/>
    <mergeCell ref="A8:I8"/>
    <mergeCell ref="A9:I9"/>
    <mergeCell ref="H10:H11"/>
    <mergeCell ref="A21:C21"/>
  </mergeCells>
  <pageMargins left="0.5" right="0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J32" sqref="J32"/>
    </sheetView>
  </sheetViews>
  <sheetFormatPr defaultRowHeight="15" x14ac:dyDescent="0.25"/>
  <cols>
    <col min="1" max="1" width="5.7109375" style="2" customWidth="1"/>
    <col min="2" max="2" width="14.42578125" style="2" customWidth="1"/>
    <col min="3" max="3" width="7" style="2" customWidth="1"/>
    <col min="4" max="4" width="8" style="2" customWidth="1"/>
    <col min="5" max="5" width="11.42578125" style="2" bestFit="1" customWidth="1"/>
    <col min="6" max="6" width="10" style="2" bestFit="1" customWidth="1"/>
    <col min="7" max="8" width="8.85546875" style="2" customWidth="1"/>
    <col min="9" max="9" width="9.42578125" style="2" customWidth="1"/>
    <col min="10" max="10" width="9.85546875" style="2" customWidth="1"/>
    <col min="11" max="11" width="7.85546875" style="2" customWidth="1"/>
    <col min="12" max="12" width="8.85546875" style="2" customWidth="1"/>
    <col min="13" max="13" width="7.85546875" style="2" customWidth="1"/>
    <col min="14" max="14" width="8" style="2" customWidth="1"/>
    <col min="15" max="15" width="7.42578125" style="2" customWidth="1"/>
    <col min="16" max="16" width="7.7109375" style="2" customWidth="1"/>
    <col min="17" max="17" width="8.85546875" style="2" customWidth="1"/>
    <col min="18" max="18" width="12.42578125" style="1" customWidth="1"/>
    <col min="19" max="16384" width="9.140625" style="1"/>
  </cols>
  <sheetData>
    <row r="1" spans="1:18" ht="22.5" x14ac:dyDescent="0.25">
      <c r="A1" s="109" t="s">
        <v>24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19.5" thickBot="1" x14ac:dyDescent="0.3">
      <c r="A2" s="110" t="s">
        <v>25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5.75" x14ac:dyDescent="0.25">
      <c r="A3" s="123" t="s">
        <v>18</v>
      </c>
      <c r="B3" s="124"/>
      <c r="C3" s="124"/>
      <c r="D3" s="124"/>
      <c r="E3" s="124"/>
      <c r="F3" s="124"/>
      <c r="G3" s="124"/>
      <c r="H3" s="124"/>
      <c r="I3" s="124"/>
      <c r="J3" s="125"/>
      <c r="K3" s="117" t="s">
        <v>21</v>
      </c>
      <c r="L3" s="118"/>
      <c r="M3" s="118"/>
      <c r="N3" s="118"/>
      <c r="O3" s="118"/>
      <c r="P3" s="118"/>
      <c r="Q3" s="118"/>
      <c r="R3" s="119"/>
    </row>
    <row r="4" spans="1:18" ht="15.75" x14ac:dyDescent="0.25">
      <c r="A4" s="103" t="s">
        <v>19</v>
      </c>
      <c r="B4" s="104"/>
      <c r="C4" s="104"/>
      <c r="D4" s="104"/>
      <c r="E4" s="104"/>
      <c r="F4" s="104"/>
      <c r="G4" s="104"/>
      <c r="H4" s="104"/>
      <c r="I4" s="104"/>
      <c r="J4" s="105"/>
      <c r="K4" s="120" t="s">
        <v>22</v>
      </c>
      <c r="L4" s="121"/>
      <c r="M4" s="121"/>
      <c r="N4" s="121"/>
      <c r="O4" s="121"/>
      <c r="P4" s="121"/>
      <c r="Q4" s="121"/>
      <c r="R4" s="122"/>
    </row>
    <row r="5" spans="1:18" ht="15.75" x14ac:dyDescent="0.25">
      <c r="A5" s="103" t="s">
        <v>20</v>
      </c>
      <c r="B5" s="104"/>
      <c r="C5" s="104"/>
      <c r="D5" s="104"/>
      <c r="E5" s="104"/>
      <c r="F5" s="104"/>
      <c r="G5" s="104"/>
      <c r="H5" s="104"/>
      <c r="I5" s="104"/>
      <c r="J5" s="105"/>
      <c r="K5" s="120" t="s">
        <v>23</v>
      </c>
      <c r="L5" s="121"/>
      <c r="M5" s="121"/>
      <c r="N5" s="121"/>
      <c r="O5" s="121"/>
      <c r="P5" s="121"/>
      <c r="Q5" s="121"/>
      <c r="R5" s="122"/>
    </row>
    <row r="6" spans="1:18" ht="15.75" thickBot="1" x14ac:dyDescent="0.3">
      <c r="A6" s="106" t="s">
        <v>50</v>
      </c>
      <c r="B6" s="107"/>
      <c r="C6" s="107"/>
      <c r="D6" s="107"/>
      <c r="E6" s="107"/>
      <c r="F6" s="107"/>
      <c r="G6" s="107"/>
      <c r="H6" s="107"/>
      <c r="I6" s="107"/>
      <c r="J6" s="108"/>
      <c r="K6" s="106" t="s">
        <v>52</v>
      </c>
      <c r="L6" s="107"/>
      <c r="M6" s="107"/>
      <c r="N6" s="107"/>
      <c r="O6" s="107"/>
      <c r="P6" s="107"/>
      <c r="Q6" s="107"/>
      <c r="R6" s="108"/>
    </row>
    <row r="7" spans="1:18" ht="19.5" thickBot="1" x14ac:dyDescent="0.3">
      <c r="A7" s="111" t="s">
        <v>16</v>
      </c>
      <c r="B7" s="112"/>
      <c r="C7" s="112"/>
      <c r="D7" s="112"/>
      <c r="E7" s="112"/>
      <c r="F7" s="112"/>
      <c r="G7" s="112"/>
      <c r="H7" s="112"/>
      <c r="I7" s="112"/>
      <c r="J7" s="113"/>
      <c r="K7" s="114" t="s">
        <v>17</v>
      </c>
      <c r="L7" s="115"/>
      <c r="M7" s="115"/>
      <c r="N7" s="115"/>
      <c r="O7" s="115"/>
      <c r="P7" s="115"/>
      <c r="Q7" s="115"/>
      <c r="R7" s="116"/>
    </row>
    <row r="8" spans="1:18" s="3" customFormat="1" ht="25.5" customHeight="1" x14ac:dyDescent="0.25">
      <c r="A8" s="130" t="s">
        <v>0</v>
      </c>
      <c r="B8" s="101" t="s">
        <v>1</v>
      </c>
      <c r="C8" s="101" t="s">
        <v>2</v>
      </c>
      <c r="D8" s="99" t="s">
        <v>31</v>
      </c>
      <c r="E8" s="101" t="s">
        <v>3</v>
      </c>
      <c r="F8" s="101" t="s">
        <v>4</v>
      </c>
      <c r="G8" s="101" t="s">
        <v>5</v>
      </c>
      <c r="H8" s="101" t="s">
        <v>6</v>
      </c>
      <c r="I8" s="128" t="s">
        <v>51</v>
      </c>
      <c r="J8" s="129"/>
      <c r="K8" s="130" t="s">
        <v>7</v>
      </c>
      <c r="L8" s="101" t="s">
        <v>8</v>
      </c>
      <c r="M8" s="101"/>
      <c r="N8" s="101"/>
      <c r="O8" s="101" t="s">
        <v>12</v>
      </c>
      <c r="P8" s="101"/>
      <c r="Q8" s="101"/>
      <c r="R8" s="132" t="s">
        <v>15</v>
      </c>
    </row>
    <row r="9" spans="1:18" ht="30.75" customHeight="1" thickBot="1" x14ac:dyDescent="0.3">
      <c r="A9" s="131"/>
      <c r="B9" s="102"/>
      <c r="C9" s="102"/>
      <c r="D9" s="100"/>
      <c r="E9" s="102"/>
      <c r="F9" s="102"/>
      <c r="G9" s="102"/>
      <c r="H9" s="102"/>
      <c r="I9" s="16" t="s">
        <v>10</v>
      </c>
      <c r="J9" s="17" t="s">
        <v>11</v>
      </c>
      <c r="K9" s="131"/>
      <c r="L9" s="10" t="s">
        <v>11</v>
      </c>
      <c r="M9" s="10" t="s">
        <v>9</v>
      </c>
      <c r="N9" s="16" t="s">
        <v>10</v>
      </c>
      <c r="O9" s="10" t="s">
        <v>11</v>
      </c>
      <c r="P9" s="16" t="s">
        <v>14</v>
      </c>
      <c r="Q9" s="10" t="s">
        <v>13</v>
      </c>
      <c r="R9" s="133"/>
    </row>
    <row r="10" spans="1:18" x14ac:dyDescent="0.25">
      <c r="A10" s="12">
        <v>1</v>
      </c>
      <c r="B10" s="13" t="s">
        <v>61</v>
      </c>
      <c r="C10" s="13" t="s">
        <v>64</v>
      </c>
      <c r="D10" s="13" t="s">
        <v>65</v>
      </c>
      <c r="E10" s="13" t="s">
        <v>67</v>
      </c>
      <c r="F10" s="13" t="s">
        <v>69</v>
      </c>
      <c r="G10" s="13"/>
      <c r="H10" s="13" t="s">
        <v>74</v>
      </c>
      <c r="I10" s="13" t="s">
        <v>71</v>
      </c>
      <c r="J10" s="14">
        <v>20</v>
      </c>
      <c r="K10" s="12">
        <v>3</v>
      </c>
      <c r="L10" s="13">
        <v>22</v>
      </c>
      <c r="M10" s="13">
        <v>650</v>
      </c>
      <c r="N10" s="13" t="s">
        <v>72</v>
      </c>
      <c r="O10" s="13">
        <v>20</v>
      </c>
      <c r="P10" s="13">
        <v>650</v>
      </c>
      <c r="Q10" s="13">
        <f>+O10*P10</f>
        <v>13000</v>
      </c>
      <c r="R10" s="15"/>
    </row>
    <row r="11" spans="1:18" x14ac:dyDescent="0.25">
      <c r="A11" s="8">
        <v>2</v>
      </c>
      <c r="B11" s="4" t="s">
        <v>62</v>
      </c>
      <c r="C11" s="4" t="s">
        <v>63</v>
      </c>
      <c r="D11" s="4" t="s">
        <v>66</v>
      </c>
      <c r="E11" s="4" t="s">
        <v>68</v>
      </c>
      <c r="F11" s="4" t="s">
        <v>70</v>
      </c>
      <c r="G11" s="4"/>
      <c r="H11" s="13" t="s">
        <v>74</v>
      </c>
      <c r="I11" s="4" t="s">
        <v>71</v>
      </c>
      <c r="J11" s="11">
        <v>50</v>
      </c>
      <c r="K11" s="8">
        <v>15</v>
      </c>
      <c r="L11" s="4">
        <v>55</v>
      </c>
      <c r="M11" s="4">
        <v>350</v>
      </c>
      <c r="N11" s="4" t="s">
        <v>73</v>
      </c>
      <c r="O11" s="4">
        <v>50</v>
      </c>
      <c r="P11" s="4">
        <v>350</v>
      </c>
      <c r="Q11" s="4">
        <f>+O11*P11</f>
        <v>17500</v>
      </c>
      <c r="R11" s="9"/>
    </row>
    <row r="12" spans="1:18" x14ac:dyDescent="0.25">
      <c r="A12" s="8"/>
      <c r="B12" s="4"/>
      <c r="C12" s="4"/>
      <c r="D12" s="4"/>
      <c r="E12" s="4"/>
      <c r="F12" s="4"/>
      <c r="G12" s="4"/>
      <c r="H12" s="4"/>
      <c r="I12" s="4"/>
      <c r="J12" s="11"/>
      <c r="K12" s="8"/>
      <c r="L12" s="4"/>
      <c r="M12" s="4"/>
      <c r="N12" s="4"/>
      <c r="O12" s="4"/>
      <c r="P12" s="4"/>
      <c r="Q12" s="4"/>
      <c r="R12" s="9"/>
    </row>
    <row r="13" spans="1:18" x14ac:dyDescent="0.25">
      <c r="A13" s="8"/>
      <c r="B13" s="4"/>
      <c r="C13" s="4"/>
      <c r="D13" s="4"/>
      <c r="E13" s="4"/>
      <c r="F13" s="4"/>
      <c r="G13" s="4"/>
      <c r="H13" s="4"/>
      <c r="I13" s="4"/>
      <c r="J13" s="11"/>
      <c r="K13" s="8"/>
      <c r="L13" s="4"/>
      <c r="M13" s="4"/>
      <c r="N13" s="4"/>
      <c r="O13" s="4"/>
      <c r="P13" s="4"/>
      <c r="Q13" s="4"/>
      <c r="R13" s="9"/>
    </row>
    <row r="14" spans="1:18" x14ac:dyDescent="0.25">
      <c r="A14" s="8"/>
      <c r="B14" s="4"/>
      <c r="C14" s="4"/>
      <c r="D14" s="4"/>
      <c r="E14" s="4"/>
      <c r="F14" s="4"/>
      <c r="G14" s="4"/>
      <c r="H14" s="4"/>
      <c r="I14" s="4"/>
      <c r="J14" s="11"/>
      <c r="K14" s="8"/>
      <c r="L14" s="4"/>
      <c r="M14" s="4"/>
      <c r="N14" s="4"/>
      <c r="O14" s="4"/>
      <c r="P14" s="4"/>
      <c r="Q14" s="4"/>
      <c r="R14" s="9"/>
    </row>
    <row r="15" spans="1:18" x14ac:dyDescent="0.25">
      <c r="A15" s="8"/>
      <c r="B15" s="4"/>
      <c r="C15" s="4"/>
      <c r="D15" s="4"/>
      <c r="E15" s="4"/>
      <c r="F15" s="4"/>
      <c r="G15" s="4"/>
      <c r="H15" s="4"/>
      <c r="I15" s="4"/>
      <c r="J15" s="11"/>
      <c r="K15" s="8"/>
      <c r="L15" s="4"/>
      <c r="M15" s="4"/>
      <c r="N15" s="4"/>
      <c r="O15" s="4"/>
      <c r="P15" s="4"/>
      <c r="Q15" s="4"/>
      <c r="R15" s="9"/>
    </row>
    <row r="16" spans="1:18" x14ac:dyDescent="0.25">
      <c r="A16" s="8"/>
      <c r="B16" s="4"/>
      <c r="C16" s="4"/>
      <c r="D16" s="4"/>
      <c r="E16" s="4"/>
      <c r="F16" s="4"/>
      <c r="G16" s="4"/>
      <c r="H16" s="4"/>
      <c r="I16" s="4"/>
      <c r="J16" s="11"/>
      <c r="K16" s="8"/>
      <c r="L16" s="4"/>
      <c r="M16" s="4"/>
      <c r="N16" s="4"/>
      <c r="O16" s="4"/>
      <c r="P16" s="4"/>
      <c r="Q16" s="4"/>
      <c r="R16" s="9"/>
    </row>
    <row r="17" spans="1:18" ht="15.75" thickBot="1" x14ac:dyDescent="0.3">
      <c r="A17" s="19"/>
      <c r="B17" s="20"/>
      <c r="C17" s="20"/>
      <c r="D17" s="20"/>
      <c r="E17" s="20"/>
      <c r="F17" s="20"/>
      <c r="G17" s="20"/>
      <c r="H17" s="20"/>
      <c r="I17" s="20"/>
      <c r="J17" s="18"/>
      <c r="K17" s="19"/>
      <c r="L17" s="20"/>
      <c r="M17" s="20"/>
      <c r="N17" s="20"/>
      <c r="O17" s="20"/>
      <c r="P17" s="20"/>
      <c r="Q17" s="20"/>
      <c r="R17" s="21"/>
    </row>
    <row r="18" spans="1:18" s="6" customFormat="1" ht="19.5" thickBot="1" x14ac:dyDescent="0.25">
      <c r="A18" s="134" t="s">
        <v>32</v>
      </c>
      <c r="B18" s="135"/>
      <c r="C18" s="135"/>
      <c r="D18" s="135"/>
      <c r="E18" s="135"/>
      <c r="F18" s="135"/>
      <c r="G18" s="135"/>
      <c r="H18" s="135"/>
      <c r="I18" s="136"/>
      <c r="J18" s="22"/>
      <c r="K18" s="23"/>
      <c r="L18" s="22"/>
      <c r="M18" s="22"/>
      <c r="N18" s="22"/>
      <c r="O18" s="22">
        <f>SUM(O10:O17)</f>
        <v>70</v>
      </c>
      <c r="P18" s="22"/>
      <c r="Q18" s="22">
        <f>SUM(Q10:Q17)</f>
        <v>30500</v>
      </c>
      <c r="R18" s="24"/>
    </row>
    <row r="29" spans="1:18" x14ac:dyDescent="0.25">
      <c r="A29" s="127" t="s">
        <v>26</v>
      </c>
      <c r="B29" s="127"/>
      <c r="C29" s="7"/>
      <c r="D29" s="7"/>
      <c r="E29" s="5"/>
      <c r="F29" s="127" t="s">
        <v>27</v>
      </c>
      <c r="G29" s="127"/>
      <c r="H29" s="7"/>
      <c r="I29" s="7"/>
      <c r="J29" s="127" t="s">
        <v>28</v>
      </c>
      <c r="K29" s="127"/>
      <c r="L29" s="7"/>
      <c r="M29" s="6"/>
      <c r="N29" s="7" t="s">
        <v>29</v>
      </c>
      <c r="O29" s="7"/>
      <c r="P29" s="1"/>
      <c r="Q29" s="126" t="s">
        <v>30</v>
      </c>
      <c r="R29" s="126"/>
    </row>
  </sheetData>
  <mergeCells count="30">
    <mergeCell ref="G8:G9"/>
    <mergeCell ref="Q29:R29"/>
    <mergeCell ref="A29:B29"/>
    <mergeCell ref="F29:G29"/>
    <mergeCell ref="J29:K29"/>
    <mergeCell ref="I8:J8"/>
    <mergeCell ref="K8:K9"/>
    <mergeCell ref="L8:N8"/>
    <mergeCell ref="O8:Q8"/>
    <mergeCell ref="R8:R9"/>
    <mergeCell ref="A18:I18"/>
    <mergeCell ref="A8:A9"/>
    <mergeCell ref="B8:B9"/>
    <mergeCell ref="C8:C9"/>
    <mergeCell ref="D8:D9"/>
    <mergeCell ref="E8:E9"/>
    <mergeCell ref="A5:J5"/>
    <mergeCell ref="A6:J6"/>
    <mergeCell ref="A1:R1"/>
    <mergeCell ref="A2:R2"/>
    <mergeCell ref="A7:J7"/>
    <mergeCell ref="K7:R7"/>
    <mergeCell ref="K3:R3"/>
    <mergeCell ref="K4:R4"/>
    <mergeCell ref="K5:R5"/>
    <mergeCell ref="K6:R6"/>
    <mergeCell ref="A3:J3"/>
    <mergeCell ref="A4:J4"/>
    <mergeCell ref="H8:H9"/>
    <mergeCell ref="F8:F9"/>
  </mergeCells>
  <pageMargins left="0.2" right="0.2" top="0.75" bottom="0.75" header="0.3" footer="0.3"/>
  <pageSetup paperSize="9" scale="8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Types</vt:lpstr>
      <vt:lpstr>SPR</vt:lpstr>
      <vt:lpstr>SPR.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2022-04-15T04:07:12Z</dcterms:modified>
</cp:coreProperties>
</file>