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lia\Desktop\"/>
    </mc:Choice>
  </mc:AlternateContent>
  <xr:revisionPtr revIDLastSave="0" documentId="8_{03C0F0C2-B404-4417-A231-21D924327A62}" xr6:coauthVersionLast="36" xr6:coauthVersionMax="36" xr10:uidLastSave="{00000000-0000-0000-0000-000000000000}"/>
  <bookViews>
    <workbookView xWindow="120" yWindow="165" windowWidth="15180" windowHeight="8010" tabRatio="922" firstSheet="13" activeTab="15" xr2:uid="{00000000-000D-0000-FFFF-FFFF00000000}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קרנ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4" hidden="1">'אג"ח קונצרני'!$A$6:$T$406</definedName>
    <definedName name="_xlnm._FilterDatabase" localSheetId="21" hidden="1">הלוואות!$A$6:$Q$425</definedName>
    <definedName name="_xlnm._FilterDatabase" localSheetId="0" hidden="1">'סכום נכסי הקרן'!#REF!</definedName>
    <definedName name="TM1REBUILDOPTION">1</definedName>
    <definedName name="_xlnm.Print_Area" localSheetId="4">'אג"ח קונצרני'!$A$5:$S$401</definedName>
    <definedName name="_xlnm.Print_Area" localSheetId="9">אופציות!$A$5:$K$37</definedName>
    <definedName name="_xlnm.Print_Area" localSheetId="21">הלוואות!$A$5:$Q$147</definedName>
    <definedName name="_xlnm.Print_Area" localSheetId="25">'השקעות אחרות'!$A$5:$J$38</definedName>
    <definedName name="_xlnm.Print_Area" localSheetId="23">'זכויות מקרקעין'!$A$5:$H$49</definedName>
    <definedName name="_xlnm.Print_Area" localSheetId="10">'חוזים עתידיים'!$A$5:$G$30</definedName>
    <definedName name="_xlnm.Print_Area" localSheetId="26">'יתרת התחייבות להשקעה'!$A$1:$B$57</definedName>
    <definedName name="_xlnm.Print_Area" localSheetId="8">'כתבי אופציה'!$A$5:$K$42</definedName>
    <definedName name="_xlnm.Print_Area" localSheetId="12">'לא סחיר- תעודות התחייבות ממשלתי'!$A$5:$O$167</definedName>
    <definedName name="_xlnm.Print_Area" localSheetId="14">'לא סחיר - אג"ח קונצרני'!$A$5:$R$46</definedName>
    <definedName name="_xlnm.Print_Area" localSheetId="18">'לא סחיר - אופציות'!$A$5:$K$23</definedName>
    <definedName name="_xlnm.Print_Area" localSheetId="19">'לא סחיר - חוזים עתידיים'!$A$5:$J$98</definedName>
    <definedName name="_xlnm.Print_Area" localSheetId="17">'לא סחיר - כתבי אופציה'!$A$5:$K$16</definedName>
    <definedName name="_xlnm.Print_Area" localSheetId="20">'לא סחיר - מוצרים מובנים'!$A$5:$P$27</definedName>
    <definedName name="_xlnm.Print_Area" localSheetId="15">'לא סחיר - מניות'!$A$5:$L$61</definedName>
    <definedName name="_xlnm.Print_Area" localSheetId="16">'לא סחיר - קרנות השקעה'!$A$5:$J$148</definedName>
    <definedName name="_xlnm.Print_Area" localSheetId="13">'לא סחיר - תעודות חוב מסחריות'!$A$5:$R$19</definedName>
    <definedName name="_xlnm.Print_Area" localSheetId="11">'מוצרים מובנים'!$A$5:$P$28</definedName>
    <definedName name="_xlnm.Print_Area" localSheetId="1">מזומנים!$A$5:$K$190</definedName>
    <definedName name="_xlnm.Print_Area" localSheetId="5">מניות!$A$5:$N$327</definedName>
    <definedName name="_xlnm.Print_Area" localSheetId="0">'סכום נכסי הקרן'!$A$5:$C$55</definedName>
    <definedName name="_xlnm.Print_Area" localSheetId="22">'פקדונות מעל 3 חודשים'!$A$5:$N$55</definedName>
    <definedName name="_xlnm.Print_Area" localSheetId="7">'קרנות נאמנות'!$A$5:$N$46</definedName>
    <definedName name="_xlnm.Print_Area" localSheetId="6">'קרנות סל'!$A$5:$M$191</definedName>
    <definedName name="_xlnm.Print_Area" localSheetId="2">'תעודות התחייבות ממשלתיות'!$A$5:$Q$61</definedName>
    <definedName name="_xlnm.Print_Area" localSheetId="3">'תעודות חוב מסחריות'!$A$5:$T$20</definedName>
    <definedName name="_xlnm.Print_Titles" localSheetId="1">מזומנים!$8:$8</definedName>
  </definedNames>
  <calcPr calcId="191029" calcMode="manual" concurrentCalc="0"/>
</workbook>
</file>

<file path=xl/calcChain.xml><?xml version="1.0" encoding="utf-8"?>
<calcChain xmlns="http://schemas.openxmlformats.org/spreadsheetml/2006/main">
  <c r="E428" i="16" l="1"/>
  <c r="Q11" i="16"/>
</calcChain>
</file>

<file path=xl/sharedStrings.xml><?xml version="1.0" encoding="utf-8"?>
<sst xmlns="http://schemas.openxmlformats.org/spreadsheetml/2006/main" count="28330" uniqueCount="7807">
  <si>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</si>
  <si>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</si>
  <si>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</si>
  <si>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</si>
  <si>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</si>
  <si>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</si>
  <si>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</si>
  <si>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</si>
  <si>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</si>
  <si>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</si>
  <si>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</si>
  <si>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</si>
  <si>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</si>
  <si>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</si>
  <si>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</si>
  <si>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</si>
  <si>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</si>
  <si>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</si>
  <si>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</si>
  <si>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</si>
  <si>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</si>
  <si>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</si>
  <si>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</si>
  <si>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</si>
  <si>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</si>
  <si>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</si>
  <si>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</si>
  <si>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</si>
  <si>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</si>
  <si>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</si>
  <si>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</si>
  <si>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</si>
  <si>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</si>
  <si>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</si>
  <si>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</si>
  <si>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</si>
  <si>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שעור ריבית ממוצע</t>
  </si>
  <si>
    <t>ה. פקדונות מעל 3 חודשים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</si>
  <si>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</si>
  <si>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</si>
  <si>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</si>
  <si>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</si>
  <si>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</si>
  <si>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</si>
  <si>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</si>
  <si>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</si>
  <si>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</si>
  <si>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</si>
  <si>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</si>
  <si>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</si>
  <si>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</si>
  <si>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</si>
  <si>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</si>
  <si>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</si>
  <si>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</si>
  <si>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</si>
  <si>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</si>
  <si>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</si>
  <si>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</si>
  <si>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</si>
  <si>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</si>
  <si>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</si>
  <si>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</si>
  <si>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</si>
  <si>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</si>
  <si>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</si>
  <si>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</si>
  <si>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</si>
  <si>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</si>
  <si>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</si>
  <si>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</si>
  <si>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</si>
  <si>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</si>
  <si>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</si>
  <si>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</si>
  <si>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</si>
  <si>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</si>
  <si>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</si>
  <si>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</si>
  <si>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</si>
  <si>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</si>
  <si>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</si>
  <si>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</si>
  <si>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</si>
  <si>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</si>
  <si>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</si>
  <si>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</si>
  <si>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תנאי ושיעור ריבית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</si>
  <si>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</si>
  <si>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</si>
  <si>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</si>
  <si>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</si>
  <si>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</si>
  <si>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</si>
  <si>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</si>
  <si>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</si>
  <si>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</si>
  <si>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</si>
  <si>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</si>
  <si>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</si>
  <si>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</si>
  <si>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</si>
  <si>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</si>
  <si>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</si>
  <si>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</si>
  <si>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</si>
  <si>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</si>
  <si>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</si>
  <si>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</si>
  <si>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</si>
  <si>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</si>
  <si>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</si>
  <si>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</si>
  <si>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</si>
  <si>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</si>
  <si>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</si>
  <si>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</si>
  <si>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</si>
  <si>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</si>
  <si>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</si>
  <si>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</si>
  <si>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</si>
  <si>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</si>
  <si>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</si>
  <si>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</si>
  <si>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</si>
  <si>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</si>
  <si>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</si>
  <si>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</si>
  <si>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</si>
  <si>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</si>
  <si>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</si>
  <si>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</si>
  <si>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</si>
  <si>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</si>
  <si>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</si>
  <si>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</si>
  <si>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</si>
  <si>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</si>
  <si>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</si>
  <si>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</si>
  <si>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</si>
  <si>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</si>
  <si>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</si>
  <si>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</si>
  <si>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</si>
  <si>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</si>
  <si>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</si>
  <si>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</si>
  <si>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כתר נורבגי</t>
  </si>
  <si>
    <t>זלוטי פולני</t>
  </si>
  <si>
    <t>רופיה הודית</t>
  </si>
  <si>
    <t>רובל רוסי</t>
  </si>
  <si>
    <t>וואן קוריאני</t>
  </si>
  <si>
    <t>פזו פיליפיני</t>
  </si>
  <si>
    <t>שם המנפיק/שם נייר ערך</t>
  </si>
  <si>
    <t>5. קרנות סל</t>
  </si>
  <si>
    <t>סה"כ קרנות סל</t>
  </si>
  <si>
    <t>ענף משק</t>
  </si>
  <si>
    <t>פזו צילי</t>
  </si>
  <si>
    <t>רופי אינדונזי</t>
  </si>
  <si>
    <t>ריאל ברזילאי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</si>
  <si>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</si>
  <si>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</si>
  <si>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</si>
  <si>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</si>
  <si>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</si>
  <si>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</si>
  <si>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</si>
  <si>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</si>
  <si>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</si>
  <si>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</si>
  <si>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</si>
  <si>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</si>
  <si>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</si>
  <si>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</si>
  <si>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</si>
  <si>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</si>
  <si>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</si>
  <si>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</si>
  <si>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</si>
  <si>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</si>
  <si>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</si>
  <si>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</si>
  <si>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</si>
  <si>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</si>
  <si>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</si>
  <si>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</si>
  <si>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</si>
  <si>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</si>
  <si>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</si>
  <si>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</si>
  <si>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</si>
  <si>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</si>
  <si>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</si>
  <si>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</si>
  <si>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</si>
  <si>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</si>
  <si>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</si>
  <si>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</si>
  <si>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</si>
  <si>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</si>
  <si>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</si>
  <si>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</si>
  <si>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</si>
  <si>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</si>
  <si>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</si>
  <si>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</si>
  <si>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</si>
  <si>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</si>
  <si>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</si>
  <si>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</si>
  <si>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</si>
  <si>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</si>
  <si>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</si>
  <si>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</si>
  <si>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</si>
  <si>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</si>
  <si>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נדל"ן מניב</t>
  </si>
  <si>
    <t>בינוי</t>
  </si>
  <si>
    <t>רשויות מקומיות</t>
  </si>
  <si>
    <t>נדל"ן מניב בישראל</t>
  </si>
  <si>
    <t>נדל"ן מניב בחו"ל</t>
  </si>
  <si>
    <t>אנרגיה</t>
  </si>
  <si>
    <t>בנייה</t>
  </si>
  <si>
    <t>פארמה</t>
  </si>
  <si>
    <t>השקעה ואחזקות</t>
  </si>
  <si>
    <t>רשתות שווק</t>
  </si>
  <si>
    <t>פודטק</t>
  </si>
  <si>
    <t>אנרגיה מתחדשת</t>
  </si>
  <si>
    <t>קנאביס</t>
  </si>
  <si>
    <t>רובוטיקה ותלת מימד</t>
  </si>
  <si>
    <t>אשראי חוץ בנקאי</t>
  </si>
  <si>
    <t>רשתות שיווק</t>
  </si>
  <si>
    <t>פרנק שווצרי</t>
  </si>
  <si>
    <t>תאריך הדיווח</t>
  </si>
  <si>
    <t>החברה המדווחת</t>
  </si>
  <si>
    <t>שם מסלול/קרן/קופה</t>
  </si>
  <si>
    <t>כלל גמל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</si>
  <si>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</si>
  <si>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</si>
  <si>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</si>
  <si>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</si>
  <si>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</si>
  <si>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</si>
  <si>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31/12/2022</t>
  </si>
  <si>
    <t>2022</t>
  </si>
  <si>
    <t/>
  </si>
  <si>
    <t>31</t>
  </si>
  <si>
    <t>12</t>
  </si>
  <si>
    <t xml:space="preserve">סה"כ בישראל: </t>
  </si>
  <si>
    <t xml:space="preserve">יתרות מזומנים ועו"ש בש"ח </t>
  </si>
  <si>
    <t>30017880</t>
  </si>
  <si>
    <t>ilAAA</t>
  </si>
  <si>
    <t>S&amp;P מעלות</t>
  </si>
  <si>
    <t>שקל חדש</t>
  </si>
  <si>
    <t>30017960</t>
  </si>
  <si>
    <t>30018040</t>
  </si>
  <si>
    <t>30018680</t>
  </si>
  <si>
    <t>30018760</t>
  </si>
  <si>
    <t>30018120</t>
  </si>
  <si>
    <t>30018200</t>
  </si>
  <si>
    <t>30018280</t>
  </si>
  <si>
    <t>30018840</t>
  </si>
  <si>
    <t>30018920</t>
  </si>
  <si>
    <t>30019000</t>
  </si>
  <si>
    <t>30019080</t>
  </si>
  <si>
    <t>30000020</t>
  </si>
  <si>
    <t>10</t>
  </si>
  <si>
    <t>בנק דיסקונט לישראל בע"מ</t>
  </si>
  <si>
    <t>30000960</t>
  </si>
  <si>
    <t>11</t>
  </si>
  <si>
    <t>30001200</t>
  </si>
  <si>
    <t>30001340</t>
  </si>
  <si>
    <t>30001520</t>
  </si>
  <si>
    <t>30001560</t>
  </si>
  <si>
    <t>30001600</t>
  </si>
  <si>
    <t>30001700</t>
  </si>
  <si>
    <t>30002400</t>
  </si>
  <si>
    <t>30003140</t>
  </si>
  <si>
    <t>30003160</t>
  </si>
  <si>
    <t>30005040</t>
  </si>
  <si>
    <t>30005160</t>
  </si>
  <si>
    <t>30005280</t>
  </si>
  <si>
    <t>30005360</t>
  </si>
  <si>
    <t>30005540</t>
  </si>
  <si>
    <t>30005660</t>
  </si>
  <si>
    <t>30005760</t>
  </si>
  <si>
    <t>30005920</t>
  </si>
  <si>
    <t>30006200</t>
  </si>
  <si>
    <t>30008180</t>
  </si>
  <si>
    <t>30008300</t>
  </si>
  <si>
    <t>30008340</t>
  </si>
  <si>
    <t>30008500</t>
  </si>
  <si>
    <t>30008860</t>
  </si>
  <si>
    <t>20</t>
  </si>
  <si>
    <t>30009160</t>
  </si>
  <si>
    <t>30009460</t>
  </si>
  <si>
    <t>30009580</t>
  </si>
  <si>
    <t>30009680</t>
  </si>
  <si>
    <t>30010020</t>
  </si>
  <si>
    <t>30013660</t>
  </si>
  <si>
    <t>30014820</t>
  </si>
  <si>
    <t>30014900</t>
  </si>
  <si>
    <t>30014920</t>
  </si>
  <si>
    <t>30015140</t>
  </si>
  <si>
    <t>30015200</t>
  </si>
  <si>
    <t>30019940</t>
  </si>
  <si>
    <t>30019960</t>
  </si>
  <si>
    <t>30020480</t>
  </si>
  <si>
    <t>30020620</t>
  </si>
  <si>
    <t>30020760</t>
  </si>
  <si>
    <t>30020900</t>
  </si>
  <si>
    <t>30021040</t>
  </si>
  <si>
    <t>30021180</t>
  </si>
  <si>
    <t>30021320</t>
  </si>
  <si>
    <t>30021460</t>
  </si>
  <si>
    <t>30021600</t>
  </si>
  <si>
    <t>30021740</t>
  </si>
  <si>
    <t>30022840</t>
  </si>
  <si>
    <t>30023680</t>
  </si>
  <si>
    <t>30025280</t>
  </si>
  <si>
    <t>30025440</t>
  </si>
  <si>
    <t>30023540</t>
  </si>
  <si>
    <t>30023840</t>
  </si>
  <si>
    <t>30024000</t>
  </si>
  <si>
    <t>30024160</t>
  </si>
  <si>
    <t>30024320</t>
  </si>
  <si>
    <t>30024480</t>
  </si>
  <si>
    <t>30024640</t>
  </si>
  <si>
    <t>30024800</t>
  </si>
  <si>
    <t>30024960</t>
  </si>
  <si>
    <t>30025120</t>
  </si>
  <si>
    <t>30025600</t>
  </si>
  <si>
    <t>30025760</t>
  </si>
  <si>
    <t>30025920</t>
  </si>
  <si>
    <t>30026080</t>
  </si>
  <si>
    <t>30026240</t>
  </si>
  <si>
    <t>30026400</t>
  </si>
  <si>
    <t>30026560</t>
  </si>
  <si>
    <t>30026720</t>
  </si>
  <si>
    <t>30026880</t>
  </si>
  <si>
    <t>30027040</t>
  </si>
  <si>
    <t>30027200</t>
  </si>
  <si>
    <t>30027360</t>
  </si>
  <si>
    <t>30027520</t>
  </si>
  <si>
    <t>30027840</t>
  </si>
  <si>
    <t>30028000</t>
  </si>
  <si>
    <t>30003080</t>
  </si>
  <si>
    <t>30019230</t>
  </si>
  <si>
    <t>30019690</t>
  </si>
  <si>
    <t>30030620</t>
  </si>
  <si>
    <t>30030680</t>
  </si>
  <si>
    <t>30030780</t>
  </si>
  <si>
    <t>30041120</t>
  </si>
  <si>
    <t>30041170</t>
  </si>
  <si>
    <t>30008080</t>
  </si>
  <si>
    <t>30086900</t>
  </si>
  <si>
    <t>30085810</t>
  </si>
  <si>
    <t>30086960</t>
  </si>
  <si>
    <t>30048450</t>
  </si>
  <si>
    <t>30048740</t>
  </si>
  <si>
    <t>30047880</t>
  </si>
  <si>
    <t>30049000</t>
  </si>
  <si>
    <t>30043070</t>
  </si>
  <si>
    <t>22</t>
  </si>
  <si>
    <t>A3</t>
  </si>
  <si>
    <t>Moodys</t>
  </si>
  <si>
    <t>30043110</t>
  </si>
  <si>
    <t>30043130</t>
  </si>
  <si>
    <t>30043160</t>
  </si>
  <si>
    <t>30043190</t>
  </si>
  <si>
    <t>30043220</t>
  </si>
  <si>
    <t>30043250</t>
  </si>
  <si>
    <t>30043280</t>
  </si>
  <si>
    <t>30043310</t>
  </si>
  <si>
    <t>30043340</t>
  </si>
  <si>
    <t>30043370</t>
  </si>
  <si>
    <t>30043400</t>
  </si>
  <si>
    <t>30043460</t>
  </si>
  <si>
    <t>30043490</t>
  </si>
  <si>
    <t>30043520</t>
  </si>
  <si>
    <t>30043580</t>
  </si>
  <si>
    <t>30043610</t>
  </si>
  <si>
    <t>30043640</t>
  </si>
  <si>
    <t>30044390</t>
  </si>
  <si>
    <t>30044420</t>
  </si>
  <si>
    <t>30044450</t>
  </si>
  <si>
    <t>30044910</t>
  </si>
  <si>
    <t>30044940</t>
  </si>
  <si>
    <t>30044970</t>
  </si>
  <si>
    <t>30045000</t>
  </si>
  <si>
    <t>קרן לעסקים קטנים - מזומן בנק הפועלים בע"מ</t>
  </si>
  <si>
    <t>999999433</t>
  </si>
  <si>
    <t>29573527</t>
  </si>
  <si>
    <t>30089270</t>
  </si>
  <si>
    <t>30091530</t>
  </si>
  <si>
    <t>30091650</t>
  </si>
  <si>
    <t>30096090</t>
  </si>
  <si>
    <t>30098270</t>
  </si>
  <si>
    <t>30098590</t>
  </si>
  <si>
    <t>30098610</t>
  </si>
  <si>
    <t>30098630</t>
  </si>
  <si>
    <t>30098950</t>
  </si>
  <si>
    <t>30099230</t>
  </si>
  <si>
    <t>30099370</t>
  </si>
  <si>
    <t>30029290</t>
  </si>
  <si>
    <t>30029430</t>
  </si>
  <si>
    <t>27295736</t>
  </si>
  <si>
    <t>27295737</t>
  </si>
  <si>
    <t>27295742</t>
  </si>
  <si>
    <t>27295743</t>
  </si>
  <si>
    <t>27295748</t>
  </si>
  <si>
    <t>27295749</t>
  </si>
  <si>
    <t>27376994</t>
  </si>
  <si>
    <t>27387007</t>
  </si>
  <si>
    <t>27401409</t>
  </si>
  <si>
    <t>27854250</t>
  </si>
  <si>
    <t>30019370</t>
  </si>
  <si>
    <t>30022650</t>
  </si>
  <si>
    <t>30023370</t>
  </si>
  <si>
    <t>30023490</t>
  </si>
  <si>
    <t>30030200</t>
  </si>
  <si>
    <t>30030210</t>
  </si>
  <si>
    <t>שקל - נייר הפרשים - עדכון ידני בנק הפועלים בע"מ</t>
  </si>
  <si>
    <t>27457978</t>
  </si>
  <si>
    <t>30030290</t>
  </si>
  <si>
    <t>30030340</t>
  </si>
  <si>
    <t>30022340</t>
  </si>
  <si>
    <t>30030360</t>
  </si>
  <si>
    <t>30030370</t>
  </si>
  <si>
    <t>30030380</t>
  </si>
  <si>
    <t>17</t>
  </si>
  <si>
    <t>30030400</t>
  </si>
  <si>
    <t>30030430</t>
  </si>
  <si>
    <t>27169708</t>
  </si>
  <si>
    <t>30038310</t>
  </si>
  <si>
    <t>30038350</t>
  </si>
  <si>
    <t>27106953</t>
  </si>
  <si>
    <t>30035240</t>
  </si>
  <si>
    <t>30046610</t>
  </si>
  <si>
    <t>30046670</t>
  </si>
  <si>
    <t>30046700</t>
  </si>
  <si>
    <t>30046730</t>
  </si>
  <si>
    <t>30044180</t>
  </si>
  <si>
    <t>30044210</t>
  </si>
  <si>
    <t>3100034</t>
  </si>
  <si>
    <t>88</t>
  </si>
  <si>
    <t>A1</t>
  </si>
  <si>
    <t>30054240</t>
  </si>
  <si>
    <t>30049340</t>
  </si>
  <si>
    <t>26</t>
  </si>
  <si>
    <t>27718300</t>
  </si>
  <si>
    <t>25296163</t>
  </si>
  <si>
    <t>30057380</t>
  </si>
  <si>
    <t>30057520</t>
  </si>
  <si>
    <t>30057560</t>
  </si>
  <si>
    <t>30057521</t>
  </si>
  <si>
    <t>30057561</t>
  </si>
  <si>
    <t>30058740</t>
  </si>
  <si>
    <t xml:space="preserve">יתרות מזומנים ועו"ש נקובים במט"ח </t>
  </si>
  <si>
    <t>30017900</t>
  </si>
  <si>
    <t>30017980</t>
  </si>
  <si>
    <t>30018060</t>
  </si>
  <si>
    <t>30018140</t>
  </si>
  <si>
    <t>30018780</t>
  </si>
  <si>
    <t>30018860</t>
  </si>
  <si>
    <t>30019100</t>
  </si>
  <si>
    <t>30018220</t>
  </si>
  <si>
    <t>30018300</t>
  </si>
  <si>
    <t>30018700</t>
  </si>
  <si>
    <t>30018940</t>
  </si>
  <si>
    <t>30000120</t>
  </si>
  <si>
    <t>30000980</t>
  </si>
  <si>
    <t>30001240</t>
  </si>
  <si>
    <t>30001360</t>
  </si>
  <si>
    <t>30001540</t>
  </si>
  <si>
    <t>30001620</t>
  </si>
  <si>
    <t>30002900</t>
  </si>
  <si>
    <t>30003220</t>
  </si>
  <si>
    <t>30005200</t>
  </si>
  <si>
    <t>30005380</t>
  </si>
  <si>
    <t>30005560</t>
  </si>
  <si>
    <t>30005780</t>
  </si>
  <si>
    <t>30005940</t>
  </si>
  <si>
    <t>30006240</t>
  </si>
  <si>
    <t>30007120</t>
  </si>
  <si>
    <t>30008200</t>
  </si>
  <si>
    <t>30008320</t>
  </si>
  <si>
    <t>30008360</t>
  </si>
  <si>
    <t>30008520</t>
  </si>
  <si>
    <t>30008880</t>
  </si>
  <si>
    <t>30009180</t>
  </si>
  <si>
    <t>30009420</t>
  </si>
  <si>
    <t>30009520</t>
  </si>
  <si>
    <t>30009600</t>
  </si>
  <si>
    <t>30010100</t>
  </si>
  <si>
    <t>30013700</t>
  </si>
  <si>
    <t>30014840</t>
  </si>
  <si>
    <t>30014940</t>
  </si>
  <si>
    <t>30015160</t>
  </si>
  <si>
    <t>30015240</t>
  </si>
  <si>
    <t>30092670</t>
  </si>
  <si>
    <t>30092810</t>
  </si>
  <si>
    <t>30019660</t>
  </si>
  <si>
    <t>30019840</t>
  </si>
  <si>
    <t>30020500</t>
  </si>
  <si>
    <t>30020640</t>
  </si>
  <si>
    <t>30020780</t>
  </si>
  <si>
    <t>30020920</t>
  </si>
  <si>
    <t>30021060</t>
  </si>
  <si>
    <t>30021200</t>
  </si>
  <si>
    <t>30021480</t>
  </si>
  <si>
    <t>30021620</t>
  </si>
  <si>
    <t>30021760</t>
  </si>
  <si>
    <t>30023560</t>
  </si>
  <si>
    <t>30023700</t>
  </si>
  <si>
    <t>30023860</t>
  </si>
  <si>
    <t>30024020</t>
  </si>
  <si>
    <t>30024180</t>
  </si>
  <si>
    <t>30024500</t>
  </si>
  <si>
    <t>30024660</t>
  </si>
  <si>
    <t>30024820</t>
  </si>
  <si>
    <t>30024980</t>
  </si>
  <si>
    <t>30025140</t>
  </si>
  <si>
    <t>30027220</t>
  </si>
  <si>
    <t>30027380</t>
  </si>
  <si>
    <t>30027540</t>
  </si>
  <si>
    <t>30027860</t>
  </si>
  <si>
    <t>30025300</t>
  </si>
  <si>
    <t>30025460</t>
  </si>
  <si>
    <t>30025620</t>
  </si>
  <si>
    <t>30025780</t>
  </si>
  <si>
    <t>30026100</t>
  </si>
  <si>
    <t>30026260</t>
  </si>
  <si>
    <t>30026420</t>
  </si>
  <si>
    <t>30026580</t>
  </si>
  <si>
    <t>30026740</t>
  </si>
  <si>
    <t>30026900</t>
  </si>
  <si>
    <t>30029860</t>
  </si>
  <si>
    <t>30019250</t>
  </si>
  <si>
    <t>30019710</t>
  </si>
  <si>
    <t>51722814</t>
  </si>
  <si>
    <t>30030690</t>
  </si>
  <si>
    <t>30030800</t>
  </si>
  <si>
    <t>3963083</t>
  </si>
  <si>
    <t>30041620</t>
  </si>
  <si>
    <t>30086920</t>
  </si>
  <si>
    <t>30085820</t>
  </si>
  <si>
    <t>30086980</t>
  </si>
  <si>
    <t>30048460</t>
  </si>
  <si>
    <t>30043080</t>
  </si>
  <si>
    <t>30043120</t>
  </si>
  <si>
    <t>30043140</t>
  </si>
  <si>
    <t>30043170</t>
  </si>
  <si>
    <t>30043200</t>
  </si>
  <si>
    <t>30043230</t>
  </si>
  <si>
    <t>30043260</t>
  </si>
  <si>
    <t>30043290</t>
  </si>
  <si>
    <t>30043320</t>
  </si>
  <si>
    <t>30043350</t>
  </si>
  <si>
    <t>30043380</t>
  </si>
  <si>
    <t>30043410</t>
  </si>
  <si>
    <t>30043440</t>
  </si>
  <si>
    <t>30043470</t>
  </si>
  <si>
    <t>30043500</t>
  </si>
  <si>
    <t>30043530</t>
  </si>
  <si>
    <t>30043560</t>
  </si>
  <si>
    <t>30043590</t>
  </si>
  <si>
    <t>30043620</t>
  </si>
  <si>
    <t>30043650</t>
  </si>
  <si>
    <t>30044400</t>
  </si>
  <si>
    <t>30044430</t>
  </si>
  <si>
    <t>30044460</t>
  </si>
  <si>
    <t>30044920</t>
  </si>
  <si>
    <t>30044950</t>
  </si>
  <si>
    <t>30044980</t>
  </si>
  <si>
    <t>30045010</t>
  </si>
  <si>
    <t>30049500</t>
  </si>
  <si>
    <t>30091690</t>
  </si>
  <si>
    <t>30003240</t>
  </si>
  <si>
    <t>30013580</t>
  </si>
  <si>
    <t>30092690</t>
  </si>
  <si>
    <t>30096130</t>
  </si>
  <si>
    <t>30019860</t>
  </si>
  <si>
    <t>30020520</t>
  </si>
  <si>
    <t>30020660</t>
  </si>
  <si>
    <t>30020800</t>
  </si>
  <si>
    <t>30098310</t>
  </si>
  <si>
    <t>30098990</t>
  </si>
  <si>
    <t>30099270</t>
  </si>
  <si>
    <t>30023720</t>
  </si>
  <si>
    <t>30023880</t>
  </si>
  <si>
    <t>30024040</t>
  </si>
  <si>
    <t>30024200</t>
  </si>
  <si>
    <t>30024520</t>
  </si>
  <si>
    <t>30025160</t>
  </si>
  <si>
    <t>30027400</t>
  </si>
  <si>
    <t>30027560</t>
  </si>
  <si>
    <t>30027880</t>
  </si>
  <si>
    <t>30025320</t>
  </si>
  <si>
    <t>30025480</t>
  </si>
  <si>
    <t>30025800</t>
  </si>
  <si>
    <t>30026280</t>
  </si>
  <si>
    <t>30026440</t>
  </si>
  <si>
    <t>30026600</t>
  </si>
  <si>
    <t>30026760</t>
  </si>
  <si>
    <t>30026920</t>
  </si>
  <si>
    <t>30029330</t>
  </si>
  <si>
    <t>30028260</t>
  </si>
  <si>
    <t>26295735</t>
  </si>
  <si>
    <t>26295742</t>
  </si>
  <si>
    <t>26295748</t>
  </si>
  <si>
    <t>30019730</t>
  </si>
  <si>
    <t>30022690</t>
  </si>
  <si>
    <t>30023530</t>
  </si>
  <si>
    <t>26517228</t>
  </si>
  <si>
    <t>30030310</t>
  </si>
  <si>
    <t>30030810</t>
  </si>
  <si>
    <t>26448421</t>
  </si>
  <si>
    <t>26449371</t>
  </si>
  <si>
    <t>26517283</t>
  </si>
  <si>
    <t>30041630</t>
  </si>
  <si>
    <t>30043090</t>
  </si>
  <si>
    <t>30043150</t>
  </si>
  <si>
    <t>30043180</t>
  </si>
  <si>
    <t>30043240</t>
  </si>
  <si>
    <t>30043270</t>
  </si>
  <si>
    <t>30043300</t>
  </si>
  <si>
    <t>30043330</t>
  </si>
  <si>
    <t>30043360</t>
  </si>
  <si>
    <t>30043390</t>
  </si>
  <si>
    <t>30043420</t>
  </si>
  <si>
    <t>30043480</t>
  </si>
  <si>
    <t>30043570</t>
  </si>
  <si>
    <t>30043630</t>
  </si>
  <si>
    <t>30043670</t>
  </si>
  <si>
    <t>30044230</t>
  </si>
  <si>
    <t>30044410</t>
  </si>
  <si>
    <t>30044440</t>
  </si>
  <si>
    <t>30044470</t>
  </si>
  <si>
    <t>30044960</t>
  </si>
  <si>
    <t>30044990</t>
  </si>
  <si>
    <t>30057640</t>
  </si>
  <si>
    <t>30091710</t>
  </si>
  <si>
    <t>30018100</t>
  </si>
  <si>
    <t>30000080</t>
  </si>
  <si>
    <t>30003200</t>
  </si>
  <si>
    <t>30008480</t>
  </si>
  <si>
    <t>30014860</t>
  </si>
  <si>
    <t>30018260</t>
  </si>
  <si>
    <t>30018740</t>
  </si>
  <si>
    <t>30020820</t>
  </si>
  <si>
    <t>30021520</t>
  </si>
  <si>
    <t>30021660</t>
  </si>
  <si>
    <t>30023580</t>
  </si>
  <si>
    <t>30023900</t>
  </si>
  <si>
    <t>30024220</t>
  </si>
  <si>
    <t>30024860</t>
  </si>
  <si>
    <t>30025020</t>
  </si>
  <si>
    <t>30025180</t>
  </si>
  <si>
    <t>30025340</t>
  </si>
  <si>
    <t>30025500</t>
  </si>
  <si>
    <t>30025820</t>
  </si>
  <si>
    <t>30026140</t>
  </si>
  <si>
    <t>30026300</t>
  </si>
  <si>
    <t>30026460</t>
  </si>
  <si>
    <t>30026620</t>
  </si>
  <si>
    <t>30026780</t>
  </si>
  <si>
    <t>30026940</t>
  </si>
  <si>
    <t>30029350</t>
  </si>
  <si>
    <t>24295735</t>
  </si>
  <si>
    <t>30029900</t>
  </si>
  <si>
    <t>30019290</t>
  </si>
  <si>
    <t>30019750</t>
  </si>
  <si>
    <t>30023590</t>
  </si>
  <si>
    <t>30030720</t>
  </si>
  <si>
    <t>30030820</t>
  </si>
  <si>
    <t>30050300</t>
  </si>
  <si>
    <t>30023920</t>
  </si>
  <si>
    <t>יין יפני</t>
  </si>
  <si>
    <t>30025520</t>
  </si>
  <si>
    <t>30026640</t>
  </si>
  <si>
    <t>30029370</t>
  </si>
  <si>
    <t>30029920</t>
  </si>
  <si>
    <t>30049280</t>
  </si>
  <si>
    <t>30045130</t>
  </si>
  <si>
    <t>30045140</t>
  </si>
  <si>
    <t>30049460</t>
  </si>
  <si>
    <t>30041720</t>
  </si>
  <si>
    <t>30041740</t>
  </si>
  <si>
    <t>30041760</t>
  </si>
  <si>
    <t>51722880</t>
  </si>
  <si>
    <t>52722880</t>
  </si>
  <si>
    <t>30006470</t>
  </si>
  <si>
    <t>30006490</t>
  </si>
  <si>
    <t>30046790</t>
  </si>
  <si>
    <t>30091670</t>
  </si>
  <si>
    <t>30096110</t>
  </si>
  <si>
    <t>30098290</t>
  </si>
  <si>
    <t>30098650</t>
  </si>
  <si>
    <t>30098970</t>
  </si>
  <si>
    <t>30099250</t>
  </si>
  <si>
    <t>30029310</t>
  </si>
  <si>
    <t>30029450</t>
  </si>
  <si>
    <t>29295735</t>
  </si>
  <si>
    <t>29295736</t>
  </si>
  <si>
    <t>29295742</t>
  </si>
  <si>
    <t>29295743</t>
  </si>
  <si>
    <t>29295748</t>
  </si>
  <si>
    <t>29401417</t>
  </si>
  <si>
    <t>30028670</t>
  </si>
  <si>
    <t>30006670</t>
  </si>
  <si>
    <t>30019390</t>
  </si>
  <si>
    <t>30022670</t>
  </si>
  <si>
    <t>30023390</t>
  </si>
  <si>
    <t>30023510</t>
  </si>
  <si>
    <t>30030300</t>
  </si>
  <si>
    <t>30022360</t>
  </si>
  <si>
    <t>30030410</t>
  </si>
  <si>
    <t>30030440</t>
  </si>
  <si>
    <t>448421844</t>
  </si>
  <si>
    <t>30038370</t>
  </si>
  <si>
    <t>28295738</t>
  </si>
  <si>
    <t>30054220</t>
  </si>
  <si>
    <t>265016330</t>
  </si>
  <si>
    <t>30044190</t>
  </si>
  <si>
    <t>30044220</t>
  </si>
  <si>
    <t>30046620</t>
  </si>
  <si>
    <t>30046680</t>
  </si>
  <si>
    <t>30046740</t>
  </si>
  <si>
    <t>265016350</t>
  </si>
  <si>
    <t>265016370</t>
  </si>
  <si>
    <t>26854250</t>
  </si>
  <si>
    <t>26296163</t>
  </si>
  <si>
    <t>30057540</t>
  </si>
  <si>
    <t>30057580</t>
  </si>
  <si>
    <t>30058760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</si>
  <si>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</si>
  <si>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</si>
  <si>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</si>
  <si>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</si>
  <si>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סל נזילות לאומי - HO בנק לאומי לישראל בע"מ</t>
  </si>
  <si>
    <t>68030200</t>
  </si>
  <si>
    <t>פק' סל נזילות יו בנק - HO הבנק הבינלאומי הראשון לישראל בע"מ</t>
  </si>
  <si>
    <t>68030340</t>
  </si>
  <si>
    <t>פק' סל נזילות דיסקונט - HO בנק דיסקונט לישראל בע"מ</t>
  </si>
  <si>
    <t>68030360</t>
  </si>
  <si>
    <t>פק' סל נזילות מרכנתיל - HO בנק מרכנתיל דיסקונט בע"מ</t>
  </si>
  <si>
    <t>68030380</t>
  </si>
  <si>
    <t>פק' סל נזילות מזרחי - HO בנק מזרחי טפחות בע"מ</t>
  </si>
  <si>
    <t>68030370</t>
  </si>
  <si>
    <t>פיקדון סל אגח ממשלתי לאומי בנק לאומי לישראל בע"מ</t>
  </si>
  <si>
    <t>68098610</t>
  </si>
  <si>
    <t>פיקדון סל אגח ממשלתי מזרחי בנק מזרחי טפחות בע"מ</t>
  </si>
  <si>
    <t>67035240</t>
  </si>
  <si>
    <t>פקדון סל אגח שקלי דיסקונט בנק דיסקונט לישראל בע"מ</t>
  </si>
  <si>
    <t>67091530</t>
  </si>
  <si>
    <t xml:space="preserve">פקדונות במט"ח עד שלושה חודשים </t>
  </si>
  <si>
    <t>16124101</t>
  </si>
  <si>
    <t>30091790</t>
  </si>
  <si>
    <t>30002500</t>
  </si>
  <si>
    <t>30002640</t>
  </si>
  <si>
    <t>30003280</t>
  </si>
  <si>
    <t>30023820</t>
  </si>
  <si>
    <t>30024620</t>
  </si>
  <si>
    <t>30024940</t>
  </si>
  <si>
    <t>30025100</t>
  </si>
  <si>
    <t>30025260</t>
  </si>
  <si>
    <t>30027660</t>
  </si>
  <si>
    <t>30027980</t>
  </si>
  <si>
    <t>30026860</t>
  </si>
  <si>
    <t>30029410</t>
  </si>
  <si>
    <t>30029960</t>
  </si>
  <si>
    <t>30030040</t>
  </si>
  <si>
    <t>30019810</t>
  </si>
  <si>
    <t>30049540</t>
  </si>
  <si>
    <t>30091770</t>
  </si>
  <si>
    <t>30017620</t>
  </si>
  <si>
    <t>30017640</t>
  </si>
  <si>
    <t>30017740</t>
  </si>
  <si>
    <t>30017760</t>
  </si>
  <si>
    <t>30017800</t>
  </si>
  <si>
    <t>30003260</t>
  </si>
  <si>
    <t>30020600</t>
  </si>
  <si>
    <t>30020740</t>
  </si>
  <si>
    <t>30020880</t>
  </si>
  <si>
    <t>30021020</t>
  </si>
  <si>
    <t>30021580</t>
  </si>
  <si>
    <t>30021720</t>
  </si>
  <si>
    <t>30021860</t>
  </si>
  <si>
    <t>30021880</t>
  </si>
  <si>
    <t>30022060</t>
  </si>
  <si>
    <t>30022080</t>
  </si>
  <si>
    <t>30022480</t>
  </si>
  <si>
    <t>30023640</t>
  </si>
  <si>
    <t>30023960</t>
  </si>
  <si>
    <t>30024120</t>
  </si>
  <si>
    <t>30024600</t>
  </si>
  <si>
    <t>30025080</t>
  </si>
  <si>
    <t>30025240</t>
  </si>
  <si>
    <t>30025560</t>
  </si>
  <si>
    <t>30025720</t>
  </si>
  <si>
    <t>30026520</t>
  </si>
  <si>
    <t>30026680</t>
  </si>
  <si>
    <t>30028690</t>
  </si>
  <si>
    <t>30029940</t>
  </si>
  <si>
    <t>30019330</t>
  </si>
  <si>
    <t>30023470</t>
  </si>
  <si>
    <t>30023610</t>
  </si>
  <si>
    <t>30023630</t>
  </si>
  <si>
    <t>30026790</t>
  </si>
  <si>
    <t>30030760</t>
  </si>
  <si>
    <t>30041370</t>
  </si>
  <si>
    <t>30046880</t>
  </si>
  <si>
    <t>30046890</t>
  </si>
  <si>
    <t>30047910</t>
  </si>
  <si>
    <t>30047920</t>
  </si>
  <si>
    <t>30048500</t>
  </si>
  <si>
    <t>30057600</t>
  </si>
  <si>
    <t>30057620</t>
  </si>
  <si>
    <t xml:space="preserve">סה"כ בחו"ל: </t>
  </si>
  <si>
    <t>30002260</t>
  </si>
  <si>
    <t>30010280</t>
  </si>
  <si>
    <t>30010320</t>
  </si>
  <si>
    <t>30010400</t>
  </si>
  <si>
    <t>30023650</t>
  </si>
  <si>
    <t>30023990</t>
  </si>
  <si>
    <t>26696586</t>
  </si>
  <si>
    <t>98</t>
  </si>
  <si>
    <t>AA</t>
  </si>
  <si>
    <t>S&amp;P</t>
  </si>
  <si>
    <t>30012440</t>
  </si>
  <si>
    <t>30012500</t>
  </si>
  <si>
    <t>30012540</t>
  </si>
  <si>
    <t>30012620</t>
  </si>
  <si>
    <t>30012680</t>
  </si>
  <si>
    <t>30096290</t>
  </si>
  <si>
    <t>30096450</t>
  </si>
  <si>
    <t>30180992</t>
  </si>
  <si>
    <t>26857050</t>
  </si>
  <si>
    <t>26857051</t>
  </si>
  <si>
    <t>30028420</t>
  </si>
  <si>
    <t>30028460</t>
  </si>
  <si>
    <t>30028500</t>
  </si>
  <si>
    <t>30028540</t>
  </si>
  <si>
    <t>30028660</t>
  </si>
  <si>
    <t>30028700</t>
  </si>
  <si>
    <t>30028900</t>
  </si>
  <si>
    <t>30028940</t>
  </si>
  <si>
    <t>30028980</t>
  </si>
  <si>
    <t>30029020</t>
  </si>
  <si>
    <t>30029040</t>
  </si>
  <si>
    <t>30029200</t>
  </si>
  <si>
    <t>30029240</t>
  </si>
  <si>
    <t>26702320</t>
  </si>
  <si>
    <t>30096470</t>
  </si>
  <si>
    <t>24857050</t>
  </si>
  <si>
    <t>24857051</t>
  </si>
  <si>
    <t>30023690</t>
  </si>
  <si>
    <t>30024030</t>
  </si>
  <si>
    <t>327023211</t>
  </si>
  <si>
    <t>30096490</t>
  </si>
  <si>
    <t>23857051</t>
  </si>
  <si>
    <t>30005970</t>
  </si>
  <si>
    <t>30005670</t>
  </si>
  <si>
    <t>30005950</t>
  </si>
  <si>
    <t>30180200</t>
  </si>
  <si>
    <t>30004411</t>
  </si>
  <si>
    <t>A+</t>
  </si>
  <si>
    <t>85705110</t>
  </si>
  <si>
    <t>30033010</t>
  </si>
  <si>
    <t>3100012</t>
  </si>
  <si>
    <t>80857051</t>
  </si>
  <si>
    <t>30006810</t>
  </si>
  <si>
    <t>6970750</t>
  </si>
  <si>
    <t>3100014</t>
  </si>
  <si>
    <t>30096270</t>
  </si>
  <si>
    <t>30096430</t>
  </si>
  <si>
    <t>30180993</t>
  </si>
  <si>
    <t>29702320</t>
  </si>
  <si>
    <t>29857050</t>
  </si>
  <si>
    <t>29857051</t>
  </si>
  <si>
    <t>6965853</t>
  </si>
  <si>
    <t>261847774</t>
  </si>
  <si>
    <t>99</t>
  </si>
  <si>
    <t>A2</t>
  </si>
  <si>
    <t>261861961</t>
  </si>
  <si>
    <t>Waterton Cash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</si>
  <si>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</si>
  <si>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</si>
  <si>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</si>
  <si>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</si>
  <si>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</si>
  <si>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Clal CW Hishtalmut US LP Carr בנק הפועלים בע"מ</t>
  </si>
  <si>
    <t>999999547</t>
  </si>
  <si>
    <t>Cash Pensia&amp;Gemel  Clal ENP Reit LP Carr בנק הפועלים בע"מ</t>
  </si>
  <si>
    <t>999999548</t>
  </si>
  <si>
    <t>NYL- Madison Deposit Hishtalmut בנק הפועלים בע"מ</t>
  </si>
  <si>
    <t>89476</t>
  </si>
  <si>
    <t>Astoria Cash בנק הפועלים בע"מ</t>
  </si>
  <si>
    <t>89216</t>
  </si>
  <si>
    <t>30029340</t>
  </si>
  <si>
    <t>30029360</t>
  </si>
  <si>
    <t>30029480</t>
  </si>
  <si>
    <t>30029560</t>
  </si>
  <si>
    <t>30029580</t>
  </si>
  <si>
    <t>30029600</t>
  </si>
  <si>
    <t>30029620</t>
  </si>
  <si>
    <t>30040270</t>
  </si>
  <si>
    <t>30040310</t>
  </si>
  <si>
    <t>30064710</t>
  </si>
  <si>
    <t>30013030</t>
  </si>
  <si>
    <t>30013870</t>
  </si>
  <si>
    <t>30014710</t>
  </si>
  <si>
    <t>30016730</t>
  </si>
  <si>
    <t>30038240</t>
  </si>
  <si>
    <t>30038400</t>
  </si>
  <si>
    <t>30038510</t>
  </si>
  <si>
    <t>30040860</t>
  </si>
  <si>
    <t>30045400</t>
  </si>
  <si>
    <t>30045500</t>
  </si>
  <si>
    <t>30045510</t>
  </si>
  <si>
    <t>30045550</t>
  </si>
  <si>
    <t>30045560</t>
  </si>
  <si>
    <t>30045610</t>
  </si>
  <si>
    <t>30045750</t>
  </si>
  <si>
    <t>30045770</t>
  </si>
  <si>
    <t>30045780</t>
  </si>
  <si>
    <t>30045790</t>
  </si>
  <si>
    <t>30045570</t>
  </si>
  <si>
    <t>30045580</t>
  </si>
  <si>
    <t>30048040</t>
  </si>
  <si>
    <t>30048050</t>
  </si>
  <si>
    <t>30048170</t>
  </si>
  <si>
    <t>26114070</t>
  </si>
  <si>
    <t>30016260</t>
  </si>
  <si>
    <t>30016820</t>
  </si>
  <si>
    <t>30099530</t>
  </si>
  <si>
    <t>30099730</t>
  </si>
  <si>
    <t>30031960</t>
  </si>
  <si>
    <t>30056700</t>
  </si>
  <si>
    <t>30016280</t>
  </si>
  <si>
    <t>30016840</t>
  </si>
  <si>
    <t>30099750</t>
  </si>
  <si>
    <t>30031980</t>
  </si>
  <si>
    <t>30016320</t>
  </si>
  <si>
    <t>30099810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</si>
  <si>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</si>
  <si>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</si>
  <si>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</si>
  <si>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</si>
  <si>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</si>
  <si>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</si>
  <si>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</si>
  <si>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</si>
  <si>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</si>
  <si>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</si>
  <si>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</si>
  <si>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</si>
  <si>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</si>
  <si>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</si>
  <si>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</si>
  <si>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</si>
  <si>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</si>
  <si>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</si>
  <si>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</si>
  <si>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</si>
  <si>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</si>
  <si>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</si>
  <si>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</si>
  <si>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</si>
  <si>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ממצמ 0529</t>
  </si>
  <si>
    <t>1157023</t>
  </si>
  <si>
    <t>21/05/2019</t>
  </si>
  <si>
    <t>ממצמ 1151</t>
  </si>
  <si>
    <t>1168301</t>
  </si>
  <si>
    <t>07/09/2020</t>
  </si>
  <si>
    <t>ממצמ 0726</t>
  </si>
  <si>
    <t>1169564</t>
  </si>
  <si>
    <t>25/01/2021</t>
  </si>
  <si>
    <t>ממצמ 1131</t>
  </si>
  <si>
    <t>1172220</t>
  </si>
  <si>
    <t>09/03/2021</t>
  </si>
  <si>
    <t>מלווה קצר מועד (מק"מ)</t>
  </si>
  <si>
    <t>מקמ 223</t>
  </si>
  <si>
    <t>8830226</t>
  </si>
  <si>
    <t>01/02/2022</t>
  </si>
  <si>
    <t>מקמ 313</t>
  </si>
  <si>
    <t>8230310</t>
  </si>
  <si>
    <t>01/03/2022</t>
  </si>
  <si>
    <t>מקמ 513</t>
  </si>
  <si>
    <t>8230518</t>
  </si>
  <si>
    <t>26/05/2022</t>
  </si>
  <si>
    <t>מקמ 713</t>
  </si>
  <si>
    <t>8230716</t>
  </si>
  <si>
    <t>05/07/2022</t>
  </si>
  <si>
    <t>מקמ 913</t>
  </si>
  <si>
    <t>8230914</t>
  </si>
  <si>
    <t>06/09/2022</t>
  </si>
  <si>
    <t>מקמ 1023</t>
  </si>
  <si>
    <t>8231029</t>
  </si>
  <si>
    <t>06/10/2022</t>
  </si>
  <si>
    <t>מקמ 1123</t>
  </si>
  <si>
    <t>8231128</t>
  </si>
  <si>
    <t>31/10/2022</t>
  </si>
  <si>
    <t>מקמ 813</t>
  </si>
  <si>
    <t>8230815</t>
  </si>
  <si>
    <t>NR</t>
  </si>
  <si>
    <t>05/12/2022</t>
  </si>
  <si>
    <t>מקמ 1213</t>
  </si>
  <si>
    <t>8231219</t>
  </si>
  <si>
    <t>06/12/2022</t>
  </si>
  <si>
    <t>שחר</t>
  </si>
  <si>
    <t>ממשק 1026</t>
  </si>
  <si>
    <t>1099456</t>
  </si>
  <si>
    <t>10/11/2006</t>
  </si>
  <si>
    <t>ממשק 142</t>
  </si>
  <si>
    <t>1125400</t>
  </si>
  <si>
    <t>13/06/2012</t>
  </si>
  <si>
    <t>ממשק 0327</t>
  </si>
  <si>
    <t>1139344</t>
  </si>
  <si>
    <t>11/01/2017</t>
  </si>
  <si>
    <t>ממשק 0347</t>
  </si>
  <si>
    <t>1140193</t>
  </si>
  <si>
    <t>18/07/2017</t>
  </si>
  <si>
    <t>ממשק  0928</t>
  </si>
  <si>
    <t>1150879</t>
  </si>
  <si>
    <t>16/08/2018</t>
  </si>
  <si>
    <t>ממשק 0330</t>
  </si>
  <si>
    <t>1160985</t>
  </si>
  <si>
    <t>20/12/2007</t>
  </si>
  <si>
    <t>ממשק 0537</t>
  </si>
  <si>
    <t>1166180</t>
  </si>
  <si>
    <t>27/05/2020</t>
  </si>
  <si>
    <t>ממשק 0226</t>
  </si>
  <si>
    <t>1174697</t>
  </si>
  <si>
    <t>14/06/2021</t>
  </si>
  <si>
    <t>ממשק 1152</t>
  </si>
  <si>
    <t>1184076</t>
  </si>
  <si>
    <t>31/03/2022</t>
  </si>
  <si>
    <t>ממש"ק 0526 - ריפו התחייבות 20/10/22-17/01/23</t>
  </si>
  <si>
    <t>999999083</t>
  </si>
  <si>
    <t>20/10/2022</t>
  </si>
  <si>
    <t>ממש"מ 0526 - ריפו התחייבות 29/11/22-23/02/23</t>
  </si>
  <si>
    <t>999999089</t>
  </si>
  <si>
    <t>30/11/2022</t>
  </si>
  <si>
    <t>גילון</t>
  </si>
  <si>
    <t>ממשמ 0526</t>
  </si>
  <si>
    <t>1141795</t>
  </si>
  <si>
    <t>15/10/2019</t>
  </si>
  <si>
    <t>ממשל משתנה 1130</t>
  </si>
  <si>
    <t>1166552</t>
  </si>
  <si>
    <t>22/09/2020</t>
  </si>
  <si>
    <t>סה"כ צמודות לדולר</t>
  </si>
  <si>
    <t>סה"כ בחו"ל:</t>
  </si>
  <si>
    <t>אג"ח של ממשלת ישראל שהונפקו בחו"ל:</t>
  </si>
  <si>
    <t>ISRAEL 3.15% 30/06/2023</t>
  </si>
  <si>
    <t>US4651387M19</t>
  </si>
  <si>
    <t>29/01/2013</t>
  </si>
  <si>
    <t>ISRAEL 4.125 01/17/48</t>
  </si>
  <si>
    <t>US46513YJJ82</t>
  </si>
  <si>
    <t>17/01/2018</t>
  </si>
  <si>
    <t>10/01/2018</t>
  </si>
  <si>
    <t>ISRAEL 1.5 01/16/29</t>
  </si>
  <si>
    <t>XS1936100483</t>
  </si>
  <si>
    <t>09/01/2019</t>
  </si>
  <si>
    <t>16/01/2019</t>
  </si>
  <si>
    <t>סה"כ אג"ח שהנפיקו ממשלות זרות בחו"ל</t>
  </si>
  <si>
    <t>T 2.875 05/15/32</t>
  </si>
  <si>
    <t>US91282CEP23</t>
  </si>
  <si>
    <t>25/11/2022</t>
  </si>
  <si>
    <t>MBONO 7.5 06/03/27</t>
  </si>
  <si>
    <t>MX0MGO0000D8</t>
  </si>
  <si>
    <t>BBB</t>
  </si>
  <si>
    <t>13/12/2018</t>
  </si>
  <si>
    <t>נע"מ - לאומי 1</t>
  </si>
  <si>
    <t>6040612</t>
  </si>
  <si>
    <t>520018078</t>
  </si>
  <si>
    <t>ilAA</t>
  </si>
  <si>
    <t>27/03/2022</t>
  </si>
  <si>
    <t>נע"מ - ירושלים 2</t>
  </si>
  <si>
    <t>1185560</t>
  </si>
  <si>
    <t>513682146</t>
  </si>
  <si>
    <t>A3.il</t>
  </si>
  <si>
    <t>מידרוג</t>
  </si>
  <si>
    <t>03/04/2022</t>
  </si>
  <si>
    <t>נע"מ - דיסקונט 2</t>
  </si>
  <si>
    <t>7480353</t>
  </si>
  <si>
    <t>520029935</t>
  </si>
  <si>
    <t>06/06/2022</t>
  </si>
  <si>
    <t>סה"כ צמודות למט"ח</t>
  </si>
  <si>
    <t>סה"כ בחו"ל</t>
  </si>
  <si>
    <t>6390207</t>
  </si>
  <si>
    <t>520023896</t>
  </si>
  <si>
    <t>ilBBB</t>
  </si>
  <si>
    <t>27/05/2007</t>
  </si>
  <si>
    <t>6990154</t>
  </si>
  <si>
    <t>520025438</t>
  </si>
  <si>
    <t>ilA</t>
  </si>
  <si>
    <t>7590128</t>
  </si>
  <si>
    <t>520001736</t>
  </si>
  <si>
    <t>Aa2.il</t>
  </si>
  <si>
    <t>28/05/2007</t>
  </si>
  <si>
    <t>1105535</t>
  </si>
  <si>
    <t>1239114</t>
  </si>
  <si>
    <t>06/06/2007</t>
  </si>
  <si>
    <t>1110915</t>
  </si>
  <si>
    <t>520043605</t>
  </si>
  <si>
    <t>ilAA-</t>
  </si>
  <si>
    <t>27/12/2006</t>
  </si>
  <si>
    <t>1113034</t>
  </si>
  <si>
    <t>16/12/2008</t>
  </si>
  <si>
    <t>1940535</t>
  </si>
  <si>
    <t>520032640</t>
  </si>
  <si>
    <t>Aaa.il</t>
  </si>
  <si>
    <t>08/08/2011</t>
  </si>
  <si>
    <t>6990188</t>
  </si>
  <si>
    <t>ilA2</t>
  </si>
  <si>
    <t>26/12/2012</t>
  </si>
  <si>
    <t>1129733</t>
  </si>
  <si>
    <t>520036104</t>
  </si>
  <si>
    <t>08/09/2013</t>
  </si>
  <si>
    <t>7770191</t>
  </si>
  <si>
    <t>520022732</t>
  </si>
  <si>
    <t>07/10/2013</t>
  </si>
  <si>
    <t>1130467</t>
  </si>
  <si>
    <t>513765859</t>
  </si>
  <si>
    <t>ilAa3</t>
  </si>
  <si>
    <t>29/01/2014</t>
  </si>
  <si>
    <t>1129899</t>
  </si>
  <si>
    <t>513821488</t>
  </si>
  <si>
    <t>06/03/2014</t>
  </si>
  <si>
    <t>1132323</t>
  </si>
  <si>
    <t>510381601</t>
  </si>
  <si>
    <t>08/07/2014</t>
  </si>
  <si>
    <t>1133149</t>
  </si>
  <si>
    <t>520026683</t>
  </si>
  <si>
    <t>30/07/2014</t>
  </si>
  <si>
    <t>1133487</t>
  </si>
  <si>
    <t>511659401</t>
  </si>
  <si>
    <t>17/09/2014</t>
  </si>
  <si>
    <t>גי סיטי בעמ</t>
  </si>
  <si>
    <t>1260603</t>
  </si>
  <si>
    <t>520033234</t>
  </si>
  <si>
    <t>A-.il</t>
  </si>
  <si>
    <t>29/10/2013</t>
  </si>
  <si>
    <t>1940576</t>
  </si>
  <si>
    <t>26/03/2015</t>
  </si>
  <si>
    <t>3230190</t>
  </si>
  <si>
    <t>520037789</t>
  </si>
  <si>
    <t>31/03/2015</t>
  </si>
  <si>
    <t>1135417</t>
  </si>
  <si>
    <t>514290345</t>
  </si>
  <si>
    <t>27/04/2015</t>
  </si>
  <si>
    <t>1135888</t>
  </si>
  <si>
    <t>25/06/2015</t>
  </si>
  <si>
    <t>1134436</t>
  </si>
  <si>
    <t>510960719</t>
  </si>
  <si>
    <t>ilAA+</t>
  </si>
  <si>
    <t>30/07/2008</t>
  </si>
  <si>
    <t>1132232</t>
  </si>
  <si>
    <t>510560188</t>
  </si>
  <si>
    <t>A2.il</t>
  </si>
  <si>
    <t>13/05/2014</t>
  </si>
  <si>
    <t>1136084</t>
  </si>
  <si>
    <t>513623314</t>
  </si>
  <si>
    <t>24/09/2015</t>
  </si>
  <si>
    <t>2300184</t>
  </si>
  <si>
    <t>520031931</t>
  </si>
  <si>
    <t>Aa3.il</t>
  </si>
  <si>
    <t>15/10/2015</t>
  </si>
  <si>
    <t>1136753</t>
  </si>
  <si>
    <t>01/11/2015</t>
  </si>
  <si>
    <t>6000210</t>
  </si>
  <si>
    <t>520000472</t>
  </si>
  <si>
    <t>Aa1.il</t>
  </si>
  <si>
    <t>23/02/2016</t>
  </si>
  <si>
    <t>1132927</t>
  </si>
  <si>
    <t>513992529</t>
  </si>
  <si>
    <t>13/08/2019</t>
  </si>
  <si>
    <t>7770217</t>
  </si>
  <si>
    <t>08/02/2018</t>
  </si>
  <si>
    <t>3230232</t>
  </si>
  <si>
    <t>01/05/2016</t>
  </si>
  <si>
    <t>3230224</t>
  </si>
  <si>
    <t>08/05/2016</t>
  </si>
  <si>
    <t>1138544</t>
  </si>
  <si>
    <t>13/06/2016</t>
  </si>
  <si>
    <t>1138650</t>
  </si>
  <si>
    <t>07/07/2016</t>
  </si>
  <si>
    <t>1138924</t>
  </si>
  <si>
    <t>07/08/2016</t>
  </si>
  <si>
    <t>2260479</t>
  </si>
  <si>
    <t>520024126</t>
  </si>
  <si>
    <t>22/09/2016</t>
  </si>
  <si>
    <t>1139542</t>
  </si>
  <si>
    <t>510216054</t>
  </si>
  <si>
    <t>ilA+</t>
  </si>
  <si>
    <t>05/12/2016</t>
  </si>
  <si>
    <t>1138668</t>
  </si>
  <si>
    <t>513257873</t>
  </si>
  <si>
    <t>18/12/2016</t>
  </si>
  <si>
    <t>1410281</t>
  </si>
  <si>
    <t>520034372</t>
  </si>
  <si>
    <t>27/12/2016</t>
  </si>
  <si>
    <t>2260446</t>
  </si>
  <si>
    <t>AA.il</t>
  </si>
  <si>
    <t>13/07/2014</t>
  </si>
  <si>
    <t>6000236</t>
  </si>
  <si>
    <t>28/03/2017</t>
  </si>
  <si>
    <t>3230265</t>
  </si>
  <si>
    <t>12/01/2017</t>
  </si>
  <si>
    <t>6130223</t>
  </si>
  <si>
    <t>520017807</t>
  </si>
  <si>
    <t>01/06/2017</t>
  </si>
  <si>
    <t>1138973</t>
  </si>
  <si>
    <t>21/03/2007</t>
  </si>
  <si>
    <t>1141050</t>
  </si>
  <si>
    <t>12/06/2017</t>
  </si>
  <si>
    <t>1410307</t>
  </si>
  <si>
    <t>2260495</t>
  </si>
  <si>
    <t>31/07/2017</t>
  </si>
  <si>
    <t>1141696</t>
  </si>
  <si>
    <t>21/08/2017</t>
  </si>
  <si>
    <t>2310225</t>
  </si>
  <si>
    <t>520032046</t>
  </si>
  <si>
    <t>28/09/2017</t>
  </si>
  <si>
    <t>6120224</t>
  </si>
  <si>
    <t>520020116</t>
  </si>
  <si>
    <t>05/12/2017</t>
  </si>
  <si>
    <t>1142629</t>
  </si>
  <si>
    <t>520044520</t>
  </si>
  <si>
    <t>A1.il</t>
  </si>
  <si>
    <t>19/12/2017</t>
  </si>
  <si>
    <t>1142595</t>
  </si>
  <si>
    <t>25/01/2018</t>
  </si>
  <si>
    <t>1140581</t>
  </si>
  <si>
    <t>515327120</t>
  </si>
  <si>
    <t>07/03/2018</t>
  </si>
  <si>
    <t>1820208</t>
  </si>
  <si>
    <t>520035171</t>
  </si>
  <si>
    <t>28/03/2018</t>
  </si>
  <si>
    <t>1145564</t>
  </si>
  <si>
    <t>513569780</t>
  </si>
  <si>
    <t>07/05/2018</t>
  </si>
  <si>
    <t>1145572</t>
  </si>
  <si>
    <t>2260487</t>
  </si>
  <si>
    <t>29/05/2018</t>
  </si>
  <si>
    <t>1147602</t>
  </si>
  <si>
    <t>13/06/2018</t>
  </si>
  <si>
    <t>1147503</t>
  </si>
  <si>
    <t>513436394</t>
  </si>
  <si>
    <t>07/06/2018</t>
  </si>
  <si>
    <t>1151117</t>
  </si>
  <si>
    <t>29/07/2018</t>
  </si>
  <si>
    <t>1260652</t>
  </si>
  <si>
    <t>02/09/2018</t>
  </si>
  <si>
    <t>2510238</t>
  </si>
  <si>
    <t>520036617</t>
  </si>
  <si>
    <t>05/09/2018</t>
  </si>
  <si>
    <t>1140615</t>
  </si>
  <si>
    <t>ilAa2</t>
  </si>
  <si>
    <t>16/10/2018</t>
  </si>
  <si>
    <t>1155357</t>
  </si>
  <si>
    <t>510454333</t>
  </si>
  <si>
    <t>17/10/2018</t>
  </si>
  <si>
    <t>6000285</t>
  </si>
  <si>
    <t>13/11/2018</t>
  </si>
  <si>
    <t>1155928</t>
  </si>
  <si>
    <t>29/11/2018</t>
  </si>
  <si>
    <t>1940659</t>
  </si>
  <si>
    <t>04/12/2018</t>
  </si>
  <si>
    <t>1156231</t>
  </si>
  <si>
    <t>20/12/2018</t>
  </si>
  <si>
    <t>1156603</t>
  </si>
  <si>
    <t>22/01/2019</t>
  </si>
  <si>
    <t>1156611</t>
  </si>
  <si>
    <t>6040372</t>
  </si>
  <si>
    <t>12/02/2019</t>
  </si>
  <si>
    <t>1157569</t>
  </si>
  <si>
    <t>17/04/2019</t>
  </si>
  <si>
    <t>2310282</t>
  </si>
  <si>
    <t>23/06/2019</t>
  </si>
  <si>
    <t>1158468</t>
  </si>
  <si>
    <t>520010869</t>
  </si>
  <si>
    <t>15/03/2007</t>
  </si>
  <si>
    <t>1158476</t>
  </si>
  <si>
    <t>25/06/2019</t>
  </si>
  <si>
    <t>1158609</t>
  </si>
  <si>
    <t>30/06/2019</t>
  </si>
  <si>
    <t>1159516</t>
  </si>
  <si>
    <t>30/07/2019</t>
  </si>
  <si>
    <t>6130280</t>
  </si>
  <si>
    <t>25/09/2019</t>
  </si>
  <si>
    <t>1160944</t>
  </si>
  <si>
    <t>28/10/2019</t>
  </si>
  <si>
    <t>2260545</t>
  </si>
  <si>
    <t>06/11/2019</t>
  </si>
  <si>
    <t>2260552</t>
  </si>
  <si>
    <t>1162221</t>
  </si>
  <si>
    <t>11/05/2006</t>
  </si>
  <si>
    <t>7590219</t>
  </si>
  <si>
    <t>20/02/2020</t>
  </si>
  <si>
    <t>1165141</t>
  </si>
  <si>
    <t>23/02/2020</t>
  </si>
  <si>
    <t>7670284</t>
  </si>
  <si>
    <t>520017450</t>
  </si>
  <si>
    <t>3230372</t>
  </si>
  <si>
    <t>08/03/2020</t>
  </si>
  <si>
    <t>1166057</t>
  </si>
  <si>
    <t>514401702</t>
  </si>
  <si>
    <t>ilA-</t>
  </si>
  <si>
    <t>26/04/2020</t>
  </si>
  <si>
    <t>2300242</t>
  </si>
  <si>
    <t>6040505</t>
  </si>
  <si>
    <t>04/06/2020</t>
  </si>
  <si>
    <t>1167386</t>
  </si>
  <si>
    <t>15/07/2020</t>
  </si>
  <si>
    <t>7300171</t>
  </si>
  <si>
    <t>520025586</t>
  </si>
  <si>
    <t>12/08/2020</t>
  </si>
  <si>
    <t>3230398</t>
  </si>
  <si>
    <t>18/08/2020</t>
  </si>
  <si>
    <t>5780168</t>
  </si>
  <si>
    <t>520033473</t>
  </si>
  <si>
    <t>1168350</t>
  </si>
  <si>
    <t>515434074</t>
  </si>
  <si>
    <t>16/04/2007</t>
  </si>
  <si>
    <t>1169531</t>
  </si>
  <si>
    <t>516167343</t>
  </si>
  <si>
    <t>01/11/2020</t>
  </si>
  <si>
    <t>1167048</t>
  </si>
  <si>
    <t>513141879</t>
  </si>
  <si>
    <t>17/11/2020</t>
  </si>
  <si>
    <t>1820281</t>
  </si>
  <si>
    <t>15/12/2020</t>
  </si>
  <si>
    <t>1171214</t>
  </si>
  <si>
    <t>513893123</t>
  </si>
  <si>
    <t>24/12/2020</t>
  </si>
  <si>
    <t>1161769</t>
  </si>
  <si>
    <t>22/04/2020</t>
  </si>
  <si>
    <t>1171271</t>
  </si>
  <si>
    <t>28/12/2020</t>
  </si>
  <si>
    <t>1171297</t>
  </si>
  <si>
    <t>513686154</t>
  </si>
  <si>
    <t>03/01/2021</t>
  </si>
  <si>
    <t>1171305</t>
  </si>
  <si>
    <t>11651410</t>
  </si>
  <si>
    <t>07/01/2021</t>
  </si>
  <si>
    <t>73001710</t>
  </si>
  <si>
    <t>09/02/2021</t>
  </si>
  <si>
    <t>1168442</t>
  </si>
  <si>
    <t>1168459</t>
  </si>
  <si>
    <t>1172782</t>
  </si>
  <si>
    <t>18/02/2021</t>
  </si>
  <si>
    <t>1174226</t>
  </si>
  <si>
    <t>22/03/2021</t>
  </si>
  <si>
    <t>1175769</t>
  </si>
  <si>
    <t>516117181</t>
  </si>
  <si>
    <t>27/05/2021</t>
  </si>
  <si>
    <t>2310423</t>
  </si>
  <si>
    <t>15/06/2021</t>
  </si>
  <si>
    <t>1177658</t>
  </si>
  <si>
    <t>21/06/2021</t>
  </si>
  <si>
    <t>1178367</t>
  </si>
  <si>
    <t>12/07/2021</t>
  </si>
  <si>
    <t>1178375</t>
  </si>
  <si>
    <t>7300247</t>
  </si>
  <si>
    <t>19/07/2021</t>
  </si>
  <si>
    <t>1178672</t>
  </si>
  <si>
    <t>21/07/2021</t>
  </si>
  <si>
    <t>1178680</t>
  </si>
  <si>
    <t>09/07/2007</t>
  </si>
  <si>
    <t>6000384</t>
  </si>
  <si>
    <t>25/07/2021</t>
  </si>
  <si>
    <t>6000392</t>
  </si>
  <si>
    <t>3230422</t>
  </si>
  <si>
    <t>17/08/2021</t>
  </si>
  <si>
    <t>11727820</t>
  </si>
  <si>
    <t>21/10/2021</t>
  </si>
  <si>
    <t>2310498</t>
  </si>
  <si>
    <t>2260636</t>
  </si>
  <si>
    <t>01/11/2021</t>
  </si>
  <si>
    <t>11575690</t>
  </si>
  <si>
    <t>02/11/2021</t>
  </si>
  <si>
    <t>1182054</t>
  </si>
  <si>
    <t>25/11/2021</t>
  </si>
  <si>
    <t>6040539</t>
  </si>
  <si>
    <t>28/11/2021</t>
  </si>
  <si>
    <t>6040547</t>
  </si>
  <si>
    <t>7480304</t>
  </si>
  <si>
    <t>29/11/2021</t>
  </si>
  <si>
    <t>1182385</t>
  </si>
  <si>
    <t>07/12/2021</t>
  </si>
  <si>
    <t>6620496</t>
  </si>
  <si>
    <t>520000118</t>
  </si>
  <si>
    <t>12/12/2021</t>
  </si>
  <si>
    <t>1182831</t>
  </si>
  <si>
    <t>21/12/2021</t>
  </si>
  <si>
    <t>2300317</t>
  </si>
  <si>
    <t>23/12/2021</t>
  </si>
  <si>
    <t>1182989</t>
  </si>
  <si>
    <t>27/12/2021</t>
  </si>
  <si>
    <t>1183151</t>
  </si>
  <si>
    <t>29/12/2021</t>
  </si>
  <si>
    <t>1820331</t>
  </si>
  <si>
    <t>10/01/2022</t>
  </si>
  <si>
    <t>1184530</t>
  </si>
  <si>
    <t>20/02/2022</t>
  </si>
  <si>
    <t>1184555</t>
  </si>
  <si>
    <t>515846558</t>
  </si>
  <si>
    <t>1184779</t>
  </si>
  <si>
    <t>27/02/2022</t>
  </si>
  <si>
    <t>1550169</t>
  </si>
  <si>
    <t>520034505</t>
  </si>
  <si>
    <t>7590284</t>
  </si>
  <si>
    <t>07/03/2022</t>
  </si>
  <si>
    <t>1184951</t>
  </si>
  <si>
    <t>516269248</t>
  </si>
  <si>
    <t>13/03/2022</t>
  </si>
  <si>
    <t>6130348</t>
  </si>
  <si>
    <t>30/03/2022</t>
  </si>
  <si>
    <t>2310555</t>
  </si>
  <si>
    <t>11/04/2022</t>
  </si>
  <si>
    <t>1185834</t>
  </si>
  <si>
    <t>12/04/2022</t>
  </si>
  <si>
    <t>1186188</t>
  </si>
  <si>
    <t>02/05/2022</t>
  </si>
  <si>
    <t>1186246</t>
  </si>
  <si>
    <t>512882747</t>
  </si>
  <si>
    <t>03/05/2022</t>
  </si>
  <si>
    <t>3660156</t>
  </si>
  <si>
    <t>520038332</t>
  </si>
  <si>
    <t>15/05/2022</t>
  </si>
  <si>
    <t>11776580</t>
  </si>
  <si>
    <t>04/07/2022</t>
  </si>
  <si>
    <t>11828310</t>
  </si>
  <si>
    <t>07/07/2022</t>
  </si>
  <si>
    <t>1188192</t>
  </si>
  <si>
    <t>512607888</t>
  </si>
  <si>
    <t>31/07/2022</t>
  </si>
  <si>
    <t>1189919</t>
  </si>
  <si>
    <t>511519829</t>
  </si>
  <si>
    <t>22/09/2022</t>
  </si>
  <si>
    <t>2510279</t>
  </si>
  <si>
    <t>02/11/2022</t>
  </si>
  <si>
    <t>1191345</t>
  </si>
  <si>
    <t>29/11/2022</t>
  </si>
  <si>
    <t>1191659</t>
  </si>
  <si>
    <t>A+.il</t>
  </si>
  <si>
    <t>09/10/2005</t>
  </si>
  <si>
    <t>1191667</t>
  </si>
  <si>
    <t>AAA.il</t>
  </si>
  <si>
    <t>1191824</t>
  </si>
  <si>
    <t>512025891</t>
  </si>
  <si>
    <t>13/12/2022</t>
  </si>
  <si>
    <t>1940543</t>
  </si>
  <si>
    <t>12/07/2012</t>
  </si>
  <si>
    <t>2310183</t>
  </si>
  <si>
    <t>08/06/2015</t>
  </si>
  <si>
    <t>1134030</t>
  </si>
  <si>
    <t>513834200</t>
  </si>
  <si>
    <t>08/01/2015</t>
  </si>
  <si>
    <t>1134048</t>
  </si>
  <si>
    <t>1126069</t>
  </si>
  <si>
    <t>05/04/2012</t>
  </si>
  <si>
    <t>1126077</t>
  </si>
  <si>
    <t>1940626</t>
  </si>
  <si>
    <t>18/06/2018</t>
  </si>
  <si>
    <t>6040380</t>
  </si>
  <si>
    <t>08/07/2018</t>
  </si>
  <si>
    <t>1151000</t>
  </si>
  <si>
    <t>15/07/2018</t>
  </si>
  <si>
    <t>1940600</t>
  </si>
  <si>
    <t>17/07/2018</t>
  </si>
  <si>
    <t>6040430</t>
  </si>
  <si>
    <t>31/01/2019</t>
  </si>
  <si>
    <t>1940691</t>
  </si>
  <si>
    <t>02/04/2019</t>
  </si>
  <si>
    <t>6040471</t>
  </si>
  <si>
    <t>17/07/2019</t>
  </si>
  <si>
    <t>7480197</t>
  </si>
  <si>
    <t>29/10/2019</t>
  </si>
  <si>
    <t>1940725</t>
  </si>
  <si>
    <t>21/05/2020</t>
  </si>
  <si>
    <t>7480247</t>
  </si>
  <si>
    <t>22/06/2020</t>
  </si>
  <si>
    <t>1167030</t>
  </si>
  <si>
    <t>23/06/2020</t>
  </si>
  <si>
    <t>6620462</t>
  </si>
  <si>
    <t>19/08/2020</t>
  </si>
  <si>
    <t>2310399</t>
  </si>
  <si>
    <t>74802470</t>
  </si>
  <si>
    <t>28/06/2021</t>
  </si>
  <si>
    <t>1185537</t>
  </si>
  <si>
    <t>6040620</t>
  </si>
  <si>
    <t>12/09/2022</t>
  </si>
  <si>
    <t>1189497</t>
  </si>
  <si>
    <t>AA-.il</t>
  </si>
  <si>
    <t>13/09/2022</t>
  </si>
  <si>
    <t>7480312</t>
  </si>
  <si>
    <t>24/11/2022</t>
  </si>
  <si>
    <t>1191329</t>
  </si>
  <si>
    <t>21/09/2005</t>
  </si>
  <si>
    <t>1191675</t>
  </si>
  <si>
    <t>08/12/2022</t>
  </si>
  <si>
    <t>1132331</t>
  </si>
  <si>
    <t>29/05/2014</t>
  </si>
  <si>
    <t>1133289</t>
  </si>
  <si>
    <t>510119068</t>
  </si>
  <si>
    <t>14/08/2014</t>
  </si>
  <si>
    <t>1133529</t>
  </si>
  <si>
    <t>28/09/2014</t>
  </si>
  <si>
    <t>2310167</t>
  </si>
  <si>
    <t>1135862</t>
  </si>
  <si>
    <t>513230029</t>
  </si>
  <si>
    <t>14/06/2015</t>
  </si>
  <si>
    <t>1135920</t>
  </si>
  <si>
    <t>513937714</t>
  </si>
  <si>
    <t>30/06/2015</t>
  </si>
  <si>
    <t>2590388</t>
  </si>
  <si>
    <t>520036658</t>
  </si>
  <si>
    <t>29/07/2015</t>
  </si>
  <si>
    <t>1136316</t>
  </si>
  <si>
    <t>03/09/2015</t>
  </si>
  <si>
    <t>6990196</t>
  </si>
  <si>
    <t>25/12/2012</t>
  </si>
  <si>
    <t>1136696</t>
  </si>
  <si>
    <t>16/11/2015</t>
  </si>
  <si>
    <t>1138114</t>
  </si>
  <si>
    <t>29/03/2016</t>
  </si>
  <si>
    <t>1138163</t>
  </si>
  <si>
    <t>03/04/2016</t>
  </si>
  <si>
    <t>1138171</t>
  </si>
  <si>
    <t>2300176</t>
  </si>
  <si>
    <t>09/06/2016</t>
  </si>
  <si>
    <t>2810299</t>
  </si>
  <si>
    <t>520027830</t>
  </si>
  <si>
    <t>03/07/2016</t>
  </si>
  <si>
    <t>5660063</t>
  </si>
  <si>
    <t>520007469</t>
  </si>
  <si>
    <t>05/10/2016</t>
  </si>
  <si>
    <t>3230240</t>
  </si>
  <si>
    <t>21/11/2016</t>
  </si>
  <si>
    <t>7770209</t>
  </si>
  <si>
    <t>09/10/2013</t>
  </si>
  <si>
    <t>1139815</t>
  </si>
  <si>
    <t>15/01/2017</t>
  </si>
  <si>
    <t>1139898</t>
  </si>
  <si>
    <t>1838863</t>
  </si>
  <si>
    <t>23/01/2017</t>
  </si>
  <si>
    <t>1133800</t>
  </si>
  <si>
    <t>30/01/2017</t>
  </si>
  <si>
    <t>1136134</t>
  </si>
  <si>
    <t>514892801</t>
  </si>
  <si>
    <t>28/02/2017</t>
  </si>
  <si>
    <t>6000202</t>
  </si>
  <si>
    <t>02/04/2017</t>
  </si>
  <si>
    <t>1140656</t>
  </si>
  <si>
    <t>520043878</t>
  </si>
  <si>
    <t>13/07/2006</t>
  </si>
  <si>
    <t>1410299</t>
  </si>
  <si>
    <t>1141860</t>
  </si>
  <si>
    <t>1947641</t>
  </si>
  <si>
    <t>07/09/2017</t>
  </si>
  <si>
    <t>1141415</t>
  </si>
  <si>
    <t>520044314</t>
  </si>
  <si>
    <t>12/12/2017</t>
  </si>
  <si>
    <t>1143122</t>
  </si>
  <si>
    <t>28/01/2018</t>
  </si>
  <si>
    <t>1143130</t>
  </si>
  <si>
    <t>1143387</t>
  </si>
  <si>
    <t>1921080</t>
  </si>
  <si>
    <t>15/02/2018</t>
  </si>
  <si>
    <t>1143585</t>
  </si>
  <si>
    <t>520017393</t>
  </si>
  <si>
    <t>22/06/2018</t>
  </si>
  <si>
    <t>7590151</t>
  </si>
  <si>
    <t>05/08/2018</t>
  </si>
  <si>
    <t>1145580</t>
  </si>
  <si>
    <t>05/07/2018</t>
  </si>
  <si>
    <t>1141951</t>
  </si>
  <si>
    <t>12/09/2018</t>
  </si>
  <si>
    <t>1140102</t>
  </si>
  <si>
    <t>05/05/2020</t>
  </si>
  <si>
    <t>6990212</t>
  </si>
  <si>
    <t>31/03/2020</t>
  </si>
  <si>
    <t>1142785</t>
  </si>
  <si>
    <t>1136464</t>
  </si>
  <si>
    <t>514065283</t>
  </si>
  <si>
    <t>21/07/2019</t>
  </si>
  <si>
    <t>6390348</t>
  </si>
  <si>
    <t>01/11/2018</t>
  </si>
  <si>
    <t>1155522</t>
  </si>
  <si>
    <t>04/11/2018</t>
  </si>
  <si>
    <t>1141829</t>
  </si>
  <si>
    <t>24/12/2018</t>
  </si>
  <si>
    <t>7480155</t>
  </si>
  <si>
    <t>7480163</t>
  </si>
  <si>
    <t>1156397</t>
  </si>
  <si>
    <t>06/01/2019</t>
  </si>
  <si>
    <t>6040422</t>
  </si>
  <si>
    <t>1157601</t>
  </si>
  <si>
    <t>18/04/2019</t>
  </si>
  <si>
    <t>1159359</t>
  </si>
  <si>
    <t>23/07/2019</t>
  </si>
  <si>
    <t>1159565</t>
  </si>
  <si>
    <t>514732825</t>
  </si>
  <si>
    <t>Baa1.il</t>
  </si>
  <si>
    <t>01/08/2019</t>
  </si>
  <si>
    <t>1160241</t>
  </si>
  <si>
    <t>20/07/2007</t>
  </si>
  <si>
    <t>1160878</t>
  </si>
  <si>
    <t>07/10/2019</t>
  </si>
  <si>
    <t>2810372</t>
  </si>
  <si>
    <t>02/01/2020</t>
  </si>
  <si>
    <t>1162817</t>
  </si>
  <si>
    <t>06/02/2020</t>
  </si>
  <si>
    <t>1162866</t>
  </si>
  <si>
    <t>1161371</t>
  </si>
  <si>
    <t>520043795</t>
  </si>
  <si>
    <t>25/03/2020</t>
  </si>
  <si>
    <t>2300234</t>
  </si>
  <si>
    <t>2380053</t>
  </si>
  <si>
    <t>520036435</t>
  </si>
  <si>
    <t>30/04/2020</t>
  </si>
  <si>
    <t>7460421</t>
  </si>
  <si>
    <t>520003781</t>
  </si>
  <si>
    <t>07/07/2020</t>
  </si>
  <si>
    <t>1168038</t>
  </si>
  <si>
    <t>515328250</t>
  </si>
  <si>
    <t>11/08/2020</t>
  </si>
  <si>
    <t>1162825</t>
  </si>
  <si>
    <t>520034760</t>
  </si>
  <si>
    <t>26/08/2020</t>
  </si>
  <si>
    <t>1161785</t>
  </si>
  <si>
    <t>10/03/2005</t>
  </si>
  <si>
    <t>1168517</t>
  </si>
  <si>
    <t>512719485</t>
  </si>
  <si>
    <t>08/09/2020</t>
  </si>
  <si>
    <t>2320232</t>
  </si>
  <si>
    <t>550010003</t>
  </si>
  <si>
    <t>03/11/2020</t>
  </si>
  <si>
    <t>5310255</t>
  </si>
  <si>
    <t>520040304</t>
  </si>
  <si>
    <t>29/11/2020</t>
  </si>
  <si>
    <t>7150444</t>
  </si>
  <si>
    <t>520025990</t>
  </si>
  <si>
    <t>08/12/2020</t>
  </si>
  <si>
    <t>1165588</t>
  </si>
  <si>
    <t>516119609</t>
  </si>
  <si>
    <t>09/12/2020</t>
  </si>
  <si>
    <t>2590578</t>
  </si>
  <si>
    <t>13/12/2020</t>
  </si>
  <si>
    <t>11616780</t>
  </si>
  <si>
    <t>23/12/2020</t>
  </si>
  <si>
    <t>1172253</t>
  </si>
  <si>
    <t>511809071</t>
  </si>
  <si>
    <t>02/02/2021</t>
  </si>
  <si>
    <t>1172725</t>
  </si>
  <si>
    <t>520041005</t>
  </si>
  <si>
    <t>16/02/2021</t>
  </si>
  <si>
    <t>1161678</t>
  </si>
  <si>
    <t>1173566</t>
  </si>
  <si>
    <t>1173764</t>
  </si>
  <si>
    <t>11673600</t>
  </si>
  <si>
    <t>516077989</t>
  </si>
  <si>
    <t>08/04/2021</t>
  </si>
  <si>
    <t>1175132</t>
  </si>
  <si>
    <t>28/04/2021</t>
  </si>
  <si>
    <t>3330222</t>
  </si>
  <si>
    <t>520033713</t>
  </si>
  <si>
    <t>31/05/2021</t>
  </si>
  <si>
    <t>5310271</t>
  </si>
  <si>
    <t>24/06/2021</t>
  </si>
  <si>
    <t>1178417</t>
  </si>
  <si>
    <t>13/07/2021</t>
  </si>
  <si>
    <t>1178813</t>
  </si>
  <si>
    <t>01/06/2005</t>
  </si>
  <si>
    <t>7200256</t>
  </si>
  <si>
    <t>520041146</t>
  </si>
  <si>
    <t>01/08/2021</t>
  </si>
  <si>
    <t>6390405</t>
  </si>
  <si>
    <t>09/09/2021</t>
  </si>
  <si>
    <t>1181007</t>
  </si>
  <si>
    <t>18/10/2021</t>
  </si>
  <si>
    <t>1160597</t>
  </si>
  <si>
    <t>1970336</t>
  </si>
  <si>
    <t>24/10/2021</t>
  </si>
  <si>
    <t>11788130</t>
  </si>
  <si>
    <t>27/10/2021</t>
  </si>
  <si>
    <t>1157536</t>
  </si>
  <si>
    <t>510706153</t>
  </si>
  <si>
    <t>18/11/2021</t>
  </si>
  <si>
    <t>1181924</t>
  </si>
  <si>
    <t>23/11/2021</t>
  </si>
  <si>
    <t>6620488</t>
  </si>
  <si>
    <t>1182666</t>
  </si>
  <si>
    <t>14/12/2021</t>
  </si>
  <si>
    <t>1182542</t>
  </si>
  <si>
    <t>153010</t>
  </si>
  <si>
    <t>2300309</t>
  </si>
  <si>
    <t>1182955</t>
  </si>
  <si>
    <t>21/07/2005</t>
  </si>
  <si>
    <t>7670334</t>
  </si>
  <si>
    <t>09/01/2022</t>
  </si>
  <si>
    <t>1183920</t>
  </si>
  <si>
    <t>520043720</t>
  </si>
  <si>
    <t>25/01/2022</t>
  </si>
  <si>
    <t>1184191</t>
  </si>
  <si>
    <t>18/09/2006</t>
  </si>
  <si>
    <t>6040604</t>
  </si>
  <si>
    <t>1185628</t>
  </si>
  <si>
    <t>06/04/2022</t>
  </si>
  <si>
    <t>2310548</t>
  </si>
  <si>
    <t>11722530</t>
  </si>
  <si>
    <t>27/06/2022</t>
  </si>
  <si>
    <t>1188572</t>
  </si>
  <si>
    <t>511996803</t>
  </si>
  <si>
    <t>12/08/2022</t>
  </si>
  <si>
    <t>50103350</t>
  </si>
  <si>
    <t>520039967</t>
  </si>
  <si>
    <t>18/08/2022</t>
  </si>
  <si>
    <t>1189190</t>
  </si>
  <si>
    <t>511930125</t>
  </si>
  <si>
    <t>08/09/2022</t>
  </si>
  <si>
    <t>1189554</t>
  </si>
  <si>
    <t>520029315</t>
  </si>
  <si>
    <t>01/01/2007</t>
  </si>
  <si>
    <t>1190297</t>
  </si>
  <si>
    <t>24/10/2022</t>
  </si>
  <si>
    <t>11841910</t>
  </si>
  <si>
    <t>11375120</t>
  </si>
  <si>
    <t>A.il</t>
  </si>
  <si>
    <t>21/12/2022</t>
  </si>
  <si>
    <t>1192079</t>
  </si>
  <si>
    <t>29/12/2022</t>
  </si>
  <si>
    <t>1940550</t>
  </si>
  <si>
    <t>14/11/2012</t>
  </si>
  <si>
    <t>1155878</t>
  </si>
  <si>
    <t>514486042</t>
  </si>
  <si>
    <t>25/11/2018</t>
  </si>
  <si>
    <t>1132505</t>
  </si>
  <si>
    <t>15/06/2014</t>
  </si>
  <si>
    <t>1155530</t>
  </si>
  <si>
    <t>1159623</t>
  </si>
  <si>
    <t>515989440</t>
  </si>
  <si>
    <t>05/08/2019</t>
  </si>
  <si>
    <t>1161454</t>
  </si>
  <si>
    <t>02/12/2019</t>
  </si>
  <si>
    <t>1191386</t>
  </si>
  <si>
    <t>01/12/2022</t>
  </si>
  <si>
    <t>1189398</t>
  </si>
  <si>
    <t>515666881</t>
  </si>
  <si>
    <t>25/12/2022</t>
  </si>
  <si>
    <t>1168483</t>
  </si>
  <si>
    <t>513901371</t>
  </si>
  <si>
    <t>1182559</t>
  </si>
  <si>
    <t>2590396</t>
  </si>
  <si>
    <t>2320174</t>
  </si>
  <si>
    <t>16/05/2017</t>
  </si>
  <si>
    <t>1155951</t>
  </si>
  <si>
    <t>1742</t>
  </si>
  <si>
    <t>09/12/2018</t>
  </si>
  <si>
    <t>1142488</t>
  </si>
  <si>
    <t>515060044</t>
  </si>
  <si>
    <t>1178144</t>
  </si>
  <si>
    <t>06/07/2021</t>
  </si>
  <si>
    <t>1142355</t>
  </si>
  <si>
    <t>908311</t>
  </si>
  <si>
    <t>ilBBB-</t>
  </si>
  <si>
    <t>20/11/2017</t>
  </si>
  <si>
    <t>US88167AAQ40</t>
  </si>
  <si>
    <t>Bloomberg</t>
  </si>
  <si>
    <t>520013954</t>
  </si>
  <si>
    <t>BB-</t>
  </si>
  <si>
    <t>09/11/2021</t>
  </si>
  <si>
    <t>IL0028103310</t>
  </si>
  <si>
    <t>BBB-</t>
  </si>
  <si>
    <t>26/01/2022</t>
  </si>
  <si>
    <t>IL0011736654</t>
  </si>
  <si>
    <t>516301843</t>
  </si>
  <si>
    <t>Ba3</t>
  </si>
  <si>
    <t>24/03/2021</t>
  </si>
  <si>
    <t>IL0011736738</t>
  </si>
  <si>
    <t>IL0011736811</t>
  </si>
  <si>
    <t>USG3044DAA49</t>
  </si>
  <si>
    <t>10758801</t>
  </si>
  <si>
    <t>B2</t>
  </si>
  <si>
    <t>XS2338530467</t>
  </si>
  <si>
    <t>511633596</t>
  </si>
  <si>
    <t>Ba2</t>
  </si>
  <si>
    <t>03/05/2021</t>
  </si>
  <si>
    <t>XS2406607171</t>
  </si>
  <si>
    <t>US92940WAD11</t>
  </si>
  <si>
    <t>513881177</t>
  </si>
  <si>
    <t>18/08/2021</t>
  </si>
  <si>
    <t>US653656AB42</t>
  </si>
  <si>
    <t>520036872</t>
  </si>
  <si>
    <t>24/09/2021</t>
  </si>
  <si>
    <t>US83417MAD65</t>
  </si>
  <si>
    <t>513865329</t>
  </si>
  <si>
    <t>22/09/2021</t>
  </si>
  <si>
    <t>29/09/2021</t>
  </si>
  <si>
    <t>US33835LAA35</t>
  </si>
  <si>
    <t>514440874</t>
  </si>
  <si>
    <t>15/10/2021</t>
  </si>
  <si>
    <t>US744320BF81</t>
  </si>
  <si>
    <t>06/05/2020</t>
  </si>
  <si>
    <t>US15135BAT89</t>
  </si>
  <si>
    <t>Ba1</t>
  </si>
  <si>
    <t>11/05/2020</t>
  </si>
  <si>
    <t>USQ568A9SQ14</t>
  </si>
  <si>
    <t>Baa3</t>
  </si>
  <si>
    <t>01/06/2020</t>
  </si>
  <si>
    <t>US576323AP42</t>
  </si>
  <si>
    <t>22/07/2020</t>
  </si>
  <si>
    <t>US817565CF96</t>
  </si>
  <si>
    <t>04/08/2020</t>
  </si>
  <si>
    <t>US46284VAN10</t>
  </si>
  <si>
    <t>US23918KAS78</t>
  </si>
  <si>
    <t>B+</t>
  </si>
  <si>
    <t>04/01/2021</t>
  </si>
  <si>
    <t>US626738AF53</t>
  </si>
  <si>
    <t>01/02/2021</t>
  </si>
  <si>
    <t>US00191UAA07</t>
  </si>
  <si>
    <t>US1248EPCK74</t>
  </si>
  <si>
    <t>B1</t>
  </si>
  <si>
    <t>07/04/2021</t>
  </si>
  <si>
    <t>US853496AG21</t>
  </si>
  <si>
    <t>22/04/2021</t>
  </si>
  <si>
    <t>US72147KAF57</t>
  </si>
  <si>
    <t>16/06/2021</t>
  </si>
  <si>
    <t>US37959GAC15</t>
  </si>
  <si>
    <t>BB</t>
  </si>
  <si>
    <t>02/07/2021</t>
  </si>
  <si>
    <t>US00109LAA17</t>
  </si>
  <si>
    <t>27/07/2021</t>
  </si>
  <si>
    <t>US86745GAF00</t>
  </si>
  <si>
    <t>11/08/2021</t>
  </si>
  <si>
    <t>US53079EBM57</t>
  </si>
  <si>
    <t>BB+</t>
  </si>
  <si>
    <t>16/08/2021</t>
  </si>
  <si>
    <t>US68622TAB70</t>
  </si>
  <si>
    <t>13/09/2021</t>
  </si>
  <si>
    <t>US00206RKJ04</t>
  </si>
  <si>
    <t>Baa2</t>
  </si>
  <si>
    <t>15/09/2021</t>
  </si>
  <si>
    <t>US82967NBM92</t>
  </si>
  <si>
    <t>23/09/2021</t>
  </si>
  <si>
    <t>USP3984LAA81</t>
  </si>
  <si>
    <t>18/01/2022</t>
  </si>
  <si>
    <t>US06051GKL22</t>
  </si>
  <si>
    <t>Baa1</t>
  </si>
  <si>
    <t>22/03/2022</t>
  </si>
  <si>
    <t>US632525BB69</t>
  </si>
  <si>
    <t>28/03/2022</t>
  </si>
  <si>
    <t>US11135FBT75</t>
  </si>
  <si>
    <t>US256677AG02</t>
  </si>
  <si>
    <t>US571903BF91</t>
  </si>
  <si>
    <t>07/06/2022</t>
  </si>
  <si>
    <t>US00084DAV29</t>
  </si>
  <si>
    <t>16/06/2022</t>
  </si>
  <si>
    <t>US21036PBH01</t>
  </si>
  <si>
    <t>US92343EAM49</t>
  </si>
  <si>
    <t>12/07/2022</t>
  </si>
  <si>
    <t>US61747YES00</t>
  </si>
  <si>
    <t>19/07/2022</t>
  </si>
  <si>
    <t>US04505AAA79</t>
  </si>
  <si>
    <t>04/08/2022</t>
  </si>
  <si>
    <t>US46647PDK93</t>
  </si>
  <si>
    <t>2711006</t>
  </si>
  <si>
    <t>BBB+</t>
  </si>
  <si>
    <t>US50155QAL41</t>
  </si>
  <si>
    <t>US30212PAR64</t>
  </si>
  <si>
    <t>US37045VAY65</t>
  </si>
  <si>
    <t>US64110LAT35</t>
  </si>
  <si>
    <t>07/11/2022</t>
  </si>
  <si>
    <t>US68389XCJ28</t>
  </si>
  <si>
    <t>16/11/2022</t>
  </si>
  <si>
    <t>US30303M8D70</t>
  </si>
  <si>
    <t>28/11/2022</t>
  </si>
  <si>
    <t>XS2358483258</t>
  </si>
  <si>
    <t>XS2288097640</t>
  </si>
  <si>
    <t>Aaa</t>
  </si>
  <si>
    <t>07/02/2022</t>
  </si>
  <si>
    <t>XS2289828902</t>
  </si>
  <si>
    <t>AAA</t>
  </si>
  <si>
    <t>14/02/2022</t>
  </si>
  <si>
    <t>XS1621760302</t>
  </si>
  <si>
    <t>12/12/2022</t>
  </si>
  <si>
    <t>XS2070311431</t>
  </si>
  <si>
    <t>25/10/2019</t>
  </si>
  <si>
    <t>XS2282101539</t>
  </si>
  <si>
    <t>DE000A30VQB2</t>
  </si>
  <si>
    <t>17/11/2022</t>
  </si>
  <si>
    <t>US17243VAB80</t>
  </si>
  <si>
    <t>23/08/2021</t>
  </si>
  <si>
    <t>US86745KAG94</t>
  </si>
  <si>
    <t>17/08/2022</t>
  </si>
  <si>
    <t>US89356BAA61</t>
  </si>
  <si>
    <t>01/11/2016</t>
  </si>
  <si>
    <t>US29250NAS45</t>
  </si>
  <si>
    <t>04/12/2017</t>
  </si>
  <si>
    <t>US29379VBN29</t>
  </si>
  <si>
    <t>23/09/2019</t>
  </si>
  <si>
    <t>USP0607LAC74</t>
  </si>
  <si>
    <t>25/11/2019</t>
  </si>
  <si>
    <t>US854502AM31</t>
  </si>
  <si>
    <t>03/02/2020</t>
  </si>
  <si>
    <t>US76025LAA26</t>
  </si>
  <si>
    <t>17/09/2020</t>
  </si>
  <si>
    <t>USJ6S87BAX69</t>
  </si>
  <si>
    <t>B</t>
  </si>
  <si>
    <t>15/04/2021</t>
  </si>
  <si>
    <t>US92857WBW91</t>
  </si>
  <si>
    <t>01/06/2021</t>
  </si>
  <si>
    <t>XS1982704824</t>
  </si>
  <si>
    <t>FR00140007L3</t>
  </si>
  <si>
    <t>15/10/2020</t>
  </si>
  <si>
    <t>FR0013399177</t>
  </si>
  <si>
    <t>11/01/2021</t>
  </si>
  <si>
    <t>XS2451803063</t>
  </si>
  <si>
    <t>04/04/2022</t>
  </si>
  <si>
    <t>XS2462605671</t>
  </si>
  <si>
    <t>14/11/2022</t>
  </si>
  <si>
    <t>XS1216019585</t>
  </si>
  <si>
    <t>20/02/2017</t>
  </si>
  <si>
    <t>XS2343014119</t>
  </si>
  <si>
    <t>13/05/2021</t>
  </si>
  <si>
    <t>US83370RAA68</t>
  </si>
  <si>
    <t>US456837AR44</t>
  </si>
  <si>
    <t>27/01/2022</t>
  </si>
  <si>
    <t>USF1067PAC08</t>
  </si>
  <si>
    <t>08/08/2022</t>
  </si>
  <si>
    <t>DE000LB2CPE5</t>
  </si>
  <si>
    <t>XS2102912966</t>
  </si>
  <si>
    <t>XS2456432413</t>
  </si>
  <si>
    <t>XS1658012023</t>
  </si>
  <si>
    <t>03/08/2017</t>
  </si>
  <si>
    <t>XS2258827034</t>
  </si>
  <si>
    <t>סה"כ תל אביב 35</t>
  </si>
  <si>
    <t>בזק</t>
  </si>
  <si>
    <t>230011</t>
  </si>
  <si>
    <t>נייס סיסטמס -דואלי</t>
  </si>
  <si>
    <t>273011</t>
  </si>
  <si>
    <t>איי.סי.אל</t>
  </si>
  <si>
    <t>281014</t>
  </si>
  <si>
    <t>טבע דואלי</t>
  </si>
  <si>
    <t>629014</t>
  </si>
  <si>
    <t>691212</t>
  </si>
  <si>
    <t>520007030</t>
  </si>
  <si>
    <t>שטראוס עלית (עלית  1 )</t>
  </si>
  <si>
    <t>746016</t>
  </si>
  <si>
    <t>אלביט מערכות דואלי</t>
  </si>
  <si>
    <t>1081124</t>
  </si>
  <si>
    <t>520043027</t>
  </si>
  <si>
    <t>לאומי</t>
  </si>
  <si>
    <t>604611</t>
  </si>
  <si>
    <t>פועלים</t>
  </si>
  <si>
    <t>662577</t>
  </si>
  <si>
    <t>מזרחי טפחות</t>
  </si>
  <si>
    <t>695437</t>
  </si>
  <si>
    <t>520000522</t>
  </si>
  <si>
    <t>עזריאלי קבוצה</t>
  </si>
  <si>
    <t>1119478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</si>
  <si>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</si>
  <si>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</si>
  <si>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</si>
  <si>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</si>
  <si>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</si>
  <si>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</si>
  <si>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</si>
  <si>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</si>
  <si>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</si>
  <si>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</si>
  <si>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</si>
  <si>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</si>
  <si>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</si>
  <si>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אלוני חץ</t>
  </si>
  <si>
    <t>390013</t>
  </si>
  <si>
    <t>520038506</t>
  </si>
  <si>
    <t>אמות</t>
  </si>
  <si>
    <t>1097278</t>
  </si>
  <si>
    <t>הפניקס 1</t>
  </si>
  <si>
    <t>767012</t>
  </si>
  <si>
    <t>שפיר הנדסה</t>
  </si>
  <si>
    <t>1133875</t>
  </si>
  <si>
    <t>שיכון ובינוי</t>
  </si>
  <si>
    <t>1081942</t>
  </si>
  <si>
    <t>אמות חסום</t>
  </si>
  <si>
    <t>10972780</t>
  </si>
  <si>
    <t>מבני תעשיה</t>
  </si>
  <si>
    <t>226019</t>
  </si>
  <si>
    <t>אלקטרה</t>
  </si>
  <si>
    <t>739037</t>
  </si>
  <si>
    <t>520028911</t>
  </si>
  <si>
    <t>נובה דואלי</t>
  </si>
  <si>
    <t>1084557</t>
  </si>
  <si>
    <t>511812463</t>
  </si>
  <si>
    <t>אנרג'יקס</t>
  </si>
  <si>
    <t>1123355</t>
  </si>
  <si>
    <t>אשטרום קבוצה</t>
  </si>
  <si>
    <t>1132315</t>
  </si>
  <si>
    <t>או פי סי אנרגיה</t>
  </si>
  <si>
    <t>1141571</t>
  </si>
  <si>
    <t>ביג</t>
  </si>
  <si>
    <t>1097260</t>
  </si>
  <si>
    <t>חברה לישראל</t>
  </si>
  <si>
    <t>576017</t>
  </si>
  <si>
    <t>520028010</t>
  </si>
  <si>
    <t>או פי סי אנרגיה חסום מאוחד</t>
  </si>
  <si>
    <t>11415710</t>
  </si>
  <si>
    <t>קנון</t>
  </si>
  <si>
    <t>1134139</t>
  </si>
  <si>
    <t>201406588</t>
  </si>
  <si>
    <t>אנרג'יאן</t>
  </si>
  <si>
    <t>1155290</t>
  </si>
  <si>
    <t>דלק קדוחים יהש</t>
  </si>
  <si>
    <t>475020</t>
  </si>
  <si>
    <t>550013098</t>
  </si>
  <si>
    <t>סה"כ תל אביב 90</t>
  </si>
  <si>
    <t>פלסאון תעשיות</t>
  </si>
  <si>
    <t>1081603</t>
  </si>
  <si>
    <t>520042912</t>
  </si>
  <si>
    <t>פיבי</t>
  </si>
  <si>
    <t>763011</t>
  </si>
  <si>
    <t>520029026</t>
  </si>
  <si>
    <t>אלקו</t>
  </si>
  <si>
    <t>694034</t>
  </si>
  <si>
    <t>520025370</t>
  </si>
  <si>
    <t>דלק רכב</t>
  </si>
  <si>
    <t>829010</t>
  </si>
  <si>
    <t>520033291</t>
  </si>
  <si>
    <t>רבוע כחול נדלן</t>
  </si>
  <si>
    <t>1098565</t>
  </si>
  <si>
    <t>רמי לוי</t>
  </si>
  <si>
    <t>1104249</t>
  </si>
  <si>
    <t>513770669</t>
  </si>
  <si>
    <t>גי סיטי בעמ חסום</t>
  </si>
  <si>
    <t>1260110</t>
  </si>
  <si>
    <t>פורמולה מערכות דואלי</t>
  </si>
  <si>
    <t>256016</t>
  </si>
  <si>
    <t>520036690</t>
  </si>
  <si>
    <t>דלתא גליל</t>
  </si>
  <si>
    <t>627034</t>
  </si>
  <si>
    <t>520025602</t>
  </si>
  <si>
    <t>איידיאיי ביטוח</t>
  </si>
  <si>
    <t>1129501</t>
  </si>
  <si>
    <t>513910703</t>
  </si>
  <si>
    <t>סאמיט החזקות נדלן בעמ</t>
  </si>
  <si>
    <t>1081686</t>
  </si>
  <si>
    <t>אינרום</t>
  </si>
  <si>
    <t>1132356</t>
  </si>
  <si>
    <t>515001659</t>
  </si>
  <si>
    <t>תים</t>
  </si>
  <si>
    <t>156018</t>
  </si>
  <si>
    <t>520034620</t>
  </si>
  <si>
    <t>אינפיניה</t>
  </si>
  <si>
    <t>632018</t>
  </si>
  <si>
    <t>520018383</t>
  </si>
  <si>
    <t>מגה אור</t>
  </si>
  <si>
    <t>1104488</t>
  </si>
  <si>
    <t>מגדלי תיכון</t>
  </si>
  <si>
    <t>1131523</t>
  </si>
  <si>
    <t>סלע קפיטל נדל"ן</t>
  </si>
  <si>
    <t>1109644</t>
  </si>
  <si>
    <t>מג'יק תעשיות תכנה דואלי</t>
  </si>
  <si>
    <t>1082312</t>
  </si>
  <si>
    <t>520036740</t>
  </si>
  <si>
    <t>קרסו</t>
  </si>
  <si>
    <t>1123850</t>
  </si>
  <si>
    <t>אנלייט אנרגיה</t>
  </si>
  <si>
    <t>720011</t>
  </si>
  <si>
    <t>חברת פרטנר תקשורת דואלי</t>
  </si>
  <si>
    <t>1083484</t>
  </si>
  <si>
    <t>סלקום</t>
  </si>
  <si>
    <t>1101534</t>
  </si>
  <si>
    <t>וואן טכנולוגיות</t>
  </si>
  <si>
    <t>161018</t>
  </si>
  <si>
    <t>520034695</t>
  </si>
  <si>
    <t>אלקטרה נדל"ן</t>
  </si>
  <si>
    <t>1094044</t>
  </si>
  <si>
    <t>510607328</t>
  </si>
  <si>
    <t>דמרי</t>
  </si>
  <si>
    <t>1090315</t>
  </si>
  <si>
    <t>511399388</t>
  </si>
  <si>
    <t>ישראל קנדה חסום</t>
  </si>
  <si>
    <t>4340190</t>
  </si>
  <si>
    <t>520039298</t>
  </si>
  <si>
    <t>פז נפט</t>
  </si>
  <si>
    <t>1100007</t>
  </si>
  <si>
    <t>נטו מלינדה</t>
  </si>
  <si>
    <t>1105097</t>
  </si>
  <si>
    <t>511725459</t>
  </si>
  <si>
    <t>יוחננוף</t>
  </si>
  <si>
    <t>1161264</t>
  </si>
  <si>
    <t>511344186</t>
  </si>
  <si>
    <t>ערד</t>
  </si>
  <si>
    <t>731018</t>
  </si>
  <si>
    <t>520025198</t>
  </si>
  <si>
    <t>ישראל קנדה</t>
  </si>
  <si>
    <t>434019</t>
  </si>
  <si>
    <t>אפריקה מגורים</t>
  </si>
  <si>
    <t>1097948</t>
  </si>
  <si>
    <t>אבגול</t>
  </si>
  <si>
    <t>1100957</t>
  </si>
  <si>
    <t>נובולוג</t>
  </si>
  <si>
    <t>1140151</t>
  </si>
  <si>
    <t>510475312</t>
  </si>
  <si>
    <t>דוראל</t>
  </si>
  <si>
    <t>1166768</t>
  </si>
  <si>
    <t>515364891</t>
  </si>
  <si>
    <t>126011</t>
  </si>
  <si>
    <t>ישראכרט</t>
  </si>
  <si>
    <t>1157403</t>
  </si>
  <si>
    <t>מימון ישיר</t>
  </si>
  <si>
    <t>1168186</t>
  </si>
  <si>
    <t>מניבים ריט</t>
  </si>
  <si>
    <t>1140573</t>
  </si>
  <si>
    <t>מספנות ישראל</t>
  </si>
  <si>
    <t>1168533</t>
  </si>
  <si>
    <t>516084753</t>
  </si>
  <si>
    <t>אייאיאס</t>
  </si>
  <si>
    <t>431015</t>
  </si>
  <si>
    <t>520039132</t>
  </si>
  <si>
    <t>סלע קפיטל נדל"ן חסום</t>
  </si>
  <si>
    <t>11096440</t>
  </si>
  <si>
    <t>דניה סיבוס</t>
  </si>
  <si>
    <t>1173137</t>
  </si>
  <si>
    <t>512569237</t>
  </si>
  <si>
    <t>דיפלומט</t>
  </si>
  <si>
    <t>1173491</t>
  </si>
  <si>
    <t>510400740</t>
  </si>
  <si>
    <t>אייאיאס חסום</t>
  </si>
  <si>
    <t>4310150</t>
  </si>
  <si>
    <t>סאפינס דואלי</t>
  </si>
  <si>
    <t>1087659</t>
  </si>
  <si>
    <t>53368</t>
  </si>
  <si>
    <t>נכסים ובנין</t>
  </si>
  <si>
    <t>699017</t>
  </si>
  <si>
    <t>נכסים ובנין חסום</t>
  </si>
  <si>
    <t>69901700</t>
  </si>
  <si>
    <t>ריטיילורס חסום</t>
  </si>
  <si>
    <t>11754880</t>
  </si>
  <si>
    <t>514211457</t>
  </si>
  <si>
    <t>ריטיילורס</t>
  </si>
  <si>
    <t>1175488</t>
  </si>
  <si>
    <t>דיפלומט חסום</t>
  </si>
  <si>
    <t>11734910</t>
  </si>
  <si>
    <t>הבורסה לניירות ערך בתל אביב</t>
  </si>
  <si>
    <t>1159029</t>
  </si>
  <si>
    <t>520020033</t>
  </si>
  <si>
    <t>פרשקובסקי</t>
  </si>
  <si>
    <t>1102128</t>
  </si>
  <si>
    <t>513817817</t>
  </si>
  <si>
    <t>תורפז</t>
  </si>
  <si>
    <t>1175611</t>
  </si>
  <si>
    <t>514574524</t>
  </si>
  <si>
    <t>ג'נריישן קפיטל</t>
  </si>
  <si>
    <t>1156926</t>
  </si>
  <si>
    <t>סקופ</t>
  </si>
  <si>
    <t>288019</t>
  </si>
  <si>
    <t>520037425</t>
  </si>
  <si>
    <t>סקופ חסום</t>
  </si>
  <si>
    <t>2880190</t>
  </si>
  <si>
    <t>שופרסל</t>
  </si>
  <si>
    <t>777037</t>
  </si>
  <si>
    <t>דוראל חסום</t>
  </si>
  <si>
    <t>11667680</t>
  </si>
  <si>
    <t>סה"כ מניות היתר</t>
  </si>
  <si>
    <t>טיב טעם</t>
  </si>
  <si>
    <t>103010</t>
  </si>
  <si>
    <t>520041187</t>
  </si>
  <si>
    <t>האב</t>
  </si>
  <si>
    <t>1084003</t>
  </si>
  <si>
    <t>511029373</t>
  </si>
  <si>
    <t>אספן גרופ</t>
  </si>
  <si>
    <t>313015</t>
  </si>
  <si>
    <t>520037540</t>
  </si>
  <si>
    <t>סולגרין</t>
  </si>
  <si>
    <t>1102235</t>
  </si>
  <si>
    <t>קו מנחה</t>
  </si>
  <si>
    <t>271015</t>
  </si>
  <si>
    <t>520036997</t>
  </si>
  <si>
    <t>אמת</t>
  </si>
  <si>
    <t>382010</t>
  </si>
  <si>
    <t>520038514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</si>
  <si>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</si>
  <si>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</si>
  <si>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</si>
  <si>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</si>
  <si>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</si>
  <si>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</si>
  <si>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</si>
  <si>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</si>
  <si>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</si>
  <si>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</si>
  <si>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</si>
  <si>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</si>
  <si>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פטרוכימיים</t>
  </si>
  <si>
    <t>756015</t>
  </si>
  <si>
    <t>אלון גז</t>
  </si>
  <si>
    <t>1117688</t>
  </si>
  <si>
    <t>514329580</t>
  </si>
  <si>
    <t>קרדן נדלן</t>
  </si>
  <si>
    <t>1118447</t>
  </si>
  <si>
    <t>סאני תקשורת (סקיילקס)</t>
  </si>
  <si>
    <t>1082353</t>
  </si>
  <si>
    <t>520031808</t>
  </si>
  <si>
    <t>קרדן אן וי</t>
  </si>
  <si>
    <t>1087949</t>
  </si>
  <si>
    <t>חנן מור</t>
  </si>
  <si>
    <t>1102532</t>
  </si>
  <si>
    <t>513605519</t>
  </si>
  <si>
    <t>מהדרין</t>
  </si>
  <si>
    <t>686014</t>
  </si>
  <si>
    <t>520018482</t>
  </si>
  <si>
    <t>לפידות</t>
  </si>
  <si>
    <t>642017</t>
  </si>
  <si>
    <t>520022971</t>
  </si>
  <si>
    <t>פיסיבי טכנולוגיות</t>
  </si>
  <si>
    <t>1091685</t>
  </si>
  <si>
    <t>511888356</t>
  </si>
  <si>
    <t>גולף</t>
  </si>
  <si>
    <t>1096148</t>
  </si>
  <si>
    <t>510289564</t>
  </si>
  <si>
    <t>אוברסיז</t>
  </si>
  <si>
    <t>1139617</t>
  </si>
  <si>
    <t>510490071</t>
  </si>
  <si>
    <t>וילאר</t>
  </si>
  <si>
    <t>416016</t>
  </si>
  <si>
    <t>520038910</t>
  </si>
  <si>
    <t>כרמל קורפ</t>
  </si>
  <si>
    <t>1147685</t>
  </si>
  <si>
    <t>515818524</t>
  </si>
  <si>
    <t>מגוריט</t>
  </si>
  <si>
    <t>1139195</t>
  </si>
  <si>
    <t>ריט אזורים</t>
  </si>
  <si>
    <t>1162775</t>
  </si>
  <si>
    <t>מבטח שמיר</t>
  </si>
  <si>
    <t>127019</t>
  </si>
  <si>
    <t>520034125</t>
  </si>
  <si>
    <t>נטו אחזקות</t>
  </si>
  <si>
    <t>168013</t>
  </si>
  <si>
    <t>520034109</t>
  </si>
  <si>
    <t>משק אנרגיה</t>
  </si>
  <si>
    <t>1166974</t>
  </si>
  <si>
    <t>דור אלון</t>
  </si>
  <si>
    <t>1093202</t>
  </si>
  <si>
    <t>צור שמיר</t>
  </si>
  <si>
    <t>730010</t>
  </si>
  <si>
    <t>הייקון מערכות</t>
  </si>
  <si>
    <t>1169945</t>
  </si>
  <si>
    <t>514347160</t>
  </si>
  <si>
    <t>מניף</t>
  </si>
  <si>
    <t>1170893</t>
  </si>
  <si>
    <t>512764408</t>
  </si>
  <si>
    <t>אייס קמעונאות</t>
  </si>
  <si>
    <t>1171669</t>
  </si>
  <si>
    <t>515546224</t>
  </si>
  <si>
    <t>פינרג'י</t>
  </si>
  <si>
    <t>1172360</t>
  </si>
  <si>
    <t>514354786</t>
  </si>
  <si>
    <t>תיגי</t>
  </si>
  <si>
    <t>1173871</t>
  </si>
  <si>
    <t>514041797</t>
  </si>
  <si>
    <t>ויתניה</t>
  </si>
  <si>
    <t>1109966</t>
  </si>
  <si>
    <t>512096793</t>
  </si>
  <si>
    <t>צמח המרמן חסום</t>
  </si>
  <si>
    <t>11040580</t>
  </si>
  <si>
    <t>512531203</t>
  </si>
  <si>
    <t>ארגו פרופרטיז חסום</t>
  </si>
  <si>
    <t>11753710</t>
  </si>
  <si>
    <t>70252750</t>
  </si>
  <si>
    <t>גמלא הראל</t>
  </si>
  <si>
    <t>1175868</t>
  </si>
  <si>
    <t>513899674</t>
  </si>
  <si>
    <t>קיסטון ריט</t>
  </si>
  <si>
    <t>1175934</t>
  </si>
  <si>
    <t>515983476</t>
  </si>
  <si>
    <t>אי.טי.ג'.איי</t>
  </si>
  <si>
    <t>1176114</t>
  </si>
  <si>
    <t>513764399</t>
  </si>
  <si>
    <t>קבוצת אקרשטיין</t>
  </si>
  <si>
    <t>1176205</t>
  </si>
  <si>
    <t>512714494</t>
  </si>
  <si>
    <t>גמא ניהול</t>
  </si>
  <si>
    <t>1177484</t>
  </si>
  <si>
    <t>512711789</t>
  </si>
  <si>
    <t>טרמינל איקס</t>
  </si>
  <si>
    <t>1178714</t>
  </si>
  <si>
    <t>515722536</t>
  </si>
  <si>
    <t>אריקה כרמל</t>
  </si>
  <si>
    <t>1178912</t>
  </si>
  <si>
    <t>514034123</t>
  </si>
  <si>
    <t>ארד</t>
  </si>
  <si>
    <t>1091651</t>
  </si>
  <si>
    <t>510007800</t>
  </si>
  <si>
    <t>ויקטורי</t>
  </si>
  <si>
    <t>1123777</t>
  </si>
  <si>
    <t>514068980</t>
  </si>
  <si>
    <t>אדגר</t>
  </si>
  <si>
    <t>1820083</t>
  </si>
  <si>
    <t>גב ים</t>
  </si>
  <si>
    <t>759019</t>
  </si>
  <si>
    <t>איי ספאק 1</t>
  </si>
  <si>
    <t>1179589</t>
  </si>
  <si>
    <t>516247772</t>
  </si>
  <si>
    <t>אייקון גרופ</t>
  </si>
  <si>
    <t>1182484</t>
  </si>
  <si>
    <t>513955252</t>
  </si>
  <si>
    <t>בית בכפר</t>
  </si>
  <si>
    <t>1183656</t>
  </si>
  <si>
    <t>511605719</t>
  </si>
  <si>
    <t>אלומיי</t>
  </si>
  <si>
    <t>1082635</t>
  </si>
  <si>
    <t>520039868</t>
  </si>
  <si>
    <t>אלוט תקשורת</t>
  </si>
  <si>
    <t>1099654</t>
  </si>
  <si>
    <t>512394776</t>
  </si>
  <si>
    <t>אקרו</t>
  </si>
  <si>
    <t>1184902</t>
  </si>
  <si>
    <t>הייקון מערכות חסום</t>
  </si>
  <si>
    <t>11699450</t>
  </si>
  <si>
    <t>הייפר גלובל</t>
  </si>
  <si>
    <t>1184985</t>
  </si>
  <si>
    <t>516476835</t>
  </si>
  <si>
    <t>ארי נדלן חסום</t>
  </si>
  <si>
    <t>3660130</t>
  </si>
  <si>
    <t>קרסו נדלן</t>
  </si>
  <si>
    <t>1187962</t>
  </si>
  <si>
    <t>510488190</t>
  </si>
  <si>
    <t>לפידות חסום</t>
  </si>
  <si>
    <t>6420170</t>
  </si>
  <si>
    <t>סה"כ אופציות Call 001</t>
  </si>
  <si>
    <t>long</t>
  </si>
  <si>
    <t>short</t>
  </si>
  <si>
    <t>CHKP US Equity</t>
  </si>
  <si>
    <t>IL0010824113</t>
  </si>
  <si>
    <t>NASDAQ</t>
  </si>
  <si>
    <t>520042821</t>
  </si>
  <si>
    <t>DOX US Equity</t>
  </si>
  <si>
    <t>GB0022569080</t>
  </si>
  <si>
    <t>511251217</t>
  </si>
  <si>
    <t>VRNT US Equity</t>
  </si>
  <si>
    <t>US92343X1000</t>
  </si>
  <si>
    <t>512704867</t>
  </si>
  <si>
    <t>KRNT US Equity</t>
  </si>
  <si>
    <t>IL0011216723</t>
  </si>
  <si>
    <t>513195420</t>
  </si>
  <si>
    <t>CYBR US Equity</t>
  </si>
  <si>
    <t>IL0011334468</t>
  </si>
  <si>
    <t>512291642</t>
  </si>
  <si>
    <t>CSTE US Equity</t>
  </si>
  <si>
    <t>IL0011259137</t>
  </si>
  <si>
    <t>511439507</t>
  </si>
  <si>
    <t>SEDG US Equity</t>
  </si>
  <si>
    <t>US83417M1045</t>
  </si>
  <si>
    <t>URGN US Equity</t>
  </si>
  <si>
    <t>IL0011407140</t>
  </si>
  <si>
    <t>513537621</t>
  </si>
  <si>
    <t>PANW US Equity</t>
  </si>
  <si>
    <t>US6974351057</t>
  </si>
  <si>
    <t>514624386</t>
  </si>
  <si>
    <t>FVRR US Equity</t>
  </si>
  <si>
    <t>IL0011582033</t>
  </si>
  <si>
    <t>NYSE</t>
  </si>
  <si>
    <t>ELOX US Equity</t>
  </si>
  <si>
    <t>US29014R2022</t>
  </si>
  <si>
    <t>514970706</t>
  </si>
  <si>
    <t>WIX US Equity</t>
  </si>
  <si>
    <t>IL0011301780</t>
  </si>
  <si>
    <t>KAPE LN Equity</t>
  </si>
  <si>
    <t>IM00BQ8NYV14</t>
  </si>
  <si>
    <t>LSE</t>
  </si>
  <si>
    <t>18830</t>
  </si>
  <si>
    <t>ARKO US Equity</t>
  </si>
  <si>
    <t>US0412421085</t>
  </si>
  <si>
    <t>3535148</t>
  </si>
  <si>
    <t>PLTK US Equity</t>
  </si>
  <si>
    <t>US72815L1070</t>
  </si>
  <si>
    <t>514611615</t>
  </si>
  <si>
    <t>MNDY US Equity</t>
  </si>
  <si>
    <t>IL0011762130</t>
  </si>
  <si>
    <t>514744887</t>
  </si>
  <si>
    <t>FROG US Equity</t>
  </si>
  <si>
    <t>IL0011684185</t>
  </si>
  <si>
    <t>514130491</t>
  </si>
  <si>
    <t>TBLA US Equity</t>
  </si>
  <si>
    <t>IL0011754137</t>
  </si>
  <si>
    <t>513870683</t>
  </si>
  <si>
    <t>OB US Equity</t>
  </si>
  <si>
    <t>US69002R1032</t>
  </si>
  <si>
    <t>513871301</t>
  </si>
  <si>
    <t>AZ CN Equity</t>
  </si>
  <si>
    <t>CA00249W1005</t>
  </si>
  <si>
    <t>18888</t>
  </si>
  <si>
    <t>IGP Saferworld LP (IGP|20-49|Cellebrite)</t>
  </si>
  <si>
    <t>IL0011794802</t>
  </si>
  <si>
    <t>512766577</t>
  </si>
  <si>
    <t>Valens - Magma (PE)</t>
  </si>
  <si>
    <t>IL0011796880</t>
  </si>
  <si>
    <t>550204283</t>
  </si>
  <si>
    <t>Valens SPV (Genesis|20-49|Valens)</t>
  </si>
  <si>
    <t>530220607</t>
  </si>
  <si>
    <t>DRIO US Equity</t>
  </si>
  <si>
    <t>US23725P2092</t>
  </si>
  <si>
    <t>512187683</t>
  </si>
  <si>
    <t>NICE US Equity</t>
  </si>
  <si>
    <t>US6536561086</t>
  </si>
  <si>
    <t>TEVA US Equity</t>
  </si>
  <si>
    <t>US8816242098</t>
  </si>
  <si>
    <t>NVMI US Equity</t>
  </si>
  <si>
    <t>IL0010845571</t>
  </si>
  <si>
    <t>MGIC US Equity</t>
  </si>
  <si>
    <t>IL0010823123</t>
  </si>
  <si>
    <t>ALLT US Equity</t>
  </si>
  <si>
    <t>IL0010996549</t>
  </si>
  <si>
    <t>ICL US Equity</t>
  </si>
  <si>
    <t>IL0002810146</t>
  </si>
  <si>
    <t>TSEM US Equity</t>
  </si>
  <si>
    <t>IL0010823792</t>
  </si>
  <si>
    <t>ESLT US Equity</t>
  </si>
  <si>
    <t>IL0010811243</t>
  </si>
  <si>
    <t>GILT US Equity</t>
  </si>
  <si>
    <t>IL0010825102</t>
  </si>
  <si>
    <t>520038936</t>
  </si>
  <si>
    <t>LPSN US Equity</t>
  </si>
  <si>
    <t>US5381461012</t>
  </si>
  <si>
    <t>133861628</t>
  </si>
  <si>
    <t>SPNS US Equity</t>
  </si>
  <si>
    <t>KYG7T16G1039</t>
  </si>
  <si>
    <t>ELLO US Equity</t>
  </si>
  <si>
    <t>IL0010826357</t>
  </si>
  <si>
    <t>PERI US Equity</t>
  </si>
  <si>
    <t>IL0010958192</t>
  </si>
  <si>
    <t>512849498</t>
  </si>
  <si>
    <t>CAMT US Equity</t>
  </si>
  <si>
    <t>IL0010952641</t>
  </si>
  <si>
    <t>511235434</t>
  </si>
  <si>
    <t>Tabola PIPE</t>
  </si>
  <si>
    <t>TTE FP Equity</t>
  </si>
  <si>
    <t>FR0000120271</t>
  </si>
  <si>
    <t>CAC</t>
  </si>
  <si>
    <t>DG FP Equity</t>
  </si>
  <si>
    <t>FR0000125486</t>
  </si>
  <si>
    <t>AMS SM Equity</t>
  </si>
  <si>
    <t>ES0109067019</t>
  </si>
  <si>
    <t>ENEL IM Equity</t>
  </si>
  <si>
    <t>IT0003128367</t>
  </si>
  <si>
    <t>ASML NA Equity</t>
  </si>
  <si>
    <t>NL0010273215</t>
  </si>
  <si>
    <t>ADYEN NA Equity</t>
  </si>
  <si>
    <t>NL0012969182</t>
  </si>
  <si>
    <t>BOXE LN Equity</t>
  </si>
  <si>
    <t>GB00BG382L74</t>
  </si>
  <si>
    <t>AC FP Equity</t>
  </si>
  <si>
    <t>FR0000120404</t>
  </si>
  <si>
    <t>DWNI GY Equity</t>
  </si>
  <si>
    <t>DE000A0HN5C6</t>
  </si>
  <si>
    <t>DAX</t>
  </si>
  <si>
    <t>SOI FP Equity</t>
  </si>
  <si>
    <t>FR0013227113</t>
  </si>
  <si>
    <t>BP/ LN Equity</t>
  </si>
  <si>
    <t>GB0007980591</t>
  </si>
  <si>
    <t>BOO LN Equity</t>
  </si>
  <si>
    <t>JE00BG6L7297</t>
  </si>
  <si>
    <t>WTB LN Equity</t>
  </si>
  <si>
    <t>GB00B1KJJ408</t>
  </si>
  <si>
    <t>4755 JP Equity</t>
  </si>
  <si>
    <t>JP3967200001</t>
  </si>
  <si>
    <t>TSE</t>
  </si>
  <si>
    <t>PAGS US Equity</t>
  </si>
  <si>
    <t>KYG687071012</t>
  </si>
  <si>
    <t>ORSTED DC Equity</t>
  </si>
  <si>
    <t>DK0060094928</t>
  </si>
  <si>
    <t>VALE US Equity</t>
  </si>
  <si>
    <t>US91912E1055</t>
  </si>
  <si>
    <t>CGX CN Equity</t>
  </si>
  <si>
    <t>CA1724541000</t>
  </si>
  <si>
    <t>TSX</t>
  </si>
  <si>
    <t>27 HK Equity</t>
  </si>
  <si>
    <t>HK0027032686</t>
  </si>
  <si>
    <t>HKSE</t>
  </si>
  <si>
    <t>1928 HK Equity</t>
  </si>
  <si>
    <t>KYG7800X1079</t>
  </si>
  <si>
    <t>1128 HK Equity</t>
  </si>
  <si>
    <t>KYG981491007</t>
  </si>
  <si>
    <t>9988 HK Equity</t>
  </si>
  <si>
    <t>KYG017191142</t>
  </si>
  <si>
    <t>BABA US Equity</t>
  </si>
  <si>
    <t>US01609W1027</t>
  </si>
  <si>
    <t>CDON SS Equity</t>
  </si>
  <si>
    <t>SE0015191911</t>
  </si>
  <si>
    <t>8864 JP Equity</t>
  </si>
  <si>
    <t>JP3266050008</t>
  </si>
  <si>
    <t>7037 JP Equity</t>
  </si>
  <si>
    <t>JP3545820007</t>
  </si>
  <si>
    <t>3289 JP Equity</t>
  </si>
  <si>
    <t>JP3569200003</t>
  </si>
  <si>
    <t>3093 JP Equity</t>
  </si>
  <si>
    <t>JP3637270004</t>
  </si>
  <si>
    <t>8524 JP Equity</t>
  </si>
  <si>
    <t>JP3843400007</t>
  </si>
  <si>
    <t>TSM US Equity</t>
  </si>
  <si>
    <t>US8740391003</t>
  </si>
  <si>
    <t>NESN SW Equity</t>
  </si>
  <si>
    <t>CH0038863350</t>
  </si>
  <si>
    <t>SIX</t>
  </si>
  <si>
    <t>MELI US Equity</t>
  </si>
  <si>
    <t>US58733R1023</t>
  </si>
  <si>
    <t>GMAB DC Equity</t>
  </si>
  <si>
    <t>DK0010272202</t>
  </si>
  <si>
    <t>MSFT US Equity</t>
  </si>
  <si>
    <t>US5949181045</t>
  </si>
  <si>
    <t>GOOGL US Equity</t>
  </si>
  <si>
    <t>US02079K3059</t>
  </si>
  <si>
    <t>C US Equity</t>
  </si>
  <si>
    <t>US1729674242</t>
  </si>
  <si>
    <t>514419035</t>
  </si>
  <si>
    <t>AAL US Equity</t>
  </si>
  <si>
    <t>US02376R1023</t>
  </si>
  <si>
    <t>BAC US Equity</t>
  </si>
  <si>
    <t>US0605051046</t>
  </si>
  <si>
    <t>MU US Equity</t>
  </si>
  <si>
    <t>US5951121038</t>
  </si>
  <si>
    <t>V US Equity</t>
  </si>
  <si>
    <t>US92826C8394</t>
  </si>
  <si>
    <t>MA US Equity</t>
  </si>
  <si>
    <t>US57636Q1040</t>
  </si>
  <si>
    <t>META US Equity</t>
  </si>
  <si>
    <t>US30303M1027</t>
  </si>
  <si>
    <t>NVDA US Equity</t>
  </si>
  <si>
    <t>US67066G1040</t>
  </si>
  <si>
    <t>GS US Equity</t>
  </si>
  <si>
    <t>US38141G1040</t>
  </si>
  <si>
    <t>NOVA US Equity</t>
  </si>
  <si>
    <t>US86745K1043</t>
  </si>
  <si>
    <t>ADBE US Equity</t>
  </si>
  <si>
    <t>US00724F1012</t>
  </si>
  <si>
    <t>FCX US Equity</t>
  </si>
  <si>
    <t>US35671D8570</t>
  </si>
  <si>
    <t>NXPI US Equity</t>
  </si>
  <si>
    <t>NL0009538784</t>
  </si>
  <si>
    <t>AMZN US Equity</t>
  </si>
  <si>
    <t>US0231351067</t>
  </si>
  <si>
    <t>LYFT US Equity</t>
  </si>
  <si>
    <t>US55087P1049</t>
  </si>
  <si>
    <t>TGT US Equity</t>
  </si>
  <si>
    <t>US87612E1064</t>
  </si>
  <si>
    <t>ARE US Equity</t>
  </si>
  <si>
    <t>US0152711091</t>
  </si>
  <si>
    <t>CNC US Equity</t>
  </si>
  <si>
    <t>US15135B1017</t>
  </si>
  <si>
    <t>CNK US Equity</t>
  </si>
  <si>
    <t>US17243V1026</t>
  </si>
  <si>
    <t>CIEN US Equity</t>
  </si>
  <si>
    <t>US1717793095</t>
  </si>
  <si>
    <t>KROS US Equity</t>
  </si>
  <si>
    <t>US4923271013</t>
  </si>
  <si>
    <t>AMT US Equity</t>
  </si>
  <si>
    <t>US03027X1000</t>
  </si>
  <si>
    <t>AMAT US Equity</t>
  </si>
  <si>
    <t>US0382221051</t>
  </si>
  <si>
    <t>VRTX US Equity</t>
  </si>
  <si>
    <t>US92532F1003</t>
  </si>
  <si>
    <t>LUV US Equity</t>
  </si>
  <si>
    <t>US8447411088</t>
  </si>
  <si>
    <t>UAL US Equity</t>
  </si>
  <si>
    <t>US9100471096</t>
  </si>
  <si>
    <t>BILL US Equity</t>
  </si>
  <si>
    <t>US0900431000</t>
  </si>
  <si>
    <t>BILL US Equity Restricted</t>
  </si>
  <si>
    <t>Hillman PIPE</t>
  </si>
  <si>
    <t>US4316361090</t>
  </si>
  <si>
    <t>HIPO US Equity</t>
  </si>
  <si>
    <t>US4335392027</t>
  </si>
  <si>
    <t>HLMN US Equity</t>
  </si>
  <si>
    <t>BLZE US Equity</t>
  </si>
  <si>
    <t>US05637B1052</t>
  </si>
  <si>
    <t>EB US Equity</t>
  </si>
  <si>
    <t>US29975E1091</t>
  </si>
  <si>
    <t>REE US Equity</t>
  </si>
  <si>
    <t>IL0011786154</t>
  </si>
  <si>
    <t>514557339</t>
  </si>
  <si>
    <t>TAK US Equity</t>
  </si>
  <si>
    <t>US8740602052</t>
  </si>
  <si>
    <t>AZN US Equity</t>
  </si>
  <si>
    <t>US0463531089</t>
  </si>
  <si>
    <t>AAPL US Equity</t>
  </si>
  <si>
    <t>US0378331005</t>
  </si>
  <si>
    <t>REE  US Equity</t>
  </si>
  <si>
    <t>PGY US Equity</t>
  </si>
  <si>
    <t>IL0011858912</t>
  </si>
  <si>
    <t>515421279</t>
  </si>
  <si>
    <t>BIIB US Equity</t>
  </si>
  <si>
    <t>US09062X1037</t>
  </si>
  <si>
    <t>GMKN RM Equity</t>
  </si>
  <si>
    <t>RU0007288411</t>
  </si>
  <si>
    <t>AT1 GY Equity</t>
  </si>
  <si>
    <t>LU1673108939</t>
  </si>
  <si>
    <t>PPH LN Equity</t>
  </si>
  <si>
    <t>GG00B1Z5FH87</t>
  </si>
  <si>
    <t>RSKD Restricted US Equity</t>
  </si>
  <si>
    <t>IL0011786493</t>
  </si>
  <si>
    <t>514844117</t>
  </si>
  <si>
    <t>ORA US Equity</t>
  </si>
  <si>
    <t>US6866881021</t>
  </si>
  <si>
    <t>PRGO US Equity</t>
  </si>
  <si>
    <t>IE00BGH1M568</t>
  </si>
  <si>
    <t>520037599</t>
  </si>
  <si>
    <t>ENOG LN Equity</t>
  </si>
  <si>
    <t>GB00BG12Y042</t>
  </si>
  <si>
    <t>DRS US Equity</t>
  </si>
  <si>
    <t>US52661A1088</t>
  </si>
  <si>
    <t>NTR US Equity</t>
  </si>
  <si>
    <t>CA67077M1086</t>
  </si>
  <si>
    <t>FTNT US Equity</t>
  </si>
  <si>
    <t>US34959E1091</t>
  </si>
  <si>
    <t>KLAC US Equity</t>
  </si>
  <si>
    <t>US4824801009</t>
  </si>
  <si>
    <t>FIVN US Equity</t>
  </si>
  <si>
    <t>US3383071012</t>
  </si>
  <si>
    <t>ENPH US Equity</t>
  </si>
  <si>
    <t>US29355A1079</t>
  </si>
  <si>
    <t>UPWK US Equity</t>
  </si>
  <si>
    <t>US91688F1049</t>
  </si>
  <si>
    <t>CF US Equity</t>
  </si>
  <si>
    <t>US1252691001</t>
  </si>
  <si>
    <t>GDDY US Equity</t>
  </si>
  <si>
    <t>US3802371076</t>
  </si>
  <si>
    <t>MRVL US Equity</t>
  </si>
  <si>
    <t>US5738741041</t>
  </si>
  <si>
    <t>ONTO US Equity</t>
  </si>
  <si>
    <t>US6833441057</t>
  </si>
  <si>
    <t>S US Equity</t>
  </si>
  <si>
    <t>US81730H1095</t>
  </si>
  <si>
    <t>DK US Equity</t>
  </si>
  <si>
    <t>US24665A1034</t>
  </si>
  <si>
    <t>1024</t>
  </si>
  <si>
    <t>AEAC US Equity</t>
  </si>
  <si>
    <t>KYG066071088</t>
  </si>
  <si>
    <t>TWOA US Equity</t>
  </si>
  <si>
    <t>KYG9152V1014</t>
  </si>
  <si>
    <t>TWNI US Equity</t>
  </si>
  <si>
    <t>KYG8662F1019</t>
  </si>
  <si>
    <t>BLUA US Equity</t>
  </si>
  <si>
    <t>KYG1261Q1073</t>
  </si>
  <si>
    <t>BYTS US Equity</t>
  </si>
  <si>
    <t>KYG1R25Q1059</t>
  </si>
  <si>
    <t>LCA US Equity</t>
  </si>
  <si>
    <t>US51477A1043</t>
  </si>
  <si>
    <t>FMIV US Equity</t>
  </si>
  <si>
    <t>US3498751045</t>
  </si>
  <si>
    <t>HWEL US Equity</t>
  </si>
  <si>
    <t>US42227R1095</t>
  </si>
  <si>
    <t>SLVR US Equity</t>
  </si>
  <si>
    <t>KYG8136V1041</t>
  </si>
  <si>
    <t>סה"כ שעוקבות אחר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</si>
  <si>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</si>
  <si>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</si>
  <si>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</si>
  <si>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</si>
  <si>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</si>
  <si>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</si>
  <si>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</si>
  <si>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</si>
  <si>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</si>
  <si>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</si>
  <si>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</si>
  <si>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</si>
  <si>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</si>
  <si>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</si>
  <si>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90</t>
  </si>
  <si>
    <t>1146331</t>
  </si>
  <si>
    <t>510938608</t>
  </si>
  <si>
    <t>קסם קרן סל תא 125</t>
  </si>
  <si>
    <t>1146356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</si>
  <si>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</si>
  <si>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</si>
  <si>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</si>
  <si>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</si>
  <si>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</si>
  <si>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</si>
  <si>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</si>
  <si>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</si>
  <si>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513765339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</si>
  <si>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</si>
  <si>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</si>
  <si>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</si>
  <si>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</si>
  <si>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</si>
  <si>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</si>
  <si>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</si>
  <si>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</si>
  <si>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511776783</t>
  </si>
  <si>
    <t>הראל קרן סל תא 90</t>
  </si>
  <si>
    <t>1148931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</si>
  <si>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</si>
  <si>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</si>
  <si>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</si>
  <si>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</si>
  <si>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</si>
  <si>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</si>
  <si>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</si>
  <si>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</si>
  <si>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</si>
  <si>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</si>
  <si>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</si>
  <si>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</si>
  <si>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MTF סל (A4) תל אביב 125 מגדל</t>
  </si>
  <si>
    <t>1150283</t>
  </si>
  <si>
    <t>511303661</t>
  </si>
  <si>
    <t>קסם  A4) ETF) ביטוח מניות והמירים</t>
  </si>
  <si>
    <t>1146125</t>
  </si>
  <si>
    <t>MTF סל (4A) כשרה תא-125</t>
  </si>
  <si>
    <t>1159714</t>
  </si>
  <si>
    <t>מגדל קרן סל תא 90</t>
  </si>
  <si>
    <t>1150259</t>
  </si>
  <si>
    <t>הראל סל תל אביב בנקים 5</t>
  </si>
  <si>
    <t>1148949</t>
  </si>
  <si>
    <t>סה"כ שעוקבות אחר מדדי מניות בחו"ל</t>
  </si>
  <si>
    <t>מנוטרלת מטח S&amp;P 500 (4A) תכלית סל</t>
  </si>
  <si>
    <t>1143817</t>
  </si>
  <si>
    <t>תכלית סל (4D) ‏‏S&amp;P 500</t>
  </si>
  <si>
    <t>1144385</t>
  </si>
  <si>
    <t>קסם 4Da) (PR) S&amp;P 500)</t>
  </si>
  <si>
    <t>1146471</t>
  </si>
  <si>
    <t>פסגות S&amp;P 500 (4D) ETF</t>
  </si>
  <si>
    <t>1148162</t>
  </si>
  <si>
    <t>הראל סל (4D) ‏S&amp;P 500</t>
  </si>
  <si>
    <t>1149020</t>
  </si>
  <si>
    <t>קסם ETF(4A)  SP500 מנוטרלת מטח</t>
  </si>
  <si>
    <t>1146604</t>
  </si>
  <si>
    <t>S&amp;P 500 סל MTF מגדל</t>
  </si>
  <si>
    <t>1150333</t>
  </si>
  <si>
    <t>סה"כ שעוקבות אחר מדדים אחרים בישראל</t>
  </si>
  <si>
    <t>תכלית קרן סל תלבונד 20</t>
  </si>
  <si>
    <t>1143791</t>
  </si>
  <si>
    <t>אג"ח</t>
  </si>
  <si>
    <t>תכלית קרן סל תלבונד 40</t>
  </si>
  <si>
    <t>1145093</t>
  </si>
  <si>
    <t>תכלית קרן סל תלבונד 60</t>
  </si>
  <si>
    <t>1145101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</si>
  <si>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</si>
  <si>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</si>
  <si>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</si>
  <si>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</si>
  <si>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</si>
  <si>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</si>
  <si>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</si>
  <si>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</si>
  <si>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</si>
  <si>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</si>
  <si>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</si>
  <si>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</si>
  <si>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</si>
  <si>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</si>
  <si>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</t>
  </si>
  <si>
    <t>1148048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</si>
  <si>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</si>
  <si>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</si>
  <si>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</si>
  <si>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</si>
  <si>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</si>
  <si>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</si>
  <si>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פסגות קרן סל תלבונד 60 כשרה</t>
  </si>
  <si>
    <t>1155076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</si>
  <si>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</si>
  <si>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</si>
  <si>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</si>
  <si>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</si>
  <si>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</si>
  <si>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</si>
  <si>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</si>
  <si>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</si>
  <si>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קסם ETF תל בונד צמודות-בנקים</t>
  </si>
  <si>
    <t>1146281</t>
  </si>
  <si>
    <t>מגדל קרן סל תל בונד תשואות</t>
  </si>
  <si>
    <t>1150119</t>
  </si>
  <si>
    <t>פסגות ETF תל בונד צמודות A</t>
  </si>
  <si>
    <t>1148477</t>
  </si>
  <si>
    <t>פסגות ETF תל בונד צמודות AA-AAA</t>
  </si>
  <si>
    <t>1148527</t>
  </si>
  <si>
    <t>מגדל MTF סל תל בונד - צמודות A</t>
  </si>
  <si>
    <t>1171594</t>
  </si>
  <si>
    <t>קסם ETF תל בונד-צמודות A</t>
  </si>
  <si>
    <t>1176320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</si>
  <si>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</si>
  <si>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</si>
  <si>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</si>
  <si>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</si>
  <si>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</si>
  <si>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</si>
  <si>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</si>
  <si>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</si>
  <si>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</si>
  <si>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</si>
  <si>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</si>
  <si>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</si>
  <si>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</si>
  <si>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</si>
  <si>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</si>
  <si>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</si>
  <si>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MTF סל תל בונד שקלי מגדל</t>
  </si>
  <si>
    <t>1150002</t>
  </si>
  <si>
    <t>פסגות ETF תל בונד שקלי A</t>
  </si>
  <si>
    <t>1148568</t>
  </si>
  <si>
    <t>פסגות ETF תל בונד שקלי AA-AAA</t>
  </si>
  <si>
    <t>1148592</t>
  </si>
  <si>
    <t>מגדל MTF סל תל בונד - שקלי A</t>
  </si>
  <si>
    <t>1172824</t>
  </si>
  <si>
    <t>סה"כ שעוקבות אחר מדדים אחרים בחו"ל</t>
  </si>
  <si>
    <t>סה"כ short</t>
  </si>
  <si>
    <t>סה"כ שעוקבות אחר מדדי מניות</t>
  </si>
  <si>
    <t>SPY US Equity</t>
  </si>
  <si>
    <t>US78462F1030</t>
  </si>
  <si>
    <t>Stocks</t>
  </si>
  <si>
    <t>SPXS LN Equity</t>
  </si>
  <si>
    <t>IE00B3YCGJ38</t>
  </si>
  <si>
    <t>VOO US Equity</t>
  </si>
  <si>
    <t>US9229083632</t>
  </si>
  <si>
    <t>XSPU LN Equity</t>
  </si>
  <si>
    <t>LU0490618542</t>
  </si>
  <si>
    <t>LSPU LN Equity</t>
  </si>
  <si>
    <t>LU0496786657</t>
  </si>
  <si>
    <t>500U FP Equity</t>
  </si>
  <si>
    <t>LU1681049018</t>
  </si>
  <si>
    <t>CSPX LN Equity</t>
  </si>
  <si>
    <t>IE00B5BMR087</t>
  </si>
  <si>
    <t>ESD FP Equity</t>
  </si>
  <si>
    <t>FR0011550177</t>
  </si>
  <si>
    <t>HSPD LN Equity</t>
  </si>
  <si>
    <t>IE00B5KQNG97</t>
  </si>
  <si>
    <t>IVV US Equity</t>
  </si>
  <si>
    <t>US4642872000</t>
  </si>
  <si>
    <t>I500 NA Equity</t>
  </si>
  <si>
    <t>IE00BMTX1Y45</t>
  </si>
  <si>
    <t>XSXD LN Equity</t>
  </si>
  <si>
    <t>LU2009147757</t>
  </si>
  <si>
    <t>IEUX NA Equity</t>
  </si>
  <si>
    <t>IE00B14X4N27</t>
  </si>
  <si>
    <t>VERX NA Equity</t>
  </si>
  <si>
    <t>IE00BKX55S42</t>
  </si>
  <si>
    <t>1306 JP Equity</t>
  </si>
  <si>
    <t>JP3027630007</t>
  </si>
  <si>
    <t>CUKX LN Equity</t>
  </si>
  <si>
    <t>IE00B53HP851</t>
  </si>
  <si>
    <t>XSOE US Equity</t>
  </si>
  <si>
    <t>US97717X5784</t>
  </si>
  <si>
    <t>FLBR US Equity</t>
  </si>
  <si>
    <t>US35473P8352</t>
  </si>
  <si>
    <t>AASU FP Equity</t>
  </si>
  <si>
    <t>LU1681044563</t>
  </si>
  <si>
    <t>EMXC US Equity</t>
  </si>
  <si>
    <t>US46434G7640</t>
  </si>
  <si>
    <t>XMME LN Equity</t>
  </si>
  <si>
    <t>IE00BTJRMP35</t>
  </si>
  <si>
    <t>AEME LN Equity</t>
  </si>
  <si>
    <t>LU1437017350</t>
  </si>
  <si>
    <t>LEMA LN Equity</t>
  </si>
  <si>
    <t>LU2200146228</t>
  </si>
  <si>
    <t>סה"כ שעוקבות אחר מדדים אחרים</t>
  </si>
  <si>
    <t>LQDE LN Equity</t>
  </si>
  <si>
    <t>IE0032895942</t>
  </si>
  <si>
    <t>Bonds</t>
  </si>
  <si>
    <t>XDGU LN Equity</t>
  </si>
  <si>
    <t>IE00BZ036H21</t>
  </si>
  <si>
    <t>USCR LN Equity</t>
  </si>
  <si>
    <t>IE00BLF7VX27</t>
  </si>
  <si>
    <t>ECRP FP Equity</t>
  </si>
  <si>
    <t>LU1437018168</t>
  </si>
  <si>
    <t>IHYU LN Equity</t>
  </si>
  <si>
    <t>IE00B4PY7Y77</t>
  </si>
  <si>
    <t>IHYG LN Equity</t>
  </si>
  <si>
    <t>IE00B66F4759</t>
  </si>
  <si>
    <t>IEML LN Equity</t>
  </si>
  <si>
    <t>IE00B5M4WH52</t>
  </si>
  <si>
    <t>CCBO LN Equity</t>
  </si>
  <si>
    <t>IE00BZ0XVF52</t>
  </si>
  <si>
    <t>EHBA IM Equity</t>
  </si>
  <si>
    <t>IE00BKWD3B81</t>
  </si>
  <si>
    <t>XLE US Equity</t>
  </si>
  <si>
    <t>US81369Y5069</t>
  </si>
  <si>
    <t>XLV US Equity</t>
  </si>
  <si>
    <t>US81369Y2090</t>
  </si>
  <si>
    <t>XLP US Equity</t>
  </si>
  <si>
    <t>US81369Y3080</t>
  </si>
  <si>
    <t>QQQ US Equity</t>
  </si>
  <si>
    <t>US46090E1038</t>
  </si>
  <si>
    <t>XLU US Equity</t>
  </si>
  <si>
    <t>US81369Y8865</t>
  </si>
  <si>
    <t>XLF US Equity</t>
  </si>
  <si>
    <t>US81369Y6059</t>
  </si>
  <si>
    <t>XLY US Equity</t>
  </si>
  <si>
    <t>US81369Y4070</t>
  </si>
  <si>
    <t>XME US Equity</t>
  </si>
  <si>
    <t>US78464A7550</t>
  </si>
  <si>
    <t>JETS US Equity</t>
  </si>
  <si>
    <t>US26922A8421</t>
  </si>
  <si>
    <t>XBI US Equity</t>
  </si>
  <si>
    <t>US78464A8707</t>
  </si>
  <si>
    <t>MLPS LN Equity</t>
  </si>
  <si>
    <t>IE00B94ZB998</t>
  </si>
  <si>
    <t>FIVG US Equity</t>
  </si>
  <si>
    <t>US26922A2895</t>
  </si>
  <si>
    <t>IHF US Equity</t>
  </si>
  <si>
    <t>US4642888287</t>
  </si>
  <si>
    <t>COPX US Equity</t>
  </si>
  <si>
    <t>US37954Y8306</t>
  </si>
  <si>
    <t>TAN US Equity</t>
  </si>
  <si>
    <t>US46138G7060</t>
  </si>
  <si>
    <t>XLVS LN Equity</t>
  </si>
  <si>
    <t>IE00B3WMTH43</t>
  </si>
  <si>
    <t>FHLC US Equity</t>
  </si>
  <si>
    <t>US3160926008</t>
  </si>
  <si>
    <t>ACES US Equity</t>
  </si>
  <si>
    <t>US00162Q4608</t>
  </si>
  <si>
    <t>KBWB US Equity</t>
  </si>
  <si>
    <t>US46138E6288</t>
  </si>
  <si>
    <t>ICLN US Equity</t>
  </si>
  <si>
    <t>US4642882249</t>
  </si>
  <si>
    <t>XLRE US Equity</t>
  </si>
  <si>
    <t>US81369Y8600</t>
  </si>
  <si>
    <t>IUES LN Equity</t>
  </si>
  <si>
    <t>IE00B42NKQ00</t>
  </si>
  <si>
    <t>IUHC LN Equity</t>
  </si>
  <si>
    <t>IE00B43HR379</t>
  </si>
  <si>
    <t>BRE FP Equity</t>
  </si>
  <si>
    <t>LU1834983550</t>
  </si>
  <si>
    <t>HLT FP Equity</t>
  </si>
  <si>
    <t>LU1834986900</t>
  </si>
  <si>
    <t>STN FP Equity</t>
  </si>
  <si>
    <t>IE00BKWQ0F09</t>
  </si>
  <si>
    <t>CSTP LN Equity</t>
  </si>
  <si>
    <t>IE00BKWQ0D84</t>
  </si>
  <si>
    <t>1615JP Equity</t>
  </si>
  <si>
    <t>JP3040170007</t>
  </si>
  <si>
    <t>KWEB US Equity</t>
  </si>
  <si>
    <t>US5007673065</t>
  </si>
  <si>
    <t>3067 HK Equity</t>
  </si>
  <si>
    <t>HK0000651213</t>
  </si>
  <si>
    <t>סה"כ אג"ח ממשלתי</t>
  </si>
  <si>
    <t>KKRGCOF KY Equity</t>
  </si>
  <si>
    <t>XD0445943018</t>
  </si>
  <si>
    <t>PGUHBIU ID Equity</t>
  </si>
  <si>
    <t>IE00BD1DGZ57</t>
  </si>
  <si>
    <t>Fidelity Funds - US High Yield Fund</t>
  </si>
  <si>
    <t>LU0891474172</t>
  </si>
  <si>
    <t>NUSHYIU ID Equity</t>
  </si>
  <si>
    <t>IE00B3RW8498</t>
  </si>
  <si>
    <t>SEHYIZE LX Equity</t>
  </si>
  <si>
    <t>LU1496798478</t>
  </si>
  <si>
    <t>IUSSENG LX Equity</t>
  </si>
  <si>
    <t>LU0564079282</t>
  </si>
  <si>
    <t>CSNGSMU LX Equity</t>
  </si>
  <si>
    <t>LU0635707705</t>
  </si>
  <si>
    <t>CIFCLF5 KY Equity</t>
  </si>
  <si>
    <t>KYG2139S1194</t>
  </si>
  <si>
    <t>ICESAEA ID Equity</t>
  </si>
  <si>
    <t>IE00BYXGJT42</t>
  </si>
  <si>
    <t>PIMEMBI ID Equity</t>
  </si>
  <si>
    <t>IE0030759645</t>
  </si>
  <si>
    <t>MFLDOFF KY Equity</t>
  </si>
  <si>
    <t>KYG582251891</t>
  </si>
  <si>
    <t>IONTECH KY Equity</t>
  </si>
  <si>
    <t>CC203503253</t>
  </si>
  <si>
    <t>TRICLAE LX Equity</t>
  </si>
  <si>
    <t>LU1687402393</t>
  </si>
  <si>
    <t>ARUKGIA LN Equity</t>
  </si>
  <si>
    <t>GB00B2PLJG05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</si>
  <si>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</si>
  <si>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</si>
  <si>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</si>
  <si>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</si>
  <si>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</si>
  <si>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</si>
  <si>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</si>
  <si>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</si>
  <si>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ALCWTUA LX Equity</t>
  </si>
  <si>
    <t>LU1997245920</t>
  </si>
  <si>
    <t>VERASCU ID Equity</t>
  </si>
  <si>
    <t>IE00BD065N65</t>
  </si>
  <si>
    <t>MIAGEUI LX Equity</t>
  </si>
  <si>
    <t>LU1081214832</t>
  </si>
  <si>
    <t>AIOFDUS ID Equity</t>
  </si>
  <si>
    <t>IE00BH3N4915</t>
  </si>
  <si>
    <t>קרן כספית בחול דולר</t>
  </si>
  <si>
    <t>X9X9USD00D48</t>
  </si>
  <si>
    <t>JP Morgan Liquidity Dollar</t>
  </si>
  <si>
    <t>X9X9USD02A31</t>
  </si>
  <si>
    <t>קרן כספית בחול שטרלינג</t>
  </si>
  <si>
    <t>X9X9GBP00L41</t>
  </si>
  <si>
    <t>כתבי אופציה בישראל</t>
  </si>
  <si>
    <t>מולטיריטייל אפ 1</t>
  </si>
  <si>
    <t>1171677</t>
  </si>
  <si>
    <t>ביג אופ 6</t>
  </si>
  <si>
    <t>1171024</t>
  </si>
  <si>
    <t>תיגי אפ 1</t>
  </si>
  <si>
    <t>1173889</t>
  </si>
  <si>
    <t>איי ספאק 1 אופציה</t>
  </si>
  <si>
    <t>1179613</t>
  </si>
  <si>
    <t>קיסטון ריט אופ 1</t>
  </si>
  <si>
    <t>1181734</t>
  </si>
  <si>
    <t>בית בכפר אופציה 1</t>
  </si>
  <si>
    <t>1183664</t>
  </si>
  <si>
    <t>פטרוכימים אפ 1</t>
  </si>
  <si>
    <t>1190305</t>
  </si>
  <si>
    <t>פטרוכימים אפ 2</t>
  </si>
  <si>
    <t>1190313</t>
  </si>
  <si>
    <t>כתבי אופציה בחו"ל</t>
  </si>
  <si>
    <t>AEACW US Equity</t>
  </si>
  <si>
    <t>KYG066071245</t>
  </si>
  <si>
    <t>TWNI/WS US Equity</t>
  </si>
  <si>
    <t>KYG8662F1191</t>
  </si>
  <si>
    <t>ACII/WS US Equity</t>
  </si>
  <si>
    <t>US0492871134</t>
  </si>
  <si>
    <t>BLUA/WS US Equity</t>
  </si>
  <si>
    <t>KYG1261Q1156</t>
  </si>
  <si>
    <t>LOKM/WS US Equity</t>
  </si>
  <si>
    <t>US5381261115</t>
  </si>
  <si>
    <t>BYTSW US Equity</t>
  </si>
  <si>
    <t>KYG1R25Q1133</t>
  </si>
  <si>
    <t>LCAHW US Equity</t>
  </si>
  <si>
    <t>US51477A1126</t>
  </si>
  <si>
    <t>CPA1W NA Equity</t>
  </si>
  <si>
    <t>KYG2581M1151</t>
  </si>
  <si>
    <t>TBLAW US Equity</t>
  </si>
  <si>
    <t>IL0011754210</t>
  </si>
  <si>
    <t>OSI/WS US Equity</t>
  </si>
  <si>
    <t>US68829A1117</t>
  </si>
  <si>
    <t>DEEZW FP Equity</t>
  </si>
  <si>
    <t>FR0014004JF6</t>
  </si>
  <si>
    <t>GLHAW US Equity</t>
  </si>
  <si>
    <t>US37714P1113</t>
  </si>
  <si>
    <t>FMIVW US Equity</t>
  </si>
  <si>
    <t>US3498751128</t>
  </si>
  <si>
    <t>DCACW NA Equity</t>
  </si>
  <si>
    <t>GG00BMB5XY22</t>
  </si>
  <si>
    <t>HWELW US Equity</t>
  </si>
  <si>
    <t>US42227R1178</t>
  </si>
  <si>
    <t>SLVRW US Equity</t>
  </si>
  <si>
    <t>KYG8136V1124</t>
  </si>
  <si>
    <t>CTV/WS US Equity</t>
  </si>
  <si>
    <t>US4576791168</t>
  </si>
  <si>
    <t>DRTSW US Equity</t>
  </si>
  <si>
    <t>IL0011839466</t>
  </si>
  <si>
    <t>LLAP/WS US Equity</t>
  </si>
  <si>
    <t>US88105P1113</t>
  </si>
  <si>
    <t>NOGNW US Equity</t>
  </si>
  <si>
    <t>US65528N1138</t>
  </si>
  <si>
    <t>סה"כ מדדים כולל מניות</t>
  </si>
  <si>
    <t>tlC 2000 JAN</t>
  </si>
  <si>
    <t>84201870</t>
  </si>
  <si>
    <t>tlP 2000 JAN</t>
  </si>
  <si>
    <t>84202688</t>
  </si>
  <si>
    <t>C 1750 JAN</t>
  </si>
  <si>
    <t>84231091</t>
  </si>
  <si>
    <t>P 1750 JAN</t>
  </si>
  <si>
    <t>84231844</t>
  </si>
  <si>
    <t>C 1780 JAN</t>
  </si>
  <si>
    <t>84196039</t>
  </si>
  <si>
    <t>P 1780 JAN</t>
  </si>
  <si>
    <t>84196831</t>
  </si>
  <si>
    <t>C 1770 JAN</t>
  </si>
  <si>
    <t>84231083</t>
  </si>
  <si>
    <t>P 1770 JAN</t>
  </si>
  <si>
    <t>84231836</t>
  </si>
  <si>
    <t>₪/מט"ח</t>
  </si>
  <si>
    <t>סה"כ ריבית</t>
  </si>
  <si>
    <t>TEVA US 01/20/23 P7</t>
  </si>
  <si>
    <t>70115271</t>
  </si>
  <si>
    <t>TEVA US 01/20/23 C17</t>
  </si>
  <si>
    <t>70724398</t>
  </si>
  <si>
    <t>TEVA US 01/20/23 C15</t>
  </si>
  <si>
    <t>70788021</t>
  </si>
  <si>
    <t>TEVA US 01/20/23 C12</t>
  </si>
  <si>
    <t>70902010</t>
  </si>
  <si>
    <t>SPX US 02/17/23 P3600 Index</t>
  </si>
  <si>
    <t>557000658</t>
  </si>
  <si>
    <t>SPX US 02/17/23 P3900 Index</t>
  </si>
  <si>
    <t>557000659</t>
  </si>
  <si>
    <t>SX5E 02/17/23 C3975 Index</t>
  </si>
  <si>
    <t>DE000C6V8S85</t>
  </si>
  <si>
    <t>SX5E 02/17/23 P3375 Index</t>
  </si>
  <si>
    <t>DE000C6V8SK3</t>
  </si>
  <si>
    <t>סה"כ מטבע</t>
  </si>
  <si>
    <t>סה"כ סחורות</t>
  </si>
  <si>
    <t>03/2023 JPM NKH3 Index משתנה</t>
  </si>
  <si>
    <t>557000650</t>
  </si>
  <si>
    <t>03/2023 JPM NKH3 Index התחייבות</t>
  </si>
  <si>
    <t>557000651</t>
  </si>
  <si>
    <t>03/2023 JPM TPH3 Index משתנה</t>
  </si>
  <si>
    <t>557000652</t>
  </si>
  <si>
    <t>03/2023 JPM TPH3 Index התחייבות</t>
  </si>
  <si>
    <t>557000653</t>
  </si>
  <si>
    <t>03/2023 JPM ESH3 Index משתנה</t>
  </si>
  <si>
    <t>557000654</t>
  </si>
  <si>
    <t>03/2023 JPM ESH3 Index התחייבות</t>
  </si>
  <si>
    <t>557000655</t>
  </si>
  <si>
    <t>ESH3 Index</t>
  </si>
  <si>
    <t>70153685</t>
  </si>
  <si>
    <t>ZWPH3 Index</t>
  </si>
  <si>
    <t>DE000C487YB5</t>
  </si>
  <si>
    <t>03/2023 JPM NQH3 Index משתנה</t>
  </si>
  <si>
    <t>557000656</t>
  </si>
  <si>
    <t>03/2023 JPM NQH3 Index התחייבות</t>
  </si>
  <si>
    <t>557000657</t>
  </si>
  <si>
    <t>03/2023 JPM SLBH3 Index משתנה</t>
  </si>
  <si>
    <t>557000660</t>
  </si>
  <si>
    <t>03/2023 JPM SLBH3 Index התחייבות</t>
  </si>
  <si>
    <t>557000661</t>
  </si>
  <si>
    <t>03/2023 JPM VGH3 Index משתנה</t>
  </si>
  <si>
    <t>DE000C58X581</t>
  </si>
  <si>
    <t>03/2023 JPM VGH3 Index התחייבות</t>
  </si>
  <si>
    <t>557000663</t>
  </si>
  <si>
    <t>FVH3 Comdty</t>
  </si>
  <si>
    <t>70153121</t>
  </si>
  <si>
    <t>UXYH3 Comdty</t>
  </si>
  <si>
    <t>70153537</t>
  </si>
  <si>
    <t>03/2023 JPM CLJ3 Comdty משתנה</t>
  </si>
  <si>
    <t>557000644</t>
  </si>
  <si>
    <t>03/2023 JPM CLJ3 Comdty התחייבות</t>
  </si>
  <si>
    <t>557000645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</si>
  <si>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</si>
  <si>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</si>
  <si>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</si>
  <si>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</si>
  <si>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</si>
  <si>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</si>
  <si>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</si>
  <si>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</si>
  <si>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SGBENRGY Index</t>
  </si>
  <si>
    <t>XS2059575709</t>
  </si>
  <si>
    <t>A</t>
  </si>
  <si>
    <t>05/12/2019</t>
  </si>
  <si>
    <t>CGCBNIN4 Index</t>
  </si>
  <si>
    <t>USU1738V4511</t>
  </si>
  <si>
    <t>סה"כ קרן לא מובטחת:</t>
  </si>
  <si>
    <t>סה"כ מוצרים מאוגחים:</t>
  </si>
  <si>
    <t>חץ</t>
  </si>
  <si>
    <t>חשב כללי 5.95 31/01/23</t>
  </si>
  <si>
    <t>878992502</t>
  </si>
  <si>
    <t>פנימי</t>
  </si>
  <si>
    <t>01/01/2008</t>
  </si>
  <si>
    <t>חשב כללי 5.95 28/02/23</t>
  </si>
  <si>
    <t>878992809</t>
  </si>
  <si>
    <t>חשב כללי 5.95 31/03/23</t>
  </si>
  <si>
    <t>878993104</t>
  </si>
  <si>
    <t>חשב כללי 5.95 30/04/23</t>
  </si>
  <si>
    <t>878993401</t>
  </si>
  <si>
    <t>חשב כללי 5.95 31/05/23</t>
  </si>
  <si>
    <t>878993609</t>
  </si>
  <si>
    <t>חשב כללי 5.95 30/06/23</t>
  </si>
  <si>
    <t>878993708</t>
  </si>
  <si>
    <t>חשב כללי 5.95 31/07/23</t>
  </si>
  <si>
    <t>878994003</t>
  </si>
  <si>
    <t>חשב כללי 5.95 31/08/23</t>
  </si>
  <si>
    <t>878994300</t>
  </si>
  <si>
    <t>חשב כללי 5.95 29/09/23</t>
  </si>
  <si>
    <t>878994607</t>
  </si>
  <si>
    <t>חשב כללי 5.95 31/10/23</t>
  </si>
  <si>
    <t>878994904</t>
  </si>
  <si>
    <t>חשב כללי 5.95 30/11/23</t>
  </si>
  <si>
    <t>878995208</t>
  </si>
  <si>
    <t>חשב כללי 5.95 31/12/23</t>
  </si>
  <si>
    <t>878995505</t>
  </si>
  <si>
    <t>חשב כללי 5.95 31/01/24</t>
  </si>
  <si>
    <t>878995802</t>
  </si>
  <si>
    <t>חשב כללי 5.95 28/02/24</t>
  </si>
  <si>
    <t>878996107</t>
  </si>
  <si>
    <t>חשב כללי 5.95 29/03/24</t>
  </si>
  <si>
    <t>878996404</t>
  </si>
  <si>
    <t>חשב כללי 5.95 30/04/24</t>
  </si>
  <si>
    <t>878996701</t>
  </si>
  <si>
    <t>חשב כללי 5.95 31/05/24</t>
  </si>
  <si>
    <t>878996909</t>
  </si>
  <si>
    <t>חשב כללי 5.95 28/06/24</t>
  </si>
  <si>
    <t>878997006</t>
  </si>
  <si>
    <t>חשב כללי 5.95 31/07/24</t>
  </si>
  <si>
    <t>878997105</t>
  </si>
  <si>
    <t>חשב כללי 5.95 30/08/24</t>
  </si>
  <si>
    <t>878997303</t>
  </si>
  <si>
    <t>חשב כללי 5.95 31/10/24</t>
  </si>
  <si>
    <t>878997808</t>
  </si>
  <si>
    <t>חשב כללי 5.95 29/11/24</t>
  </si>
  <si>
    <t>878998103</t>
  </si>
  <si>
    <t>חשב כללי 5.95 31/12/24</t>
  </si>
  <si>
    <t>878998707</t>
  </si>
  <si>
    <t>חשב כללי 5.95 31/01/25</t>
  </si>
  <si>
    <t>878999002</t>
  </si>
  <si>
    <t>31/01/2008</t>
  </si>
  <si>
    <t>חשב כללי 5.95 28/02/25</t>
  </si>
  <si>
    <t>878999309</t>
  </si>
  <si>
    <t>28/02/2008</t>
  </si>
  <si>
    <t>חשב כללי 5.95 31/03/25</t>
  </si>
  <si>
    <t>878999606</t>
  </si>
  <si>
    <t>31/03/2008</t>
  </si>
  <si>
    <t>חשב כללי 5.95 30/04/25</t>
  </si>
  <si>
    <t>878999804</t>
  </si>
  <si>
    <t>28/04/2008</t>
  </si>
  <si>
    <t>חשב כללי 5.95 30/06/25</t>
  </si>
  <si>
    <t>879000305</t>
  </si>
  <si>
    <t>30/06/2008</t>
  </si>
  <si>
    <t>חשב כללי 5.95 31/07/25</t>
  </si>
  <si>
    <t>879000503</t>
  </si>
  <si>
    <t>31/07/2008</t>
  </si>
  <si>
    <t>חשב כללי 5.95 31/08/25</t>
  </si>
  <si>
    <t>879000602</t>
  </si>
  <si>
    <t>31/08/2008</t>
  </si>
  <si>
    <t>חשב כללי 5.95 30/10/25</t>
  </si>
  <si>
    <t>879001204</t>
  </si>
  <si>
    <t>30/10/2008</t>
  </si>
  <si>
    <t>חשב כללי 5.95 30/11/25</t>
  </si>
  <si>
    <t>879001600</t>
  </si>
  <si>
    <t>30/11/2008</t>
  </si>
  <si>
    <t>חשב כללי 5.95 31/12/25</t>
  </si>
  <si>
    <t>879002004</t>
  </si>
  <si>
    <t>31/12/2008</t>
  </si>
  <si>
    <t>חשב כללי 5.95 30/01/26</t>
  </si>
  <si>
    <t>879002400</t>
  </si>
  <si>
    <t>29/01/2009</t>
  </si>
  <si>
    <t>חשב כללי 5.95 01/03/26</t>
  </si>
  <si>
    <t>879002806</t>
  </si>
  <si>
    <t>01/03/2009</t>
  </si>
  <si>
    <t>חשב כללי 5.95 31/03/26</t>
  </si>
  <si>
    <t>879003200</t>
  </si>
  <si>
    <t>31/03/2009</t>
  </si>
  <si>
    <t>חשב כללי 5.95 30/04/26</t>
  </si>
  <si>
    <t>879003705</t>
  </si>
  <si>
    <t>30/04/2009</t>
  </si>
  <si>
    <t>חשב כללי 5.95 31/05/26</t>
  </si>
  <si>
    <t>879004000</t>
  </si>
  <si>
    <t>31/05/2009</t>
  </si>
  <si>
    <t>חשב כללי 5.95 30/06/26</t>
  </si>
  <si>
    <t>879004109</t>
  </si>
  <si>
    <t>30/06/2009</t>
  </si>
  <si>
    <t>חשב כללי 5.95 31/07/26</t>
  </si>
  <si>
    <t>879004406</t>
  </si>
  <si>
    <t>29/07/2009</t>
  </si>
  <si>
    <t>חשב כללי 5.95 31/08/26</t>
  </si>
  <si>
    <t>879004703</t>
  </si>
  <si>
    <t>31/08/2009</t>
  </si>
  <si>
    <t>חשב כללי 5.95 30/09/26</t>
  </si>
  <si>
    <t>879005007</t>
  </si>
  <si>
    <t>30/09/2009</t>
  </si>
  <si>
    <t>חשב כללי 5.95 31/10/26</t>
  </si>
  <si>
    <t>879005106</t>
  </si>
  <si>
    <t>29/10/2009</t>
  </si>
  <si>
    <t>חשב כללי 5.95 30/11/26</t>
  </si>
  <si>
    <t>879006203</t>
  </si>
  <si>
    <t>30/11/2009</t>
  </si>
  <si>
    <t>חשב כללי 5.95 31/12/26</t>
  </si>
  <si>
    <t>879006609</t>
  </si>
  <si>
    <t>31/12/2009</t>
  </si>
  <si>
    <t>חשב כללי 5.95 31/01/27</t>
  </si>
  <si>
    <t>879007003</t>
  </si>
  <si>
    <t>31/01/2010</t>
  </si>
  <si>
    <t>חשב כללי 5.95 01/03/27</t>
  </si>
  <si>
    <t>879007409</t>
  </si>
  <si>
    <t>01/03/2010</t>
  </si>
  <si>
    <t>חשב כללי 5.95 31/03/27</t>
  </si>
  <si>
    <t>879007508</t>
  </si>
  <si>
    <t>31/03/2010</t>
  </si>
  <si>
    <t>חשב כללי 5.95 30/04/27</t>
  </si>
  <si>
    <t>879007904</t>
  </si>
  <si>
    <t>29/04/2010</t>
  </si>
  <si>
    <t>חשב כללי 5.95 31/05/27</t>
  </si>
  <si>
    <t>879008001</t>
  </si>
  <si>
    <t>31/05/2010</t>
  </si>
  <si>
    <t>חשב כללי 5.95 30/06/27</t>
  </si>
  <si>
    <t>879008308</t>
  </si>
  <si>
    <t>30/06/2010</t>
  </si>
  <si>
    <t>חשב כללי 5.95 01/08/27</t>
  </si>
  <si>
    <t>879008407</t>
  </si>
  <si>
    <t>01/08/2010</t>
  </si>
  <si>
    <t>חשב כללי 5.95 31/08/27</t>
  </si>
  <si>
    <t>879008506</t>
  </si>
  <si>
    <t>31/08/2010</t>
  </si>
  <si>
    <t>חשב כללי 5.95 29/09/27</t>
  </si>
  <si>
    <t>879008605</t>
  </si>
  <si>
    <t>חשב כללי 5.95 31/10/27</t>
  </si>
  <si>
    <t>879008704</t>
  </si>
  <si>
    <t>31/10/2010</t>
  </si>
  <si>
    <t>חשב כללי 5.95 30/11/27</t>
  </si>
  <si>
    <t>879008803</t>
  </si>
  <si>
    <t>30/11/2010</t>
  </si>
  <si>
    <t>חשב כללי 5.95 31/12/27</t>
  </si>
  <si>
    <t>879008902</t>
  </si>
  <si>
    <t>29/12/2010</t>
  </si>
  <si>
    <t>חשב כללי 5.95 31/01/28</t>
  </si>
  <si>
    <t>879009009</t>
  </si>
  <si>
    <t>31/01/2011</t>
  </si>
  <si>
    <t>חשב כללי 5.95 28/02/28</t>
  </si>
  <si>
    <t>879009108</t>
  </si>
  <si>
    <t>28/02/2011</t>
  </si>
  <si>
    <t>חשב כללי 5.95 31/03/28</t>
  </si>
  <si>
    <t>879009207</t>
  </si>
  <si>
    <t>31/03/2011</t>
  </si>
  <si>
    <t>חשב כללי 5.95 29/04/28</t>
  </si>
  <si>
    <t>879009306</t>
  </si>
  <si>
    <t>28/04/2011</t>
  </si>
  <si>
    <t>חשב כללי 5.95 31/05/28</t>
  </si>
  <si>
    <t>879009405</t>
  </si>
  <si>
    <t>31/05/2011</t>
  </si>
  <si>
    <t>חשב כללי 5.95 31/07/28</t>
  </si>
  <si>
    <t>879009504</t>
  </si>
  <si>
    <t>31/07/2011</t>
  </si>
  <si>
    <t>חשב כללי 5.95 01/11/28</t>
  </si>
  <si>
    <t>879009603</t>
  </si>
  <si>
    <t>31/10/2011</t>
  </si>
  <si>
    <t>חשב כללי 5.95 30/11/28</t>
  </si>
  <si>
    <t>879009702</t>
  </si>
  <si>
    <t>30/11/2011</t>
  </si>
  <si>
    <t>חשב כללי 5.95 31/12/28</t>
  </si>
  <si>
    <t>879009801</t>
  </si>
  <si>
    <t>29/12/2011</t>
  </si>
  <si>
    <t>חשב כללי 5.95 31/01/29</t>
  </si>
  <si>
    <t>879009900</t>
  </si>
  <si>
    <t>31/01/2012</t>
  </si>
  <si>
    <t>חשב כללי 5.95 28/02/29</t>
  </si>
  <si>
    <t>800000051</t>
  </si>
  <si>
    <t>07/03/2012</t>
  </si>
  <si>
    <t>חשב כללי 5.95 29/03/29</t>
  </si>
  <si>
    <t>800000119</t>
  </si>
  <si>
    <t>29/03/2012</t>
  </si>
  <si>
    <t>חשב כללי 5.95 30/04/29</t>
  </si>
  <si>
    <t>800000259</t>
  </si>
  <si>
    <t>30/04/2012</t>
  </si>
  <si>
    <t>חשב כללי 5.95 31/05/29</t>
  </si>
  <si>
    <t>800000390</t>
  </si>
  <si>
    <t>31/05/2012</t>
  </si>
  <si>
    <t>חשב כללי 5.95 30/06/29</t>
  </si>
  <si>
    <t>800000507</t>
  </si>
  <si>
    <t>28/06/2012</t>
  </si>
  <si>
    <t>חשב כללי 5.95 30/08/29</t>
  </si>
  <si>
    <t>800001851</t>
  </si>
  <si>
    <t>30/08/2012</t>
  </si>
  <si>
    <t>חשב כללי 5.95 27/09/29</t>
  </si>
  <si>
    <t>800060113</t>
  </si>
  <si>
    <t>27/09/2012</t>
  </si>
  <si>
    <t>חשב כללי 5.95 31/10/29</t>
  </si>
  <si>
    <t>800060212</t>
  </si>
  <si>
    <t>31/10/2012</t>
  </si>
  <si>
    <t>חשב כללי 5.95 31/12/29</t>
  </si>
  <si>
    <t>800060741</t>
  </si>
  <si>
    <t>30/12/2012</t>
  </si>
  <si>
    <t>חשב כללי 5.95 31/01/30</t>
  </si>
  <si>
    <t>800061079</t>
  </si>
  <si>
    <t>31/01/2013</t>
  </si>
  <si>
    <t>חשב כללי 5.95 28/02/30</t>
  </si>
  <si>
    <t>800061152</t>
  </si>
  <si>
    <t>28/02/2013</t>
  </si>
  <si>
    <t>חשב כללי 5.95 31/03/30</t>
  </si>
  <si>
    <t>800061319</t>
  </si>
  <si>
    <t>28/03/2013</t>
  </si>
  <si>
    <t>חשב כללי 5.95 31/05/30</t>
  </si>
  <si>
    <t>800061483</t>
  </si>
  <si>
    <t>30/05/2013</t>
  </si>
  <si>
    <t>חשב כללי 5.95 30/06/30</t>
  </si>
  <si>
    <t>800062200</t>
  </si>
  <si>
    <t>30/06/2013</t>
  </si>
  <si>
    <t>חשב כללי 5.95 31/07/30</t>
  </si>
  <si>
    <t>800062606</t>
  </si>
  <si>
    <t>31/07/2013</t>
  </si>
  <si>
    <t>חשב כללי 5.95 31/08/30</t>
  </si>
  <si>
    <t>800062762</t>
  </si>
  <si>
    <t>29/08/2013</t>
  </si>
  <si>
    <t>חשב כללי 5.95 31/10/30</t>
  </si>
  <si>
    <t>800063729</t>
  </si>
  <si>
    <t>30/10/2013</t>
  </si>
  <si>
    <t>חשב כללי 5.95 30/11/30</t>
  </si>
  <si>
    <t>800063919</t>
  </si>
  <si>
    <t>28/11/2013</t>
  </si>
  <si>
    <t>חשב כללי 5.95 31/12/30</t>
  </si>
  <si>
    <t>800064537</t>
  </si>
  <si>
    <t>31/12/2013</t>
  </si>
  <si>
    <t>חשב כללי 5.95 31/01/31</t>
  </si>
  <si>
    <t>800064883</t>
  </si>
  <si>
    <t>30/01/2014</t>
  </si>
  <si>
    <t>חשב כללי 5.95 28/02/31</t>
  </si>
  <si>
    <t>800065187</t>
  </si>
  <si>
    <t>27/02/2014</t>
  </si>
  <si>
    <t>חשב כללי 5.95 31/03/31</t>
  </si>
  <si>
    <t>800065443</t>
  </si>
  <si>
    <t>31/03/2014</t>
  </si>
  <si>
    <t>חשב כללי 5.95 30/04/31</t>
  </si>
  <si>
    <t>800066128</t>
  </si>
  <si>
    <t>30/04/2014</t>
  </si>
  <si>
    <t>חשב כללי 5.95 30/05/31</t>
  </si>
  <si>
    <t>800066235</t>
  </si>
  <si>
    <t>חשב כללי 5.95 30/06/31</t>
  </si>
  <si>
    <t>800066342</t>
  </si>
  <si>
    <t>30/06/2014</t>
  </si>
  <si>
    <t>חשב כללי 5.95 31/07/31</t>
  </si>
  <si>
    <t>800066581</t>
  </si>
  <si>
    <t>31/07/2014</t>
  </si>
  <si>
    <t>חשב כללי 5.95 31/08/31</t>
  </si>
  <si>
    <t>800066714</t>
  </si>
  <si>
    <t>31/08/2014</t>
  </si>
  <si>
    <t>חשב כללי 5.95 30/09/31</t>
  </si>
  <si>
    <t>800066821</t>
  </si>
  <si>
    <t>30/09/2014</t>
  </si>
  <si>
    <t>חשב כללי 5.95 31/10/31</t>
  </si>
  <si>
    <t>800066904</t>
  </si>
  <si>
    <t>30/10/2014</t>
  </si>
  <si>
    <t>חשב כללי 5.95 30/11/31</t>
  </si>
  <si>
    <t>800067092</t>
  </si>
  <si>
    <t>30/11/2014</t>
  </si>
  <si>
    <t>חשב כללי 5.95 31/12/31</t>
  </si>
  <si>
    <t>800067258</t>
  </si>
  <si>
    <t>31/12/2014</t>
  </si>
  <si>
    <t>חשב כללי 5.95 31/01/32</t>
  </si>
  <si>
    <t>800067431</t>
  </si>
  <si>
    <t>29/01/2015</t>
  </si>
  <si>
    <t>חשב כללי 5.95 27/02/32</t>
  </si>
  <si>
    <t>800067639</t>
  </si>
  <si>
    <t>26/02/2015</t>
  </si>
  <si>
    <t>חשב כללי 5.95 31/03/32</t>
  </si>
  <si>
    <t>800067811</t>
  </si>
  <si>
    <t>30/03/2015</t>
  </si>
  <si>
    <t>חשב כללי 5.95 30/04/32</t>
  </si>
  <si>
    <t>800067910</t>
  </si>
  <si>
    <t>30/04/2015</t>
  </si>
  <si>
    <t>חשב כללי 5.95 31/05/32</t>
  </si>
  <si>
    <t>800068967</t>
  </si>
  <si>
    <t>31/05/2015</t>
  </si>
  <si>
    <t>חשב כללי 5.95 30/06/32</t>
  </si>
  <si>
    <t>800069031</t>
  </si>
  <si>
    <t>חשב כללי 5.95 30/07/32</t>
  </si>
  <si>
    <t>800069395</t>
  </si>
  <si>
    <t>30/07/2015</t>
  </si>
  <si>
    <t>חשב כללי 5.95 31/08/32</t>
  </si>
  <si>
    <t>800069536</t>
  </si>
  <si>
    <t>31/08/2015</t>
  </si>
  <si>
    <t>חשב כללי 5.95 30/09/32</t>
  </si>
  <si>
    <t>800069692</t>
  </si>
  <si>
    <t>30/09/2015</t>
  </si>
  <si>
    <t>חשב כללי 5.95 30/11/32</t>
  </si>
  <si>
    <t>800069916</t>
  </si>
  <si>
    <t>30/11/2015</t>
  </si>
  <si>
    <t>חשב כללי 5.95 31/12/32</t>
  </si>
  <si>
    <t>800070112</t>
  </si>
  <si>
    <t>31/12/2015</t>
  </si>
  <si>
    <t>חשב כללי 5.95 31/01/33</t>
  </si>
  <si>
    <t>800070237</t>
  </si>
  <si>
    <t>31/01/2016</t>
  </si>
  <si>
    <t>חשב כללי 5.95 28/02/33</t>
  </si>
  <si>
    <t>800070336</t>
  </si>
  <si>
    <t>29/02/2016</t>
  </si>
  <si>
    <t>חשב כללי 5.95 31/03/33</t>
  </si>
  <si>
    <t>800070492</t>
  </si>
  <si>
    <t>31/03/2016</t>
  </si>
  <si>
    <t>חשב כללי 5.95 30/04/33</t>
  </si>
  <si>
    <t>800070716</t>
  </si>
  <si>
    <t>28/04/2016</t>
  </si>
  <si>
    <t>חשב כללי 5.95 30/12/33</t>
  </si>
  <si>
    <t>800072035</t>
  </si>
  <si>
    <t>29/12/2016</t>
  </si>
  <si>
    <t>חשב כללי 5.95 31/01/34</t>
  </si>
  <si>
    <t>800072290</t>
  </si>
  <si>
    <t>31/01/2017</t>
  </si>
  <si>
    <t>חשב כללי 5.95 28/02/34</t>
  </si>
  <si>
    <t>800072365</t>
  </si>
  <si>
    <t>חשב כללי 5.95 31/03/34</t>
  </si>
  <si>
    <t>800072597</t>
  </si>
  <si>
    <t>30/03/2017</t>
  </si>
  <si>
    <t>חשב כללי 5.95 30/04/34</t>
  </si>
  <si>
    <t>800072779</t>
  </si>
  <si>
    <t>30/04/2017</t>
  </si>
  <si>
    <t>חשב כללי 5.95 30/05/34</t>
  </si>
  <si>
    <t>800072951</t>
  </si>
  <si>
    <t>29/05/2017</t>
  </si>
  <si>
    <t>חשב כללי 5.95 30/06/34</t>
  </si>
  <si>
    <t>800073223</t>
  </si>
  <si>
    <t>28/06/2017</t>
  </si>
  <si>
    <t>חשב כללי 5.95 31/10/34</t>
  </si>
  <si>
    <t>800074254</t>
  </si>
  <si>
    <t>31/10/2017</t>
  </si>
  <si>
    <t>חשב כללי 5.95 31/12/34</t>
  </si>
  <si>
    <t>800074866</t>
  </si>
  <si>
    <t>31/12/2017</t>
  </si>
  <si>
    <t>חשב כללי 5.95 31/01/35</t>
  </si>
  <si>
    <t>71124440</t>
  </si>
  <si>
    <t>31/01/2018</t>
  </si>
  <si>
    <t>חשב כללי 5.95 28/02/35</t>
  </si>
  <si>
    <t>71124457</t>
  </si>
  <si>
    <t>28/02/2018</t>
  </si>
  <si>
    <t>חשב כללי מדד בגין 5.95 30/11/35</t>
  </si>
  <si>
    <t>71124788</t>
  </si>
  <si>
    <t>חשב כללי 5.95 31/12/35</t>
  </si>
  <si>
    <t>71124846</t>
  </si>
  <si>
    <t>31/12/2018</t>
  </si>
  <si>
    <t>71124978</t>
  </si>
  <si>
    <t>חשב כללי 5.95 28/02/36</t>
  </si>
  <si>
    <t>71125058</t>
  </si>
  <si>
    <t>28/02/2019</t>
  </si>
  <si>
    <t>חשב כללי 5.95 31/03/36</t>
  </si>
  <si>
    <t>71125124</t>
  </si>
  <si>
    <t>31/03/2019</t>
  </si>
  <si>
    <t>חשב כללי 5.95 30/04/36</t>
  </si>
  <si>
    <t>71125199</t>
  </si>
  <si>
    <t>30/04/2019</t>
  </si>
  <si>
    <t>חשב כללי 5.95 31/05/36</t>
  </si>
  <si>
    <t>71125264</t>
  </si>
  <si>
    <t>31/05/2019</t>
  </si>
  <si>
    <t>חשב כללי 5.95 30/06/36</t>
  </si>
  <si>
    <t>71125280</t>
  </si>
  <si>
    <t>חשב כללי 5.95 30/08/36</t>
  </si>
  <si>
    <t>71125371</t>
  </si>
  <si>
    <t>30/08/2019</t>
  </si>
  <si>
    <t>חשב כללי 5.95 31/10/36</t>
  </si>
  <si>
    <t>71125413</t>
  </si>
  <si>
    <t>31/10/2019</t>
  </si>
  <si>
    <t>חשב כללי מדד בגין  5.95 30/11/36</t>
  </si>
  <si>
    <t>71125447</t>
  </si>
  <si>
    <t>29/11/2019</t>
  </si>
  <si>
    <t>חשב כללי 5.95 31/12/36</t>
  </si>
  <si>
    <t>71125470</t>
  </si>
  <si>
    <t>31/12/2019</t>
  </si>
  <si>
    <t>חשב כללי 5.95 31/01/37</t>
  </si>
  <si>
    <t>71125496</t>
  </si>
  <si>
    <t>31/01/2020</t>
  </si>
  <si>
    <t>חשב כללי 5.95 28/02/37</t>
  </si>
  <si>
    <t>71125538</t>
  </si>
  <si>
    <t>28/02/2020</t>
  </si>
  <si>
    <t>חשב כללי 5.95 31/03/37</t>
  </si>
  <si>
    <t>71125595</t>
  </si>
  <si>
    <t>חשב כללי 5.95 31/12/37</t>
  </si>
  <si>
    <t>71126221</t>
  </si>
  <si>
    <t>31/12/2020</t>
  </si>
  <si>
    <t>חשב כללי 5.95 31/01/38</t>
  </si>
  <si>
    <t>71126304</t>
  </si>
  <si>
    <t>31/01/2021</t>
  </si>
  <si>
    <t>חשב כללי 5.95 28/02/38</t>
  </si>
  <si>
    <t>71126338</t>
  </si>
  <si>
    <t>28/02/2021</t>
  </si>
  <si>
    <t>חשב כללי 5.95 31/03/38</t>
  </si>
  <si>
    <t>71126361</t>
  </si>
  <si>
    <t>31/03/2021</t>
  </si>
  <si>
    <t>חשב כללי 5.95 30/04/38</t>
  </si>
  <si>
    <t>71126411</t>
  </si>
  <si>
    <t>30/04/2021</t>
  </si>
  <si>
    <t>חשב כללי 5.95 31/12/38</t>
  </si>
  <si>
    <t>71127005</t>
  </si>
  <si>
    <t>31/12/2021</t>
  </si>
  <si>
    <t>חשב כללי 5.95 31/01/39</t>
  </si>
  <si>
    <t>71127047</t>
  </si>
  <si>
    <t>31/01/2022</t>
  </si>
  <si>
    <t>חשב כללי 5.95 28/02/39</t>
  </si>
  <si>
    <t>71127112</t>
  </si>
  <si>
    <t>28/02/2022</t>
  </si>
  <si>
    <t>חשב כללי 5.95 30/12/39</t>
  </si>
  <si>
    <t>71127500</t>
  </si>
  <si>
    <t>30/12/2022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</si>
  <si>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</si>
  <si>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</si>
  <si>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</si>
  <si>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</si>
  <si>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</si>
  <si>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</si>
  <si>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פרטי - ביג מרכזי קניות</t>
  </si>
  <si>
    <t>20702061</t>
  </si>
  <si>
    <t>01/03/2021</t>
  </si>
  <si>
    <t>סה"כ תעודות חוב מסחריות של חברות זרות</t>
  </si>
  <si>
    <t>סה"כ תעודות חוב מסחריות של חברות ישראליות</t>
  </si>
  <si>
    <t>מנורה מבטחים אגח ג נשר</t>
  </si>
  <si>
    <t>1131911</t>
  </si>
  <si>
    <t>02/04/2014</t>
  </si>
  <si>
    <t>מירלנד שטר  הון</t>
  </si>
  <si>
    <t>1182963</t>
  </si>
  <si>
    <t>ש"ה לאומי 6.60%  24/01/27</t>
  </si>
  <si>
    <t>864013800</t>
  </si>
  <si>
    <t>ש"ה משכן 5.20% 11/02/23</t>
  </si>
  <si>
    <t>99999305</t>
  </si>
  <si>
    <t>11/02/1998</t>
  </si>
  <si>
    <t>ש"ה דיסקונט 4.14% 24/03/26</t>
  </si>
  <si>
    <t>999999762</t>
  </si>
  <si>
    <t>03/03/2011</t>
  </si>
  <si>
    <t>וי.אי.די התפלת מי אשקלון מאוחד 07/06 נשר</t>
  </si>
  <si>
    <t>1097997</t>
  </si>
  <si>
    <t>513365098</t>
  </si>
  <si>
    <t>06/07/2006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</si>
  <si>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</si>
  <si>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</si>
  <si>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</si>
  <si>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</si>
  <si>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</si>
  <si>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</si>
  <si>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</si>
  <si>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</si>
  <si>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</si>
  <si>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</si>
  <si>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</si>
  <si>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</si>
  <si>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</si>
  <si>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</si>
  <si>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</si>
  <si>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</si>
  <si>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</si>
  <si>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</si>
  <si>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</si>
  <si>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</si>
  <si>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</si>
  <si>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</si>
  <si>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מימון ישיר אגח א רצף מוסדי</t>
  </si>
  <si>
    <t>1139740</t>
  </si>
  <si>
    <t>25/02/2008</t>
  </si>
  <si>
    <t>אמות משה אביב 5.5</t>
  </si>
  <si>
    <t>823025458</t>
  </si>
  <si>
    <t>12/02/2017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</si>
  <si>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</si>
  <si>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</si>
  <si>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</si>
  <si>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</si>
  <si>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</si>
  <si>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</si>
  <si>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</si>
  <si>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</si>
  <si>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</si>
  <si>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</si>
  <si>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</si>
  <si>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</si>
  <si>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תשתיות נפט ואנרגיה אגח א רצף מוסדי</t>
  </si>
  <si>
    <t>1168087</t>
  </si>
  <si>
    <t>520027293</t>
  </si>
  <si>
    <t>17/08/2020</t>
  </si>
  <si>
    <t>רשות שדות התעופה אגח א רצף מוסדי</t>
  </si>
  <si>
    <t>1187335</t>
  </si>
  <si>
    <t>500102868</t>
  </si>
  <si>
    <t>29/06/2022</t>
  </si>
  <si>
    <t>רשות שדות התעופה אגח ב רצף מוסדי</t>
  </si>
  <si>
    <t>1187343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</si>
  <si>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</si>
  <si>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</si>
  <si>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</si>
  <si>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</si>
  <si>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</si>
  <si>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</si>
  <si>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</si>
  <si>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</si>
  <si>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</si>
  <si>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</si>
  <si>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מתמ אגח א נשר</t>
  </si>
  <si>
    <t>1138999</t>
  </si>
  <si>
    <t>510687403</t>
  </si>
  <si>
    <t>27/07/2020</t>
  </si>
  <si>
    <t>אורמת אגח 4 רצף מוסדי</t>
  </si>
  <si>
    <t>1167212</t>
  </si>
  <si>
    <t>21/04/2005</t>
  </si>
  <si>
    <t>מקס איט כתב התחייבות ב רצף מוסדי</t>
  </si>
  <si>
    <t>1156223</t>
  </si>
  <si>
    <t>512905423</t>
  </si>
  <si>
    <t>19/12/2018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</si>
  <si>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</si>
  <si>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</si>
  <si>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</si>
  <si>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</si>
  <si>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</si>
  <si>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</si>
  <si>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</t>
  </si>
  <si>
    <t>999999382</t>
  </si>
  <si>
    <t>520021171</t>
  </si>
  <si>
    <t>IDE Purchase 1</t>
  </si>
  <si>
    <t>999999388</t>
  </si>
  <si>
    <t>550275648</t>
  </si>
  <si>
    <t>לאומי קארד סדרה א</t>
  </si>
  <si>
    <t>999999422</t>
  </si>
  <si>
    <t>ישראל קנדה כבישים מהירים</t>
  </si>
  <si>
    <t>999999442</t>
  </si>
  <si>
    <t>512762543</t>
  </si>
  <si>
    <t>IDE Purchase 3</t>
  </si>
  <si>
    <t>999999438</t>
  </si>
  <si>
    <t>Zabar Solar</t>
  </si>
  <si>
    <t>999999597</t>
  </si>
  <si>
    <t>514363787</t>
  </si>
  <si>
    <t>New Lineo Cinema City</t>
  </si>
  <si>
    <t>89333</t>
  </si>
  <si>
    <t>513910265</t>
  </si>
  <si>
    <t>IRP Nexus Group Ltd</t>
  </si>
  <si>
    <t>89278</t>
  </si>
  <si>
    <t>514092758</t>
  </si>
  <si>
    <t>Blue White Robotics Ltd</t>
  </si>
  <si>
    <t>89318</t>
  </si>
  <si>
    <t>515627156</t>
  </si>
  <si>
    <t>Memed</t>
  </si>
  <si>
    <t>999999418</t>
  </si>
  <si>
    <t>514288885</t>
  </si>
  <si>
    <t>אורקם</t>
  </si>
  <si>
    <t>999999421</t>
  </si>
  <si>
    <t>514492388</t>
  </si>
  <si>
    <t>MeMed Diagnostics Series E</t>
  </si>
  <si>
    <t>999999598</t>
  </si>
  <si>
    <t>Shopic Technologies Ltd</t>
  </si>
  <si>
    <t>89381</t>
  </si>
  <si>
    <t>515212629</t>
  </si>
  <si>
    <t>InFarm Co-Investment SPV</t>
  </si>
  <si>
    <t>89241</t>
  </si>
  <si>
    <t>540298031</t>
  </si>
  <si>
    <t>Juganu SAFE</t>
  </si>
  <si>
    <t>89273</t>
  </si>
  <si>
    <t>514405893</t>
  </si>
  <si>
    <t>S.P.V.N.I 2 Next 2021 LP Next Insurance</t>
  </si>
  <si>
    <t>89277</t>
  </si>
  <si>
    <t>19048</t>
  </si>
  <si>
    <t>Grove I WI SPV 2 LP (49+|Wiliot Ltd.|Ordinary)</t>
  </si>
  <si>
    <t>89296</t>
  </si>
  <si>
    <t>19164</t>
  </si>
  <si>
    <t>Grove I WI SPV 2 LP (49+|Wiliot Ltd.|Preferred C)</t>
  </si>
  <si>
    <t>89301</t>
  </si>
  <si>
    <t>Grove Neuroblade SPV</t>
  </si>
  <si>
    <t>89305</t>
  </si>
  <si>
    <t>19187</t>
  </si>
  <si>
    <t>Redefine Meat SPV SAFE</t>
  </si>
  <si>
    <t>89306</t>
  </si>
  <si>
    <t>515795748</t>
  </si>
  <si>
    <t>LawGeex lool II Opportunity Ventures Clal</t>
  </si>
  <si>
    <t>89311</t>
  </si>
  <si>
    <t>515497501</t>
  </si>
  <si>
    <t>Redefine Meat Co-Investment SPV L.P - Class B</t>
  </si>
  <si>
    <t>89321</t>
  </si>
  <si>
    <t>LTX Co- Investments SPV CHEQ</t>
  </si>
  <si>
    <t>LTX Co-Investments SPV L.P</t>
  </si>
  <si>
    <t>89348</t>
  </si>
  <si>
    <t>540301132</t>
  </si>
  <si>
    <t>CLL GF3 CO  INVESTMENTS SPV</t>
  </si>
  <si>
    <t>89349</t>
  </si>
  <si>
    <t>7242291</t>
  </si>
  <si>
    <t>Stage One SPV CBBC Limited Partnership</t>
  </si>
  <si>
    <t>89375</t>
  </si>
  <si>
    <t>540310125</t>
  </si>
  <si>
    <t>IGP Quality Management Dot Compliance</t>
  </si>
  <si>
    <t>89382</t>
  </si>
  <si>
    <t>540315389</t>
  </si>
  <si>
    <t>Glilot Early Growth I SPV</t>
  </si>
  <si>
    <t>89384</t>
  </si>
  <si>
    <t>540318029</t>
  </si>
  <si>
    <t>Stage One SPV Diagnostic Robotics</t>
  </si>
  <si>
    <t>89385</t>
  </si>
  <si>
    <t>VG 3 G L.P (Guesty|20-49|Viola Growth)</t>
  </si>
  <si>
    <t>89393</t>
  </si>
  <si>
    <t>515090793</t>
  </si>
  <si>
    <t>Vertex Ventures TRG II LP Trigo Vertex - Round D</t>
  </si>
  <si>
    <t>89397</t>
  </si>
  <si>
    <t>Software &amp; services</t>
  </si>
  <si>
    <t>Olive Tree VII Tyto</t>
  </si>
  <si>
    <t>89406</t>
  </si>
  <si>
    <t>CLL GF3 Co- Investments SPV UVeye</t>
  </si>
  <si>
    <t>89408</t>
  </si>
  <si>
    <t>Carr Amitim</t>
  </si>
  <si>
    <t>999999391</t>
  </si>
  <si>
    <t>18088</t>
  </si>
  <si>
    <t>Houston Road</t>
  </si>
  <si>
    <t>999999653</t>
  </si>
  <si>
    <t>18103</t>
  </si>
  <si>
    <t>Silk Technologies Inc</t>
  </si>
  <si>
    <t>89258</t>
  </si>
  <si>
    <t>514116482</t>
  </si>
  <si>
    <t>Park Plaza</t>
  </si>
  <si>
    <t>89294</t>
  </si>
  <si>
    <t>13414927</t>
  </si>
  <si>
    <t>Pyramid Holdings B.V</t>
  </si>
  <si>
    <t>89373</t>
  </si>
  <si>
    <t>511807356</t>
  </si>
  <si>
    <t>GSV CH L.P. (GSV|49+|CourseHero Inc. - B-1)</t>
  </si>
  <si>
    <t>89237</t>
  </si>
  <si>
    <t>208176241</t>
  </si>
  <si>
    <t>Amount Co-Investments SPV L.P. (Hanaco|49+|Amount)</t>
  </si>
  <si>
    <t>89243</t>
  </si>
  <si>
    <t>540299302</t>
  </si>
  <si>
    <t>Vertex Ventures TR Trigo Vertex</t>
  </si>
  <si>
    <t>89261</t>
  </si>
  <si>
    <t>18885</t>
  </si>
  <si>
    <t>Hetz Ventures Trigo Hetz</t>
  </si>
  <si>
    <t>89262</t>
  </si>
  <si>
    <t>18886</t>
  </si>
  <si>
    <t>GSV CH L.P. (GSV|49+|CourseHero Inc. - Common)</t>
  </si>
  <si>
    <t>89266</t>
  </si>
  <si>
    <t>FinTLV Growth Opportunity 5 Corvus Insurance</t>
  </si>
  <si>
    <t>89282</t>
  </si>
  <si>
    <t>515890291</t>
  </si>
  <si>
    <t>LTX Co- Investments SPV Cross River Bank</t>
  </si>
  <si>
    <t>89320</t>
  </si>
  <si>
    <t>89319</t>
  </si>
  <si>
    <t>LTX Co- Investments SPV L.P. Hanaco|49+|Remilk</t>
  </si>
  <si>
    <t>89324</t>
  </si>
  <si>
    <t>GSV SL</t>
  </si>
  <si>
    <t>89399</t>
  </si>
  <si>
    <t>סה"כ קרנות השקעה בישראל</t>
  </si>
  <si>
    <t>סה"כ קרנות הון סיכון</t>
  </si>
  <si>
    <t>Vertex III Fund</t>
  </si>
  <si>
    <t>89012</t>
  </si>
  <si>
    <t>01/08/2008</t>
  </si>
  <si>
    <t>SCP Vitalife Partners II</t>
  </si>
  <si>
    <t>89027</t>
  </si>
  <si>
    <t>Plenus III</t>
  </si>
  <si>
    <t>89037</t>
  </si>
  <si>
    <t>JVP Media V</t>
  </si>
  <si>
    <t>89046</t>
  </si>
  <si>
    <t>03/09/2008</t>
  </si>
  <si>
    <t>Medica III</t>
  </si>
  <si>
    <t>892162108</t>
  </si>
  <si>
    <t>Neurone ventures II - Gmulot</t>
  </si>
  <si>
    <t>892162207</t>
  </si>
  <si>
    <t>Gemini Israel IV</t>
  </si>
  <si>
    <t>892238601</t>
  </si>
  <si>
    <t>Genesis Partners IV</t>
  </si>
  <si>
    <t>89050</t>
  </si>
  <si>
    <t>02/02/2009</t>
  </si>
  <si>
    <t>Vintage Growth Fund II</t>
  </si>
  <si>
    <t>89118</t>
  </si>
  <si>
    <t>25/05/2015</t>
  </si>
  <si>
    <t>Bridgepoint Europe V</t>
  </si>
  <si>
    <t>89119</t>
  </si>
  <si>
    <t>Grove Ventures Capital</t>
  </si>
  <si>
    <t>89169</t>
  </si>
  <si>
    <t>25/10/2017</t>
  </si>
  <si>
    <t>Grove Ventures II</t>
  </si>
  <si>
    <t>89211</t>
  </si>
  <si>
    <t>30/12/2019</t>
  </si>
  <si>
    <t>Amiti III</t>
  </si>
  <si>
    <t>89228</t>
  </si>
  <si>
    <t>07/04/2020</t>
  </si>
  <si>
    <t>ECV IL OPP I</t>
  </si>
  <si>
    <t>89255</t>
  </si>
  <si>
    <t>03/12/2020</t>
  </si>
  <si>
    <t>Pontifax Israel VI</t>
  </si>
  <si>
    <t>89256</t>
  </si>
  <si>
    <t>01/01/2021</t>
  </si>
  <si>
    <t>Glilot Early Growth Fund I</t>
  </si>
  <si>
    <t>89265</t>
  </si>
  <si>
    <t>19/01/2021</t>
  </si>
  <si>
    <t>FinTLV II</t>
  </si>
  <si>
    <t>89268</t>
  </si>
  <si>
    <t>11/02/2021</t>
  </si>
  <si>
    <t>Pontifax (Israel) VI L.P Clalit</t>
  </si>
  <si>
    <t>89358</t>
  </si>
  <si>
    <t>09/03/2022</t>
  </si>
  <si>
    <t>סה"כ קרנות גידור</t>
  </si>
  <si>
    <t>IONISCL KY Equity</t>
  </si>
  <si>
    <t>834107</t>
  </si>
  <si>
    <t>27/04/2017</t>
  </si>
  <si>
    <t>75930768</t>
  </si>
  <si>
    <t>22/05/2017</t>
  </si>
  <si>
    <t>SGHMGTI KY Equity</t>
  </si>
  <si>
    <t>70427570</t>
  </si>
  <si>
    <t>835175</t>
  </si>
  <si>
    <t>01/08/2017</t>
  </si>
  <si>
    <t>75979419</t>
  </si>
  <si>
    <t>17/08/2017</t>
  </si>
  <si>
    <t>VAROPTJ KY Equity</t>
  </si>
  <si>
    <t>76594993</t>
  </si>
  <si>
    <t>09/07/2019</t>
  </si>
  <si>
    <t>76625235</t>
  </si>
  <si>
    <t>10/07/2019</t>
  </si>
  <si>
    <t>NOKLNGA KY Equity</t>
  </si>
  <si>
    <t>70426911</t>
  </si>
  <si>
    <t>05/04/2020</t>
  </si>
  <si>
    <t>SPHRNID VI Equity</t>
  </si>
  <si>
    <t>105841</t>
  </si>
  <si>
    <t>02/06/2020</t>
  </si>
  <si>
    <t>76026525</t>
  </si>
  <si>
    <t>07/06/2020</t>
  </si>
  <si>
    <t>Brosh Capital Partners</t>
  </si>
  <si>
    <t>76625236</t>
  </si>
  <si>
    <t>סה"כ קרנות נדל"ן</t>
  </si>
  <si>
    <t>Reality Real Estate Investment Fund IV</t>
  </si>
  <si>
    <t>89193</t>
  </si>
  <si>
    <t>29/05/2019</t>
  </si>
  <si>
    <t>פארק עסקים יקום</t>
  </si>
  <si>
    <t>89225</t>
  </si>
  <si>
    <t>16/03/2020</t>
  </si>
  <si>
    <t>JTLV 3</t>
  </si>
  <si>
    <t>89379</t>
  </si>
  <si>
    <t>12/06/2022</t>
  </si>
  <si>
    <t>Timora Real Estate Fund</t>
  </si>
  <si>
    <t>89337</t>
  </si>
  <si>
    <t>26/06/2022</t>
  </si>
  <si>
    <t>Rent It</t>
  </si>
  <si>
    <t>89392</t>
  </si>
  <si>
    <t>24/08/2022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</si>
  <si>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</si>
  <si>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</si>
  <si>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</si>
  <si>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</si>
  <si>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</si>
  <si>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</si>
  <si>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</si>
  <si>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</si>
  <si>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</si>
  <si>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Forest Growth Fund</t>
  </si>
  <si>
    <t>78705371</t>
  </si>
  <si>
    <t>04/08/2008</t>
  </si>
  <si>
    <t>Plenus Mezzanine</t>
  </si>
  <si>
    <t>892163601</t>
  </si>
  <si>
    <t>KCPS Investment Fund</t>
  </si>
  <si>
    <t>89053</t>
  </si>
  <si>
    <t>23/08/2009</t>
  </si>
  <si>
    <t>Origo Manof Fund</t>
  </si>
  <si>
    <t>89054</t>
  </si>
  <si>
    <t>26/10/2009</t>
  </si>
  <si>
    <t>Forest Value II Fund</t>
  </si>
  <si>
    <t>89055</t>
  </si>
  <si>
    <t>Sky II</t>
  </si>
  <si>
    <t>89059</t>
  </si>
  <si>
    <t>13/07/2010</t>
  </si>
  <si>
    <t>Israel Infrastructure Fund</t>
  </si>
  <si>
    <t>89063</t>
  </si>
  <si>
    <t>11/11/2010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</si>
  <si>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</si>
  <si>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</si>
  <si>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</si>
  <si>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</si>
  <si>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</si>
  <si>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</si>
  <si>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</si>
  <si>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</si>
  <si>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</si>
  <si>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Growth Fund I</t>
  </si>
  <si>
    <t>89081</t>
  </si>
  <si>
    <t>Noy Megalim</t>
  </si>
  <si>
    <t>89111</t>
  </si>
  <si>
    <t>06/11/2014</t>
  </si>
  <si>
    <t>IGP Investments</t>
  </si>
  <si>
    <t>89102</t>
  </si>
  <si>
    <t>Klirmark Opportunity Fund II</t>
  </si>
  <si>
    <t>89121</t>
  </si>
  <si>
    <t>02/04/2015</t>
  </si>
  <si>
    <t>Shaked Partners Fund</t>
  </si>
  <si>
    <t>89145</t>
  </si>
  <si>
    <t>17/01/2017</t>
  </si>
  <si>
    <t>Autotalks Co-Investment Fund LP Magma|49+|Autotalk</t>
  </si>
  <si>
    <t>89146</t>
  </si>
  <si>
    <t>Sky III</t>
  </si>
  <si>
    <t>89144</t>
  </si>
  <si>
    <t>Tene Growth Capital IV</t>
  </si>
  <si>
    <t>89172</t>
  </si>
  <si>
    <t>01/12/2017</t>
  </si>
  <si>
    <t>IGP II</t>
  </si>
  <si>
    <t>89177</t>
  </si>
  <si>
    <t>31/07/2018</t>
  </si>
  <si>
    <t>JTLV 2</t>
  </si>
  <si>
    <t>89186</t>
  </si>
  <si>
    <t>25/03/2019</t>
  </si>
  <si>
    <t>Pontifax Medison Finance</t>
  </si>
  <si>
    <t>89192</t>
  </si>
  <si>
    <t>08/05/2019</t>
  </si>
  <si>
    <t>Helios Spain PV</t>
  </si>
  <si>
    <t>89197</t>
  </si>
  <si>
    <t>20/06/2019</t>
  </si>
  <si>
    <t>Helios 3 Biogas UK 1</t>
  </si>
  <si>
    <t>89199</t>
  </si>
  <si>
    <t>Klirmark Opportunity Fund III</t>
  </si>
  <si>
    <t>89209</t>
  </si>
  <si>
    <t>13/11/2019</t>
  </si>
  <si>
    <t>Vintage Growth Fund III</t>
  </si>
  <si>
    <t>89213</t>
  </si>
  <si>
    <t>09/01/2020</t>
  </si>
  <si>
    <t>Green Lantern V</t>
  </si>
  <si>
    <t>89222</t>
  </si>
  <si>
    <t>11/02/2020</t>
  </si>
  <si>
    <t>Fortissimo Capital Fund V</t>
  </si>
  <si>
    <t>89229</t>
  </si>
  <si>
    <t>Israel Infrastructure Fund IV</t>
  </si>
  <si>
    <t>89259</t>
  </si>
  <si>
    <t>14/12/2020</t>
  </si>
  <si>
    <t>Noy 4 Infrastructure and Energy Investments</t>
  </si>
  <si>
    <t>89283</t>
  </si>
  <si>
    <t>18/05/2021</t>
  </si>
  <si>
    <t>Fimi Israel Opportunity 7</t>
  </si>
  <si>
    <t>89287</t>
  </si>
  <si>
    <t>03/06/2021</t>
  </si>
  <si>
    <t>Arbel II</t>
  </si>
  <si>
    <t>89322</t>
  </si>
  <si>
    <t>03/10/2021</t>
  </si>
  <si>
    <t>Helios Energy Investments 5 LP</t>
  </si>
  <si>
    <t>89330</t>
  </si>
  <si>
    <t>13/12/2021</t>
  </si>
  <si>
    <t>Fortissimo Capital Fund V LP Clalit</t>
  </si>
  <si>
    <t>89364</t>
  </si>
  <si>
    <t>Israel Infrastructure Fund IV Clalit</t>
  </si>
  <si>
    <t>89367</t>
  </si>
  <si>
    <t>S.H.Sky 4</t>
  </si>
  <si>
    <t>89335</t>
  </si>
  <si>
    <t>21/03/2022</t>
  </si>
  <si>
    <t>Reality Debt Fund</t>
  </si>
  <si>
    <t>89338</t>
  </si>
  <si>
    <t>Giza Singer Even Mezzanine</t>
  </si>
  <si>
    <t>89351</t>
  </si>
  <si>
    <t>17/02/2022</t>
  </si>
  <si>
    <t>Helios 5 Biogas UK 2</t>
  </si>
  <si>
    <t>89388</t>
  </si>
  <si>
    <t>26/07/2022</t>
  </si>
  <si>
    <t>Noy - Cross Israel Highway</t>
  </si>
  <si>
    <t>999999810</t>
  </si>
  <si>
    <t>01/09/2011</t>
  </si>
  <si>
    <t>Essence Infrastructure and Construction</t>
  </si>
  <si>
    <t>999999599</t>
  </si>
  <si>
    <t>29/07/2021</t>
  </si>
  <si>
    <t>Amphissa Holdings Limited Partnership</t>
  </si>
  <si>
    <t>89370</t>
  </si>
  <si>
    <t>Grove I AF.SPV</t>
  </si>
  <si>
    <t>89242</t>
  </si>
  <si>
    <t>FinTLV Unqork LP (FinTLV|20-49|Unqork Inc.)</t>
  </si>
  <si>
    <t>89274</t>
  </si>
  <si>
    <t>02/03/2021</t>
  </si>
  <si>
    <t>IGP Digital Utility IGP|20-49 Locusview</t>
  </si>
  <si>
    <t>89275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</si>
  <si>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</si>
  <si>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</si>
  <si>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</si>
  <si>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</si>
  <si>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</si>
  <si>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</si>
  <si>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</si>
  <si>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</si>
  <si>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</si>
  <si>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</si>
  <si>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</si>
  <si>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</si>
  <si>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</si>
  <si>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</si>
  <si>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</si>
  <si>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ION Crossover Partners II</t>
  </si>
  <si>
    <t>89290</t>
  </si>
  <si>
    <t>22/06/2021</t>
  </si>
  <si>
    <t>Insight Partners XII</t>
  </si>
  <si>
    <t>89298</t>
  </si>
  <si>
    <t>14/07/2021</t>
  </si>
  <si>
    <t>Thomas H. Lee Parallel Fund IX</t>
  </si>
  <si>
    <t>89310</t>
  </si>
  <si>
    <t>19/08/2021</t>
  </si>
  <si>
    <t>Vintage Clal Co-Investment L.P. (C XVIII)</t>
  </si>
  <si>
    <t>89314</t>
  </si>
  <si>
    <t>Vintage Clal Co-Investment L.P. (By XIII S)</t>
  </si>
  <si>
    <t>89312</t>
  </si>
  <si>
    <t>Vintage Clal Co-Investment L.P. (By XIII)</t>
  </si>
  <si>
    <t>89313</t>
  </si>
  <si>
    <t>Vintage Clal Co-Investment L.P. (LVP Select IV)</t>
  </si>
  <si>
    <t>89315</t>
  </si>
  <si>
    <t>Vintage Clal Co-Investment L.P. (LVP XIII)</t>
  </si>
  <si>
    <t>89316</t>
  </si>
  <si>
    <t>Vintage Clal Co-Investment L.P. (Sk Growth III)</t>
  </si>
  <si>
    <t>89317</t>
  </si>
  <si>
    <t>14/09/2021</t>
  </si>
  <si>
    <t>Vintage Clal Co-Investment Cash</t>
  </si>
  <si>
    <t>89924</t>
  </si>
  <si>
    <t>Vintage Fund of Fund VI Israel</t>
  </si>
  <si>
    <t>89303</t>
  </si>
  <si>
    <t>28/12/2021</t>
  </si>
  <si>
    <t>Hanaco Growth Ventures III</t>
  </si>
  <si>
    <t>89342</t>
  </si>
  <si>
    <t>20/01/2022</t>
  </si>
  <si>
    <t>Vintage Clal Co-Investment II L.P. AnHz L Fund II</t>
  </si>
  <si>
    <t>89344</t>
  </si>
  <si>
    <t>Vintage Clal Co-Investment II L.P. AnHz Fund VIII</t>
  </si>
  <si>
    <t>89345</t>
  </si>
  <si>
    <t>Vintage Clal Co-Investment II Cash</t>
  </si>
  <si>
    <t>89944</t>
  </si>
  <si>
    <t>Grove Ventures III</t>
  </si>
  <si>
    <t>89334</t>
  </si>
  <si>
    <t>Vintage Clal Co-Investment II L.P. LVP XIV-A (In)</t>
  </si>
  <si>
    <t>89353</t>
  </si>
  <si>
    <t>08/03/2022</t>
  </si>
  <si>
    <t>Vintage Clal Co-Investment II L.P. LVP XIV-B (Ig)</t>
  </si>
  <si>
    <t>89354</t>
  </si>
  <si>
    <t>Vintage Clal Co-Investment II L.P. (LVP Select V)</t>
  </si>
  <si>
    <t>89369</t>
  </si>
  <si>
    <t>GSV Ventures Fund III</t>
  </si>
  <si>
    <t>89383</t>
  </si>
  <si>
    <t>20/06/2022</t>
  </si>
  <si>
    <t>ECV IL OPP II</t>
  </si>
  <si>
    <t>89386</t>
  </si>
  <si>
    <t>27/07/2022</t>
  </si>
  <si>
    <t>ECV IL IV</t>
  </si>
  <si>
    <t>89387</t>
  </si>
  <si>
    <t>Vintage Fund of Funds VII (Access)</t>
  </si>
  <si>
    <t>89394</t>
  </si>
  <si>
    <t>01/09/2022</t>
  </si>
  <si>
    <t>Vintage Fund of Funds VII Breakout</t>
  </si>
  <si>
    <t>89403</t>
  </si>
  <si>
    <t>15/11/2022</t>
  </si>
  <si>
    <t>פלטפורמת ייעוץ UBP - ענבר</t>
  </si>
  <si>
    <t>999999995</t>
  </si>
  <si>
    <t>פלטפורמת ייעוץ UBP - השתלמות</t>
  </si>
  <si>
    <t>999999996</t>
  </si>
  <si>
    <t>פלטפורמת ייעוץ UBP - תגמולים</t>
  </si>
  <si>
    <t>999999997</t>
  </si>
  <si>
    <t>פלטפורמת ייעוץ UBP - קהילה</t>
  </si>
  <si>
    <t>999999998</t>
  </si>
  <si>
    <t>פלטפורמת יעוץ UBP תמר</t>
  </si>
  <si>
    <t>78705377</t>
  </si>
  <si>
    <t>28/08/2008</t>
  </si>
  <si>
    <t>פלטפורמת יעוץ UBP גפן</t>
  </si>
  <si>
    <t>787053771</t>
  </si>
  <si>
    <t>01/09/2008</t>
  </si>
  <si>
    <t>פלטפורמת יעוץ UBP-שיקמה</t>
  </si>
  <si>
    <t>787053774</t>
  </si>
  <si>
    <t>פלטפורמת יעוץ UBP -תואר</t>
  </si>
  <si>
    <t>787053773</t>
  </si>
  <si>
    <t>פלטפורמת יעוץ UBP-פיצויים דיסק</t>
  </si>
  <si>
    <t>787053778</t>
  </si>
  <si>
    <t>01/01/2009</t>
  </si>
  <si>
    <t>פלטפורמת יעוץ UBP אשכולות</t>
  </si>
  <si>
    <t>787053777</t>
  </si>
  <si>
    <t>GOTABIU KY Equity in active</t>
  </si>
  <si>
    <t>KYG399911075</t>
  </si>
  <si>
    <t>Golden Tree</t>
  </si>
  <si>
    <t>76625237</t>
  </si>
  <si>
    <t>03/02/2022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</si>
  <si>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</si>
  <si>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</si>
  <si>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</si>
  <si>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</si>
  <si>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</si>
  <si>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</si>
  <si>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</si>
  <si>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</si>
  <si>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</si>
  <si>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</si>
  <si>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</si>
  <si>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16/07/2018</t>
  </si>
  <si>
    <t>Starlight Canadian Residential Growth Fund</t>
  </si>
  <si>
    <t>89188</t>
  </si>
  <si>
    <t>23/04/2019</t>
  </si>
  <si>
    <t>Blackstone Real Estate Partners IX</t>
  </si>
  <si>
    <t>89203</t>
  </si>
  <si>
    <t>Bloor Islington</t>
  </si>
  <si>
    <t>89218</t>
  </si>
  <si>
    <t>18/02/2020</t>
  </si>
  <si>
    <t>MetLife Clal Real Estate</t>
  </si>
  <si>
    <t>89223</t>
  </si>
  <si>
    <t>05/03/2020</t>
  </si>
  <si>
    <t>Starlight Canadian Growth Fund II</t>
  </si>
  <si>
    <t>89233</t>
  </si>
  <si>
    <t>24/06/2020</t>
  </si>
  <si>
    <t>Brookfield European Real Estate Partnership</t>
  </si>
  <si>
    <t>89244</t>
  </si>
  <si>
    <t>20/10/2020</t>
  </si>
  <si>
    <t>LRC RE-3 S.C.Sp. SICAV-RAIF</t>
  </si>
  <si>
    <t>89271</t>
  </si>
  <si>
    <t>Ares Pan-European</t>
  </si>
  <si>
    <t>89281</t>
  </si>
  <si>
    <t>06/05/2021</t>
  </si>
  <si>
    <t>EP Silver Co-Invest SCSp</t>
  </si>
  <si>
    <t>89288</t>
  </si>
  <si>
    <t>09/06/2021</t>
  </si>
  <si>
    <t>EP Crescent Co-Invest SCSp</t>
  </si>
  <si>
    <t>89289</t>
  </si>
  <si>
    <t>Electra Capital PM</t>
  </si>
  <si>
    <t>89292</t>
  </si>
  <si>
    <t>Ares European Property Enhancement Partners III</t>
  </si>
  <si>
    <t>89295</t>
  </si>
  <si>
    <t>FRG X</t>
  </si>
  <si>
    <t>89297</t>
  </si>
  <si>
    <t>Pagaya Smartresi F1 Fund LP</t>
  </si>
  <si>
    <t>89309</t>
  </si>
  <si>
    <t>12/08/2021</t>
  </si>
  <si>
    <t>51 W. 52nd JV LP Blackrock Manhattan Building</t>
  </si>
  <si>
    <t>89325</t>
  </si>
  <si>
    <t>12/10/2021</t>
  </si>
  <si>
    <t>Yellowstone Platform Holdings Parallel</t>
  </si>
  <si>
    <t>89339</t>
  </si>
  <si>
    <t>Yellowstone Platform Holdings REIT</t>
  </si>
  <si>
    <t>89341</t>
  </si>
  <si>
    <t>Blue Atlantic Partners III</t>
  </si>
  <si>
    <t>89200</t>
  </si>
  <si>
    <t>29/08/2019</t>
  </si>
  <si>
    <t>Blue Atlan PTNR Clalit</t>
  </si>
  <si>
    <t>89357</t>
  </si>
  <si>
    <t>Electra America Principal Hospitality</t>
  </si>
  <si>
    <t>89371</t>
  </si>
  <si>
    <t>07/04/2022</t>
  </si>
  <si>
    <t>Breakthrough Properties Growth Portfolio I</t>
  </si>
  <si>
    <t>89374</t>
  </si>
  <si>
    <t>Starlight Canadian Residential Growth Fund III</t>
  </si>
  <si>
    <t>89378</t>
  </si>
  <si>
    <t>09/06/2022</t>
  </si>
  <si>
    <t>HGI Multifamily Credit Fund</t>
  </si>
  <si>
    <t>89380</t>
  </si>
  <si>
    <t>15/06/2022</t>
  </si>
  <si>
    <t>Blackstone Real Estate Partners Asia III</t>
  </si>
  <si>
    <t>89329</t>
  </si>
  <si>
    <t>Faropoint Industrial Value Fund III</t>
  </si>
  <si>
    <t>89396</t>
  </si>
  <si>
    <t>EdR Real Estate (Eastern Europe) S.C.A. SICAR</t>
  </si>
  <si>
    <t>89025</t>
  </si>
  <si>
    <t>Profimex Global Real Estate Fund I</t>
  </si>
  <si>
    <t>89042</t>
  </si>
  <si>
    <t>Starwood Opportunity Fund VIII</t>
  </si>
  <si>
    <t>89057</t>
  </si>
  <si>
    <t>19/04/2010</t>
  </si>
  <si>
    <t>Brack Capital Real Estate (India-China) Fund</t>
  </si>
  <si>
    <t>89066</t>
  </si>
  <si>
    <t>01/01/2011</t>
  </si>
  <si>
    <t>Apax Europe VI</t>
  </si>
  <si>
    <t>89011</t>
  </si>
  <si>
    <t>Apax Europe VII</t>
  </si>
  <si>
    <t>89028</t>
  </si>
  <si>
    <t>Apollo Investment Fund VII</t>
  </si>
  <si>
    <t>89033</t>
  </si>
  <si>
    <t>Silver Lake Partners III</t>
  </si>
  <si>
    <t>89041</t>
  </si>
  <si>
    <t>Hamilton Lane Co-Investment Offshore Fund</t>
  </si>
  <si>
    <t>892164005</t>
  </si>
  <si>
    <t>HL International Investors LP – Series E</t>
  </si>
  <si>
    <t>892162009</t>
  </si>
  <si>
    <t>American Securities Opportunities Fund II</t>
  </si>
  <si>
    <t>89056</t>
  </si>
  <si>
    <t>07/04/2010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</si>
  <si>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</si>
  <si>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</si>
  <si>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</si>
  <si>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</si>
  <si>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</si>
  <si>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</si>
  <si>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</si>
  <si>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</si>
  <si>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</si>
  <si>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</si>
  <si>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</si>
  <si>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</si>
  <si>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American Securities Partners VI</t>
  </si>
  <si>
    <t>89069</t>
  </si>
  <si>
    <t>17/11/2011</t>
  </si>
  <si>
    <t>Bencis IV</t>
  </si>
  <si>
    <t>89073</t>
  </si>
  <si>
    <t>08/12/2011</t>
  </si>
  <si>
    <t>Highstar Capital IV</t>
  </si>
  <si>
    <t>89077</t>
  </si>
  <si>
    <t>Apollo European Principal Finance Fund II</t>
  </si>
  <si>
    <t>89082</t>
  </si>
  <si>
    <t>17/05/2012</t>
  </si>
  <si>
    <t>Hamilton Lane Secondary Fund III</t>
  </si>
  <si>
    <t>89091</t>
  </si>
  <si>
    <t>21/11/2012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</si>
  <si>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</si>
  <si>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</si>
  <si>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</si>
  <si>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</si>
  <si>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</si>
  <si>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</si>
  <si>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</si>
  <si>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</si>
  <si>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</si>
  <si>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</si>
  <si>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</si>
  <si>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</si>
  <si>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</si>
  <si>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</si>
  <si>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</si>
  <si>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</si>
  <si>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</si>
  <si>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10/02/2014</t>
  </si>
  <si>
    <t>HarbourVest Partners 2013 Direct</t>
  </si>
  <si>
    <t>89104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</si>
  <si>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</si>
  <si>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</si>
  <si>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</si>
  <si>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</si>
  <si>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</si>
  <si>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</si>
  <si>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</si>
  <si>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</si>
  <si>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</si>
  <si>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</si>
  <si>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</si>
  <si>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</si>
  <si>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</si>
  <si>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</si>
  <si>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</si>
  <si>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</si>
  <si>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</si>
  <si>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</si>
  <si>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</si>
  <si>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</si>
  <si>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</si>
  <si>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</si>
  <si>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</si>
  <si>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</si>
  <si>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</si>
  <si>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</si>
  <si>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</si>
  <si>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</si>
  <si>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</si>
  <si>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</si>
  <si>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</si>
  <si>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</si>
  <si>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</si>
  <si>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</si>
  <si>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</si>
  <si>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</si>
  <si>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 HarbourVest Real Assets Olive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</si>
  <si>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</si>
  <si>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</si>
  <si>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</si>
  <si>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</si>
  <si>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</si>
  <si>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</si>
  <si>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</si>
  <si>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</si>
  <si>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</si>
  <si>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</si>
  <si>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</si>
  <si>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</si>
  <si>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</si>
  <si>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HL International Clal Feeder LP – Series MNO II</t>
  </si>
  <si>
    <t>89159</t>
  </si>
  <si>
    <t>20/04/2017</t>
  </si>
  <si>
    <t>HarbourVest Partners Co-investment Fund IV</t>
  </si>
  <si>
    <t>89156</t>
  </si>
  <si>
    <t>24/04/2017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</si>
  <si>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</si>
  <si>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</si>
  <si>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</si>
  <si>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</si>
  <si>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</si>
  <si>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</si>
  <si>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</si>
  <si>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</si>
  <si>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</si>
  <si>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</si>
  <si>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</si>
  <si>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</si>
  <si>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</si>
  <si>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</si>
  <si>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</si>
  <si>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</si>
  <si>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</si>
  <si>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</si>
  <si>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</si>
  <si>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</si>
  <si>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</si>
  <si>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</si>
  <si>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</si>
  <si>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</si>
  <si>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</si>
  <si>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</si>
  <si>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</si>
  <si>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</si>
  <si>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</si>
  <si>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</si>
  <si>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</si>
  <si>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</si>
  <si>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</si>
  <si>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</si>
  <si>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</si>
  <si>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</si>
  <si>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04/02/2019</t>
  </si>
  <si>
    <t>Madison Realty Capital Debt Fund IV</t>
  </si>
  <si>
    <t>89185</t>
  </si>
  <si>
    <t>04/03/2019</t>
  </si>
  <si>
    <t>Apollo Investment Fund IX</t>
  </si>
  <si>
    <t>89165</t>
  </si>
  <si>
    <t>14/03/2019</t>
  </si>
  <si>
    <t>Bridgepoint Europe VI</t>
  </si>
  <si>
    <t>89181</t>
  </si>
  <si>
    <t>01/04/2019</t>
  </si>
  <si>
    <t>One Equity Partners VII</t>
  </si>
  <si>
    <t>89190</t>
  </si>
  <si>
    <t>01/05/2019</t>
  </si>
  <si>
    <t>OEP VII Orion Co-Investment Partners A</t>
  </si>
  <si>
    <t>89191</t>
  </si>
  <si>
    <t>02/05/2019</t>
  </si>
  <si>
    <t>American Securities Partners VIII LP</t>
  </si>
  <si>
    <t>89187</t>
  </si>
  <si>
    <t>19/05/2019</t>
  </si>
  <si>
    <t>ICG Strategic Equity Fund III</t>
  </si>
  <si>
    <t>89194</t>
  </si>
  <si>
    <t>05/06/2019</t>
  </si>
  <si>
    <t>Torchlight Debt Opportunity Fund VI</t>
  </si>
  <si>
    <t>89195</t>
  </si>
  <si>
    <t>17/06/2019</t>
  </si>
  <si>
    <t>Kelso Investment Associates X</t>
  </si>
  <si>
    <t>89196</t>
  </si>
  <si>
    <t>Signal Alpha II Fund</t>
  </si>
  <si>
    <t>89202</t>
  </si>
  <si>
    <t>12/09/2019</t>
  </si>
  <si>
    <t>Dover Street X</t>
  </si>
  <si>
    <t>89204</t>
  </si>
  <si>
    <t>26/09/2019</t>
  </si>
  <si>
    <t>Gatwick GIP Gemini Fund</t>
  </si>
  <si>
    <t>89206</t>
  </si>
  <si>
    <t>Energy Capital Partners IV</t>
  </si>
  <si>
    <t>89207</t>
  </si>
  <si>
    <t>17/10/2019</t>
  </si>
  <si>
    <t>HarbourVest Adelaide</t>
  </si>
  <si>
    <t>89208</t>
  </si>
  <si>
    <t>07/11/2019</t>
  </si>
  <si>
    <t>RevolverCap Partners Fund</t>
  </si>
  <si>
    <t>89210</t>
  </si>
  <si>
    <t>18/11/2019</t>
  </si>
  <si>
    <t>Hamilton Lane Secondary Fund V</t>
  </si>
  <si>
    <t>89212</t>
  </si>
  <si>
    <t>Lexington Capital Partners IX</t>
  </si>
  <si>
    <t>89214</t>
  </si>
  <si>
    <t>15/01/2020</t>
  </si>
  <si>
    <t>Insight Partners XI</t>
  </si>
  <si>
    <t>89226</t>
  </si>
  <si>
    <t>Madison Realty Capital Debt Fund V</t>
  </si>
  <si>
    <t>89227</t>
  </si>
  <si>
    <t>26/03/2020</t>
  </si>
  <si>
    <t>Accelmed Partners II</t>
  </si>
  <si>
    <t>89232</t>
  </si>
  <si>
    <t>11/06/2020</t>
  </si>
  <si>
    <t>Ascribe Opportunities Fund IV</t>
  </si>
  <si>
    <t>89234</t>
  </si>
  <si>
    <t>KPS Special Situations Fund V</t>
  </si>
  <si>
    <t>89235</t>
  </si>
  <si>
    <t>13/07/2020</t>
  </si>
  <si>
    <t>ACP Series 3 Partnership</t>
  </si>
  <si>
    <t>89239</t>
  </si>
  <si>
    <t>Vintage Fund of Funds VI Breakout</t>
  </si>
  <si>
    <t>89248</t>
  </si>
  <si>
    <t>02/11/2020</t>
  </si>
  <si>
    <t>Vintage Fund of Funds VI Access</t>
  </si>
  <si>
    <t>89247</t>
  </si>
  <si>
    <t>05/11/2020</t>
  </si>
  <si>
    <t>Silver Lake Partners VI</t>
  </si>
  <si>
    <t>89246</t>
  </si>
  <si>
    <t>18/11/2020</t>
  </si>
  <si>
    <t>Blackstone Capital Partners VIII</t>
  </si>
  <si>
    <t>89251</t>
  </si>
  <si>
    <t>iCON Infrastructure Partners V</t>
  </si>
  <si>
    <t>89250</t>
  </si>
  <si>
    <t>23/11/2020</t>
  </si>
  <si>
    <t>Gridiron Capital Parallel Fund IV</t>
  </si>
  <si>
    <t>89260</t>
  </si>
  <si>
    <t>17/12/2020</t>
  </si>
  <si>
    <t>Pagaya Opportunity</t>
  </si>
  <si>
    <t>89263</t>
  </si>
  <si>
    <t>Clearlake Capital Partners VI</t>
  </si>
  <si>
    <t>89230</t>
  </si>
  <si>
    <t>Hanaco Growth Ventures</t>
  </si>
  <si>
    <t>89267</t>
  </si>
  <si>
    <t>27/01/2021</t>
  </si>
  <si>
    <t>KKR Asian Fund IV</t>
  </si>
  <si>
    <t>89249</t>
  </si>
  <si>
    <t>15/02/2021</t>
  </si>
  <si>
    <t>Tiara CG Private Equity Fund 2019</t>
  </si>
  <si>
    <t>89269</t>
  </si>
  <si>
    <t>Tiara CG Private Equity Fund 2019S Co-Investment</t>
  </si>
  <si>
    <t>89270</t>
  </si>
  <si>
    <t>CVC Capital Partners VIII</t>
  </si>
  <si>
    <t>89245</t>
  </si>
  <si>
    <t>ICG Strategic Equity Fund IV</t>
  </si>
  <si>
    <t>89284</t>
  </si>
  <si>
    <t>20/05/2021</t>
  </si>
  <si>
    <t>Vintage Clal Co-Investment II L.P. (Nrt VI)</t>
  </si>
  <si>
    <t>89285</t>
  </si>
  <si>
    <t>24/05/2021</t>
  </si>
  <si>
    <t>Vintage Clal Co-Investment II L.P.(Nrt F IV)</t>
  </si>
  <si>
    <t>89286</t>
  </si>
  <si>
    <t>K5 Private Investors</t>
  </si>
  <si>
    <t>89293</t>
  </si>
  <si>
    <t>EQT Infrastructure V</t>
  </si>
  <si>
    <t>89304</t>
  </si>
  <si>
    <t>26/07/2021</t>
  </si>
  <si>
    <t>CPEC 9</t>
  </si>
  <si>
    <t>89302</t>
  </si>
  <si>
    <t>28/07/2021</t>
  </si>
  <si>
    <t>Harbert Generate Co-Investment Fund</t>
  </si>
  <si>
    <t>89307</t>
  </si>
  <si>
    <t>Trilantic Europe VI</t>
  </si>
  <si>
    <t>89299</t>
  </si>
  <si>
    <t>Stonepeak Tiger (Co-Invest) Holdings (I-B) LP</t>
  </si>
  <si>
    <t>89308</t>
  </si>
  <si>
    <t>Primavera Capital Fund IV</t>
  </si>
  <si>
    <t>89327</t>
  </si>
  <si>
    <t>26/10/2021</t>
  </si>
  <si>
    <t>Anchor Equity Partners Fund IV</t>
  </si>
  <si>
    <t>89323</t>
  </si>
  <si>
    <t>ACIP Apex Co-Investment L.P</t>
  </si>
  <si>
    <t>89328</t>
  </si>
  <si>
    <t>16/11/2021</t>
  </si>
  <si>
    <t>One Equity Partners VIII-A</t>
  </si>
  <si>
    <t>89300</t>
  </si>
  <si>
    <t>Blackstone Mozart Co-Invest II</t>
  </si>
  <si>
    <t>89340</t>
  </si>
  <si>
    <t>THL Brooks Automation</t>
  </si>
  <si>
    <t>89343</t>
  </si>
  <si>
    <t>SCP IRE SERIES III LP</t>
  </si>
  <si>
    <t>89350</t>
  </si>
  <si>
    <t>02/02/2022</t>
  </si>
  <si>
    <t>ISQ Global Infrastructure Fund III</t>
  </si>
  <si>
    <t>89336</t>
  </si>
  <si>
    <t>CVC PE VIII Clalit</t>
  </si>
  <si>
    <t>89355</t>
  </si>
  <si>
    <t>EQT  Infrastructure V Clalit</t>
  </si>
  <si>
    <t>89356</t>
  </si>
  <si>
    <t>Madison Realty Capital Debt V Clalit</t>
  </si>
  <si>
    <t>89360</t>
  </si>
  <si>
    <t>Vintage Fund of Funds VI Breakout Clalit</t>
  </si>
  <si>
    <t>89361</t>
  </si>
  <si>
    <t>Vintage Fund of Funds VI ACCESS Clalit</t>
  </si>
  <si>
    <t>89362</t>
  </si>
  <si>
    <t>Insight  Partners Cayman XI LP Clalit</t>
  </si>
  <si>
    <t>89363</t>
  </si>
  <si>
    <t>Silver Lake VI Clalit</t>
  </si>
  <si>
    <t>89365</t>
  </si>
  <si>
    <t>Pantheon Access Clalit</t>
  </si>
  <si>
    <t>89366</t>
  </si>
  <si>
    <t>ACP Series 3 Inception Co-Investment L.P.  ACP|&lt;20</t>
  </si>
  <si>
    <t>89368</t>
  </si>
  <si>
    <t>10/03/2022</t>
  </si>
  <si>
    <t>LYFE Capital Fund IV Dragon</t>
  </si>
  <si>
    <t>89346</t>
  </si>
  <si>
    <t>15/03/2022</t>
  </si>
  <si>
    <t>LYFE Capital Fund IV Phoenix</t>
  </si>
  <si>
    <t>89347</t>
  </si>
  <si>
    <t>Clearlake Capital Partners VII</t>
  </si>
  <si>
    <t>89372</t>
  </si>
  <si>
    <t>26/04/2022</t>
  </si>
  <si>
    <t>The Baring Asia Private Equity Fund VIII</t>
  </si>
  <si>
    <t>89377</t>
  </si>
  <si>
    <t>22/05/2022</t>
  </si>
  <si>
    <t>Ares SB Co-Invest L.P Soft Bank Energy</t>
  </si>
  <si>
    <t>89389</t>
  </si>
  <si>
    <t>09/08/2022</t>
  </si>
  <si>
    <t>Gatewood Capital Opportunity Fund II</t>
  </si>
  <si>
    <t>89390</t>
  </si>
  <si>
    <t>22/08/2022</t>
  </si>
  <si>
    <t>MV Subordinated V Feeder</t>
  </si>
  <si>
    <t>89395</t>
  </si>
  <si>
    <t>Kain Pera Feeder LP</t>
  </si>
  <si>
    <t>89398</t>
  </si>
  <si>
    <t>08/11/2022</t>
  </si>
  <si>
    <t>Apollo Overseas Partners X</t>
  </si>
  <si>
    <t>89402</t>
  </si>
  <si>
    <t>Bridgepoint Europe VII</t>
  </si>
  <si>
    <t>89405</t>
  </si>
  <si>
    <t>Madison Realty Capital Debt Fund VI</t>
  </si>
  <si>
    <t>89404</t>
  </si>
  <si>
    <t>22/11/2022</t>
  </si>
  <si>
    <t>Pantheon Global Infrastructure Fund IV</t>
  </si>
  <si>
    <t>89407</t>
  </si>
  <si>
    <t>22/12/2022</t>
  </si>
  <si>
    <t>One South Wacker -שיקגו עמיתים הון</t>
  </si>
  <si>
    <t>440000079</t>
  </si>
  <si>
    <t>31/12/2012</t>
  </si>
  <si>
    <t>קולומבוס השתלמות כללי הון</t>
  </si>
  <si>
    <t>440000220</t>
  </si>
  <si>
    <t>14/10/2015</t>
  </si>
  <si>
    <t>קולומבוס תמר הון</t>
  </si>
  <si>
    <t>440000221</t>
  </si>
  <si>
    <t>קולומבוס בר ג הון</t>
  </si>
  <si>
    <t>440000222</t>
  </si>
  <si>
    <t>SL SPV-1 L.P. (Silver Lake|&lt;20|UFC)</t>
  </si>
  <si>
    <t>89168</t>
  </si>
  <si>
    <t>01/11/2017</t>
  </si>
  <si>
    <t>SL SPV-2 L.P (Silver Lake|&lt;20|Dell Technologies In</t>
  </si>
  <si>
    <t>89189</t>
  </si>
  <si>
    <t>22/04/2019</t>
  </si>
  <si>
    <t>WMR Investor 2 LP</t>
  </si>
  <si>
    <t>89205</t>
  </si>
  <si>
    <t>Equitix MA 12 LP</t>
  </si>
  <si>
    <t>89217</t>
  </si>
  <si>
    <t>Astoria Power Partners Holding</t>
  </si>
  <si>
    <t>89215</t>
  </si>
  <si>
    <t>15/06/2020</t>
  </si>
  <si>
    <t>HSPV L.P. (FinTLV|20-49|Hippo Insurance)</t>
  </si>
  <si>
    <t>89236</t>
  </si>
  <si>
    <t>08/07/2020</t>
  </si>
  <si>
    <t>OEP VII Project Infobip Excl Carry</t>
  </si>
  <si>
    <t>89253</t>
  </si>
  <si>
    <t>25/11/2020</t>
  </si>
  <si>
    <t>OEP VII Project Infobip-I Incl Carry</t>
  </si>
  <si>
    <t>89254</t>
  </si>
  <si>
    <t>OPC Power Ventures</t>
  </si>
  <si>
    <t>89264</t>
  </si>
  <si>
    <t>12/01/2021</t>
  </si>
  <si>
    <t>Glendower Capital A DomusVI</t>
  </si>
  <si>
    <t>89291</t>
  </si>
  <si>
    <t>Accelmed Partners II Co-Invest MedMinder System</t>
  </si>
  <si>
    <t>89279</t>
  </si>
  <si>
    <t>12/04/2021</t>
  </si>
  <si>
    <t>SL SPV-3 LP Silver Lake|&lt;20|Red Ventures Holdco LP</t>
  </si>
  <si>
    <t>89280</t>
  </si>
  <si>
    <t>19/04/2021</t>
  </si>
  <si>
    <t>SLP - 116 John Street</t>
  </si>
  <si>
    <t>89331</t>
  </si>
  <si>
    <t>20/12/2021</t>
  </si>
  <si>
    <t>OEP Project Cyber Co-Investment Partners LP</t>
  </si>
  <si>
    <t>89332</t>
  </si>
  <si>
    <t>Pagaya Auto Loans Fund</t>
  </si>
  <si>
    <t>89231</t>
  </si>
  <si>
    <t>סה"כ כתבי אופציה בישראל:</t>
  </si>
  <si>
    <t>גי סיטי בעמ אופציה לא סחירה</t>
  </si>
  <si>
    <t>999999494</t>
  </si>
  <si>
    <t>15/02/2022</t>
  </si>
  <si>
    <t>הייקון מערכות אופציה לא סחירה</t>
  </si>
  <si>
    <t>999999495</t>
  </si>
  <si>
    <t>סה"כ כתבי אופציה בחו"ל</t>
  </si>
  <si>
    <t>AZ CN Non Tradable Option</t>
  </si>
  <si>
    <t>999999487</t>
  </si>
  <si>
    <t>Park Plaza Non Tradable Option</t>
  </si>
  <si>
    <t>999999594</t>
  </si>
  <si>
    <t>30/06/2021</t>
  </si>
  <si>
    <t>סה"כ אופציות בישראל:</t>
  </si>
  <si>
    <t>₪ / מט"ח</t>
  </si>
  <si>
    <t>סה"כ מט"ח/ מט"ח</t>
  </si>
  <si>
    <t>אופציה בגין תוכנית 43</t>
  </si>
  <si>
    <t>999999055</t>
  </si>
  <si>
    <t>30/12/2021</t>
  </si>
  <si>
    <t>סה"כ אופציות בחו"ל:</t>
  </si>
  <si>
    <t>סה"כ חוזים עתידיים בישראל</t>
  </si>
  <si>
    <t>AS  DSCT IT Equity 24/05/23 - Equity Leg</t>
  </si>
  <si>
    <t>880000221</t>
  </si>
  <si>
    <t>AS  DSCT IT Equity 24/05/23 - Fund Leg</t>
  </si>
  <si>
    <t>880000222</t>
  </si>
  <si>
    <t>AS Bloomberg DSCT IT Equity 27/07/23 - Equity Leg</t>
  </si>
  <si>
    <t>880000233</t>
  </si>
  <si>
    <t>28/07/2022</t>
  </si>
  <si>
    <t>AS Bloomberg DSCT IT Equity 27/07/23 - Fund Leg</t>
  </si>
  <si>
    <t>880000234</t>
  </si>
  <si>
    <t>AS Bloomberg POLI IT Equity 27/07/23 - Equity Leg</t>
  </si>
  <si>
    <t>880000235</t>
  </si>
  <si>
    <t>AS Bloomberg POLI IT Equity 27/07/23 - Fund Leg</t>
  </si>
  <si>
    <t>880000236</t>
  </si>
  <si>
    <t>AS Bloomberg PHOE1 IT Equity 27/07/23 - Equity Leg</t>
  </si>
  <si>
    <t>880000237</t>
  </si>
  <si>
    <t>AS Bloomberg PHOE1 IT Equity 27/07/23 - Fund Leg</t>
  </si>
  <si>
    <t>880000238</t>
  </si>
  <si>
    <t>AS Bloomberg PHOE1 IT Equity 24/08/23 - Equity Leg</t>
  </si>
  <si>
    <t>880000239</t>
  </si>
  <si>
    <t>AS Bloomberg PHOE1 IT Equity 24/08/23 - Fund Leg</t>
  </si>
  <si>
    <t>880000240</t>
  </si>
  <si>
    <t>סה"כ  אחר</t>
  </si>
  <si>
    <t>FW USDJPY 18/01/2023 - JPY</t>
  </si>
  <si>
    <t>445239540</t>
  </si>
  <si>
    <t>21/07/2022</t>
  </si>
  <si>
    <t>FW USDJPY 18/01/2023 - USD</t>
  </si>
  <si>
    <t>445239541</t>
  </si>
  <si>
    <t>445239848</t>
  </si>
  <si>
    <t>445239849</t>
  </si>
  <si>
    <t>445239868</t>
  </si>
  <si>
    <t>445239869</t>
  </si>
  <si>
    <t>445239880</t>
  </si>
  <si>
    <t>445239881</t>
  </si>
  <si>
    <t>445239888</t>
  </si>
  <si>
    <t>445239889</t>
  </si>
  <si>
    <t>445239900</t>
  </si>
  <si>
    <t>445239901</t>
  </si>
  <si>
    <t>445239920</t>
  </si>
  <si>
    <t>445239921</t>
  </si>
  <si>
    <t>445240088</t>
  </si>
  <si>
    <t>445240089</t>
  </si>
  <si>
    <t>445242142</t>
  </si>
  <si>
    <t>10/08/2022</t>
  </si>
  <si>
    <t>445242143</t>
  </si>
  <si>
    <t>445243450</t>
  </si>
  <si>
    <t>29/08/2022</t>
  </si>
  <si>
    <t>445243451</t>
  </si>
  <si>
    <t>445243452</t>
  </si>
  <si>
    <t>445243453</t>
  </si>
  <si>
    <t>445243454</t>
  </si>
  <si>
    <t>445243455</t>
  </si>
  <si>
    <t>FW EURUSD 10/05/2023 - USD</t>
  </si>
  <si>
    <t>445247856</t>
  </si>
  <si>
    <t>FW EURUSD 10/05/2023 - EUR</t>
  </si>
  <si>
    <t>445247857</t>
  </si>
  <si>
    <t>445247860</t>
  </si>
  <si>
    <t>445247861</t>
  </si>
  <si>
    <t>445247872</t>
  </si>
  <si>
    <t>445247873</t>
  </si>
  <si>
    <t>445248448</t>
  </si>
  <si>
    <t>445248449</t>
  </si>
  <si>
    <t>445248452</t>
  </si>
  <si>
    <t>445248453</t>
  </si>
  <si>
    <t>445248456</t>
  </si>
  <si>
    <t>445248457</t>
  </si>
  <si>
    <t>445248556</t>
  </si>
  <si>
    <t>09/11/2022</t>
  </si>
  <si>
    <t>445248557</t>
  </si>
  <si>
    <t>445248558</t>
  </si>
  <si>
    <t>445248559</t>
  </si>
  <si>
    <t>445248734</t>
  </si>
  <si>
    <t>445248735</t>
  </si>
  <si>
    <t>445248736</t>
  </si>
  <si>
    <t>445248737</t>
  </si>
  <si>
    <t>445248738</t>
  </si>
  <si>
    <t>445248739</t>
  </si>
  <si>
    <t>445248740</t>
  </si>
  <si>
    <t>445248741</t>
  </si>
  <si>
    <t>FW GBPUSD 22/03/2023 - USD</t>
  </si>
  <si>
    <t>445248768</t>
  </si>
  <si>
    <t>FW GBPUSD 22/03/2023 - GBP</t>
  </si>
  <si>
    <t>445248769</t>
  </si>
  <si>
    <t>445249556</t>
  </si>
  <si>
    <t>23/11/2022</t>
  </si>
  <si>
    <t>445249557</t>
  </si>
  <si>
    <t>445249910</t>
  </si>
  <si>
    <t>445249911</t>
  </si>
  <si>
    <t>445249912</t>
  </si>
  <si>
    <t>445249913</t>
  </si>
  <si>
    <t>445249914</t>
  </si>
  <si>
    <t>445249915</t>
  </si>
  <si>
    <t>445250396</t>
  </si>
  <si>
    <t>445250397</t>
  </si>
  <si>
    <t>445251614</t>
  </si>
  <si>
    <t>445251615</t>
  </si>
  <si>
    <t>445252206</t>
  </si>
  <si>
    <t>14/12/2022</t>
  </si>
  <si>
    <t>445252207</t>
  </si>
  <si>
    <t>445252452</t>
  </si>
  <si>
    <t>16/12/2022</t>
  </si>
  <si>
    <t>445252453</t>
  </si>
  <si>
    <t>445252834</t>
  </si>
  <si>
    <t>445252835</t>
  </si>
  <si>
    <t>445253370</t>
  </si>
  <si>
    <t>27/12/2022</t>
  </si>
  <si>
    <t>445253371</t>
  </si>
  <si>
    <t>445253410</t>
  </si>
  <si>
    <t>28/12/2022</t>
  </si>
  <si>
    <t>445253411</t>
  </si>
  <si>
    <t>445253428</t>
  </si>
  <si>
    <t>445253429</t>
  </si>
  <si>
    <t>FW USDILS 01/03/2023 - ILS</t>
  </si>
  <si>
    <t>445202914</t>
  </si>
  <si>
    <t>03/11/2021</t>
  </si>
  <si>
    <t>FW USDILS 01/03/2023 - USD</t>
  </si>
  <si>
    <t>445202915</t>
  </si>
  <si>
    <t>445202918</t>
  </si>
  <si>
    <t>445202919</t>
  </si>
  <si>
    <t>FW USDILS 15/03/2023 - ILS</t>
  </si>
  <si>
    <t>445203386</t>
  </si>
  <si>
    <t>04/11/2021</t>
  </si>
  <si>
    <t>FW USDILS 15/03/2023 - USD</t>
  </si>
  <si>
    <t>445203387</t>
  </si>
  <si>
    <t>445203430</t>
  </si>
  <si>
    <t>445203431</t>
  </si>
  <si>
    <t>445203434</t>
  </si>
  <si>
    <t>445203435</t>
  </si>
  <si>
    <t>FW USDILS 11/01/2023 - ILS</t>
  </si>
  <si>
    <t>445203478</t>
  </si>
  <si>
    <t>08/11/2021</t>
  </si>
  <si>
    <t>FW USDILS 11/01/2023 - USD</t>
  </si>
  <si>
    <t>445203479</t>
  </si>
  <si>
    <t>445203482</t>
  </si>
  <si>
    <t>445203483</t>
  </si>
  <si>
    <t>445203486</t>
  </si>
  <si>
    <t>445203487</t>
  </si>
  <si>
    <t>FW USDILS 25/01/2023 - ILS</t>
  </si>
  <si>
    <t>445204832</t>
  </si>
  <si>
    <t>15/11/2021</t>
  </si>
  <si>
    <t>FW USDILS 25/01/2023 - USD</t>
  </si>
  <si>
    <t>445204833</t>
  </si>
  <si>
    <t>445204844</t>
  </si>
  <si>
    <t>445204845</t>
  </si>
  <si>
    <t>445204848</t>
  </si>
  <si>
    <t>445204849</t>
  </si>
  <si>
    <t>445204852</t>
  </si>
  <si>
    <t>445204853</t>
  </si>
  <si>
    <t>445204856</t>
  </si>
  <si>
    <t>445204857</t>
  </si>
  <si>
    <t>445204860</t>
  </si>
  <si>
    <t>445204861</t>
  </si>
  <si>
    <t>445205318</t>
  </si>
  <si>
    <t>17/11/2021</t>
  </si>
  <si>
    <t>445205319</t>
  </si>
  <si>
    <t>445205674</t>
  </si>
  <si>
    <t>445205675</t>
  </si>
  <si>
    <t>445205678</t>
  </si>
  <si>
    <t>445205679</t>
  </si>
  <si>
    <t>445205856</t>
  </si>
  <si>
    <t>22/11/2021</t>
  </si>
  <si>
    <t>445205857</t>
  </si>
  <si>
    <t>FW USDILS 08/02/2023 - ILS</t>
  </si>
  <si>
    <t>445205904</t>
  </si>
  <si>
    <t>FW USDILS 08/02/2023 - USD</t>
  </si>
  <si>
    <t>445205905</t>
  </si>
  <si>
    <t>445215684</t>
  </si>
  <si>
    <t>445215685</t>
  </si>
  <si>
    <t>445215692</t>
  </si>
  <si>
    <t>445215693</t>
  </si>
  <si>
    <t>FW USDILS 29/03/2023 - ILS</t>
  </si>
  <si>
    <t>445215846</t>
  </si>
  <si>
    <t>FW USDILS 29/03/2023 - USD</t>
  </si>
  <si>
    <t>445215847</t>
  </si>
  <si>
    <t>445215850</t>
  </si>
  <si>
    <t>445215851</t>
  </si>
  <si>
    <t>445215878</t>
  </si>
  <si>
    <t>445215879</t>
  </si>
  <si>
    <t>445215882</t>
  </si>
  <si>
    <t>445215883</t>
  </si>
  <si>
    <t>445215886</t>
  </si>
  <si>
    <t>445215887</t>
  </si>
  <si>
    <t>445215890</t>
  </si>
  <si>
    <t>445215891</t>
  </si>
  <si>
    <t>445215894</t>
  </si>
  <si>
    <t>445215895</t>
  </si>
  <si>
    <t>445215898</t>
  </si>
  <si>
    <t>445215899</t>
  </si>
  <si>
    <t>445215902</t>
  </si>
  <si>
    <t>445215903</t>
  </si>
  <si>
    <t>445216026</t>
  </si>
  <si>
    <t>445216027</t>
  </si>
  <si>
    <t>445216030</t>
  </si>
  <si>
    <t>445216031</t>
  </si>
  <si>
    <t>445219116</t>
  </si>
  <si>
    <t>445219117</t>
  </si>
  <si>
    <t>FW USDILS 27/02/2023 - ILS</t>
  </si>
  <si>
    <t>445219326</t>
  </si>
  <si>
    <t>FW USDILS 27/02/2023 - USD</t>
  </si>
  <si>
    <t>445219327</t>
  </si>
  <si>
    <t>FW USDILS 15/02/2023 - ILS</t>
  </si>
  <si>
    <t>445219502</t>
  </si>
  <si>
    <t>22/02/2022</t>
  </si>
  <si>
    <t>FW USDILS 15/02/2023 - USD</t>
  </si>
  <si>
    <t>445219503</t>
  </si>
  <si>
    <t>445219652</t>
  </si>
  <si>
    <t>23/02/2022</t>
  </si>
  <si>
    <t>445219653</t>
  </si>
  <si>
    <t>445219656</t>
  </si>
  <si>
    <t>445219657</t>
  </si>
  <si>
    <t>FW USDILS 19/04/2023 - ILS</t>
  </si>
  <si>
    <t>445220250</t>
  </si>
  <si>
    <t>02/03/2022</t>
  </si>
  <si>
    <t>FW USDILS 19/04/2023 - USD</t>
  </si>
  <si>
    <t>445220251</t>
  </si>
  <si>
    <t>445220266</t>
  </si>
  <si>
    <t>445220267</t>
  </si>
  <si>
    <t>445222172</t>
  </si>
  <si>
    <t>445222173</t>
  </si>
  <si>
    <t>445222176</t>
  </si>
  <si>
    <t>445222177</t>
  </si>
  <si>
    <t>445222180</t>
  </si>
  <si>
    <t>445222181</t>
  </si>
  <si>
    <t>445222184</t>
  </si>
  <si>
    <t>445222185</t>
  </si>
  <si>
    <t>445222188</t>
  </si>
  <si>
    <t>445222189</t>
  </si>
  <si>
    <t>FW USDILS 03/05/2023 - ILS</t>
  </si>
  <si>
    <t>445226416</t>
  </si>
  <si>
    <t>FW USDILS 03/05/2023 - USD</t>
  </si>
  <si>
    <t>445226417</t>
  </si>
  <si>
    <t>445226648</t>
  </si>
  <si>
    <t>13/04/2022</t>
  </si>
  <si>
    <t>445226649</t>
  </si>
  <si>
    <t>445230138</t>
  </si>
  <si>
    <t>19/05/2022</t>
  </si>
  <si>
    <t>445230139</t>
  </si>
  <si>
    <t>FW USDILS 17/05/2023 - ILS</t>
  </si>
  <si>
    <t>445232134</t>
  </si>
  <si>
    <t>FW USDILS 17/05/2023 - USD</t>
  </si>
  <si>
    <t>445232135</t>
  </si>
  <si>
    <t>445232708</t>
  </si>
  <si>
    <t>14/06/2022</t>
  </si>
  <si>
    <t>445232709</t>
  </si>
  <si>
    <t>445232774</t>
  </si>
  <si>
    <t>445232775</t>
  </si>
  <si>
    <t>445232778</t>
  </si>
  <si>
    <t>445232779</t>
  </si>
  <si>
    <t>445232782</t>
  </si>
  <si>
    <t>445232783</t>
  </si>
  <si>
    <t>445232786</t>
  </si>
  <si>
    <t>445232787</t>
  </si>
  <si>
    <t>445232798</t>
  </si>
  <si>
    <t>445232799</t>
  </si>
  <si>
    <t>445232802</t>
  </si>
  <si>
    <t>445232803</t>
  </si>
  <si>
    <t>445232806</t>
  </si>
  <si>
    <t>445232807</t>
  </si>
  <si>
    <t>445232810</t>
  </si>
  <si>
    <t>445232811</t>
  </si>
  <si>
    <t>445232814</t>
  </si>
  <si>
    <t>445232815</t>
  </si>
  <si>
    <t>445232818</t>
  </si>
  <si>
    <t>445232819</t>
  </si>
  <si>
    <t>445232822</t>
  </si>
  <si>
    <t>445232823</t>
  </si>
  <si>
    <t>445232826</t>
  </si>
  <si>
    <t>445232827</t>
  </si>
  <si>
    <t>445232830</t>
  </si>
  <si>
    <t>445232831</t>
  </si>
  <si>
    <t>445232862</t>
  </si>
  <si>
    <t>445232863</t>
  </si>
  <si>
    <t>445232920</t>
  </si>
  <si>
    <t>445232921</t>
  </si>
  <si>
    <t>FW USDILS 07/06/2023 - ILS</t>
  </si>
  <si>
    <t>445240162</t>
  </si>
  <si>
    <t>25/07/2022</t>
  </si>
  <si>
    <t>FW USDILS 07/06/2023 - USD</t>
  </si>
  <si>
    <t>445240163</t>
  </si>
  <si>
    <t>445240606</t>
  </si>
  <si>
    <t>445240607</t>
  </si>
  <si>
    <t>445240818</t>
  </si>
  <si>
    <t>01/08/2022</t>
  </si>
  <si>
    <t>445240819</t>
  </si>
  <si>
    <t>445240822</t>
  </si>
  <si>
    <t>445240823</t>
  </si>
  <si>
    <t>445240956</t>
  </si>
  <si>
    <t>02/08/2022</t>
  </si>
  <si>
    <t>445240957</t>
  </si>
  <si>
    <t>445240972</t>
  </si>
  <si>
    <t>445240973</t>
  </si>
  <si>
    <t>445240980</t>
  </si>
  <si>
    <t>445240981</t>
  </si>
  <si>
    <t>FW USDILS 21/06/2023 - ILS</t>
  </si>
  <si>
    <t>445241054</t>
  </si>
  <si>
    <t>03/08/2022</t>
  </si>
  <si>
    <t>FW USDILS 21/06/2023 - USD</t>
  </si>
  <si>
    <t>445241055</t>
  </si>
  <si>
    <t>445241070</t>
  </si>
  <si>
    <t>445241071</t>
  </si>
  <si>
    <t>445241908</t>
  </si>
  <si>
    <t>445241909</t>
  </si>
  <si>
    <t>445241946</t>
  </si>
  <si>
    <t>445241947</t>
  </si>
  <si>
    <t>FW USDILS 31/05/2023 - ILS</t>
  </si>
  <si>
    <t>445242092</t>
  </si>
  <si>
    <t>FW USDILS 31/05/2023 - USD</t>
  </si>
  <si>
    <t>445242093</t>
  </si>
  <si>
    <t>445242096</t>
  </si>
  <si>
    <t>445242097</t>
  </si>
  <si>
    <t>445242100</t>
  </si>
  <si>
    <t>445242101</t>
  </si>
  <si>
    <t>445242296</t>
  </si>
  <si>
    <t>15/08/2022</t>
  </si>
  <si>
    <t>445242297</t>
  </si>
  <si>
    <t>445242300</t>
  </si>
  <si>
    <t>445242301</t>
  </si>
  <si>
    <t>FW USDILS 05/07/2023 - ILS</t>
  </si>
  <si>
    <t>445242618</t>
  </si>
  <si>
    <t>FW USDILS 05/07/2023 - USD</t>
  </si>
  <si>
    <t>445242619</t>
  </si>
  <si>
    <t>445242736</t>
  </si>
  <si>
    <t>445242737</t>
  </si>
  <si>
    <t>FW USDILS 19/07/2023 - ILS</t>
  </si>
  <si>
    <t>445243212</t>
  </si>
  <si>
    <t>FW USDILS 19/07/2023 - USD</t>
  </si>
  <si>
    <t>445243213</t>
  </si>
  <si>
    <t>445243216</t>
  </si>
  <si>
    <t>445243217</t>
  </si>
  <si>
    <t>445243220</t>
  </si>
  <si>
    <t>445243221</t>
  </si>
  <si>
    <t>445243224</t>
  </si>
  <si>
    <t>445243225</t>
  </si>
  <si>
    <t>445243228</t>
  </si>
  <si>
    <t>445243229</t>
  </si>
  <si>
    <t>445243420</t>
  </si>
  <si>
    <t>445243421</t>
  </si>
  <si>
    <t>445243832</t>
  </si>
  <si>
    <t>07/09/2022</t>
  </si>
  <si>
    <t>445243833</t>
  </si>
  <si>
    <t>445244104</t>
  </si>
  <si>
    <t>19/09/2022</t>
  </si>
  <si>
    <t>445244105</t>
  </si>
  <si>
    <t>445244246</t>
  </si>
  <si>
    <t>21/09/2022</t>
  </si>
  <si>
    <t>445244247</t>
  </si>
  <si>
    <t>445244270</t>
  </si>
  <si>
    <t>445244271</t>
  </si>
  <si>
    <t>445244380</t>
  </si>
  <si>
    <t>445244381</t>
  </si>
  <si>
    <t>445244396</t>
  </si>
  <si>
    <t>445244397</t>
  </si>
  <si>
    <t>445244408</t>
  </si>
  <si>
    <t>445244409</t>
  </si>
  <si>
    <t>445244412</t>
  </si>
  <si>
    <t>445244413</t>
  </si>
  <si>
    <t>445244416</t>
  </si>
  <si>
    <t>445244417</t>
  </si>
  <si>
    <t>445244968</t>
  </si>
  <si>
    <t>29/09/2022</t>
  </si>
  <si>
    <t>445244969</t>
  </si>
  <si>
    <t>445244972</t>
  </si>
  <si>
    <t>445244973</t>
  </si>
  <si>
    <t>445244976</t>
  </si>
  <si>
    <t>445244977</t>
  </si>
  <si>
    <t>FW USDILS 13/09/2023 - ILS</t>
  </si>
  <si>
    <t>445245694</t>
  </si>
  <si>
    <t>03/10/2022</t>
  </si>
  <si>
    <t>FW USDILS 13/09/2023 - USD</t>
  </si>
  <si>
    <t>445245695</t>
  </si>
  <si>
    <t>445245780</t>
  </si>
  <si>
    <t>445245781</t>
  </si>
  <si>
    <t>445245784</t>
  </si>
  <si>
    <t>445245785</t>
  </si>
  <si>
    <t>445245896</t>
  </si>
  <si>
    <t>445245897</t>
  </si>
  <si>
    <t>445245900</t>
  </si>
  <si>
    <t>445245901</t>
  </si>
  <si>
    <t>445246476</t>
  </si>
  <si>
    <t>19/10/2022</t>
  </si>
  <si>
    <t>445246477</t>
  </si>
  <si>
    <t>445247092</t>
  </si>
  <si>
    <t>445247093</t>
  </si>
  <si>
    <t>445247096</t>
  </si>
  <si>
    <t>445247097</t>
  </si>
  <si>
    <t>445247100</t>
  </si>
  <si>
    <t>445247101</t>
  </si>
  <si>
    <t>445247104</t>
  </si>
  <si>
    <t>445247105</t>
  </si>
  <si>
    <t>445247108</t>
  </si>
  <si>
    <t>445247109</t>
  </si>
  <si>
    <t>445247112</t>
  </si>
  <si>
    <t>445247113</t>
  </si>
  <si>
    <t>445247376</t>
  </si>
  <si>
    <t>26/10/2022</t>
  </si>
  <si>
    <t>445247377</t>
  </si>
  <si>
    <t>445248466</t>
  </si>
  <si>
    <t>445248467</t>
  </si>
  <si>
    <t>445248470</t>
  </si>
  <si>
    <t>445248471</t>
  </si>
  <si>
    <t>445248474</t>
  </si>
  <si>
    <t>445248475</t>
  </si>
  <si>
    <t>445248496</t>
  </si>
  <si>
    <t>445248497</t>
  </si>
  <si>
    <t>445248520</t>
  </si>
  <si>
    <t>445248521</t>
  </si>
  <si>
    <t>445248526</t>
  </si>
  <si>
    <t>445248527</t>
  </si>
  <si>
    <t>445248528</t>
  </si>
  <si>
    <t>445248529</t>
  </si>
  <si>
    <t>445248546</t>
  </si>
  <si>
    <t>445248547</t>
  </si>
  <si>
    <t>445248548</t>
  </si>
  <si>
    <t>445248549</t>
  </si>
  <si>
    <t>445248550</t>
  </si>
  <si>
    <t>445248551</t>
  </si>
  <si>
    <t>445248552</t>
  </si>
  <si>
    <t>445248553</t>
  </si>
  <si>
    <t>445248606</t>
  </si>
  <si>
    <t>10/11/2022</t>
  </si>
  <si>
    <t>445248607</t>
  </si>
  <si>
    <t>445248688</t>
  </si>
  <si>
    <t>445248689</t>
  </si>
  <si>
    <t>445248692</t>
  </si>
  <si>
    <t>445248693</t>
  </si>
  <si>
    <t>445248696</t>
  </si>
  <si>
    <t>445248697</t>
  </si>
  <si>
    <t>445249314</t>
  </si>
  <si>
    <t>21/11/2022</t>
  </si>
  <si>
    <t>445249315</t>
  </si>
  <si>
    <t>445249318</t>
  </si>
  <si>
    <t>445249319</t>
  </si>
  <si>
    <t>445249322</t>
  </si>
  <si>
    <t>445249323</t>
  </si>
  <si>
    <t>445249358</t>
  </si>
  <si>
    <t>445249359</t>
  </si>
  <si>
    <t>445249370</t>
  </si>
  <si>
    <t>445249371</t>
  </si>
  <si>
    <t>445249386</t>
  </si>
  <si>
    <t>445249387</t>
  </si>
  <si>
    <t>445249842</t>
  </si>
  <si>
    <t>445249843</t>
  </si>
  <si>
    <t>445249846</t>
  </si>
  <si>
    <t>445249847</t>
  </si>
  <si>
    <t>445249892</t>
  </si>
  <si>
    <t>445249893</t>
  </si>
  <si>
    <t>445249936</t>
  </si>
  <si>
    <t>445249937</t>
  </si>
  <si>
    <t>445250098</t>
  </si>
  <si>
    <t>445250099</t>
  </si>
  <si>
    <t>445250102</t>
  </si>
  <si>
    <t>445250103</t>
  </si>
  <si>
    <t>445250106</t>
  </si>
  <si>
    <t>445250107</t>
  </si>
  <si>
    <t>445250110</t>
  </si>
  <si>
    <t>445250111</t>
  </si>
  <si>
    <t>445250114</t>
  </si>
  <si>
    <t>445250115</t>
  </si>
  <si>
    <t>445250118</t>
  </si>
  <si>
    <t>445250119</t>
  </si>
  <si>
    <t>445250122</t>
  </si>
  <si>
    <t>445250123</t>
  </si>
  <si>
    <t>445250126</t>
  </si>
  <si>
    <t>445250127</t>
  </si>
  <si>
    <t>445250130</t>
  </si>
  <si>
    <t>445250131</t>
  </si>
  <si>
    <t>445250134</t>
  </si>
  <si>
    <t>445250135</t>
  </si>
  <si>
    <t>445250244</t>
  </si>
  <si>
    <t>445250245</t>
  </si>
  <si>
    <t>445250246</t>
  </si>
  <si>
    <t>445250247</t>
  </si>
  <si>
    <t>445250424</t>
  </si>
  <si>
    <t>445250425</t>
  </si>
  <si>
    <t>445250428</t>
  </si>
  <si>
    <t>445250429</t>
  </si>
  <si>
    <t>445250432</t>
  </si>
  <si>
    <t>445250433</t>
  </si>
  <si>
    <t>445250436</t>
  </si>
  <si>
    <t>445250437</t>
  </si>
  <si>
    <t>445250766</t>
  </si>
  <si>
    <t>445250767</t>
  </si>
  <si>
    <t>445250770</t>
  </si>
  <si>
    <t>445250771</t>
  </si>
  <si>
    <t>445250774</t>
  </si>
  <si>
    <t>445250775</t>
  </si>
  <si>
    <t>445250778</t>
  </si>
  <si>
    <t>445250779</t>
  </si>
  <si>
    <t>445250782</t>
  </si>
  <si>
    <t>445250783</t>
  </si>
  <si>
    <t>445250786</t>
  </si>
  <si>
    <t>445250787</t>
  </si>
  <si>
    <t>445250790</t>
  </si>
  <si>
    <t>445250791</t>
  </si>
  <si>
    <t>445250794</t>
  </si>
  <si>
    <t>445250795</t>
  </si>
  <si>
    <t>445250798</t>
  </si>
  <si>
    <t>445250799</t>
  </si>
  <si>
    <t>445250802</t>
  </si>
  <si>
    <t>445250803</t>
  </si>
  <si>
    <t>445250858</t>
  </si>
  <si>
    <t>445250859</t>
  </si>
  <si>
    <t>445250862</t>
  </si>
  <si>
    <t>445250863</t>
  </si>
  <si>
    <t>FW USDILS 06/09/2023 - ILS</t>
  </si>
  <si>
    <t>445250882</t>
  </si>
  <si>
    <t>FW USDILS 06/09/2023 - USD</t>
  </si>
  <si>
    <t>445250883</t>
  </si>
  <si>
    <t>445250920</t>
  </si>
  <si>
    <t>445250921</t>
  </si>
  <si>
    <t>445250922</t>
  </si>
  <si>
    <t>445250923</t>
  </si>
  <si>
    <t>445250924</t>
  </si>
  <si>
    <t>445250925</t>
  </si>
  <si>
    <t>445250926</t>
  </si>
  <si>
    <t>445250927</t>
  </si>
  <si>
    <t>445250928</t>
  </si>
  <si>
    <t>445250929</t>
  </si>
  <si>
    <t>445250930</t>
  </si>
  <si>
    <t>445250931</t>
  </si>
  <si>
    <t>445251082</t>
  </si>
  <si>
    <t>445251083</t>
  </si>
  <si>
    <t>445251088</t>
  </si>
  <si>
    <t>445251089</t>
  </si>
  <si>
    <t>445251194</t>
  </si>
  <si>
    <t>07/12/2022</t>
  </si>
  <si>
    <t>445251195</t>
  </si>
  <si>
    <t>FW USDILS 09/11/2023 - ILS</t>
  </si>
  <si>
    <t>445251196</t>
  </si>
  <si>
    <t>FW USDILS 09/11/2023 - USD</t>
  </si>
  <si>
    <t>445251197</t>
  </si>
  <si>
    <t>445251434</t>
  </si>
  <si>
    <t>445251435</t>
  </si>
  <si>
    <t>445251604</t>
  </si>
  <si>
    <t>445251605</t>
  </si>
  <si>
    <t>445251608</t>
  </si>
  <si>
    <t>445251609</t>
  </si>
  <si>
    <t>445251610</t>
  </si>
  <si>
    <t>445251611</t>
  </si>
  <si>
    <t>445252194</t>
  </si>
  <si>
    <t>445252195</t>
  </si>
  <si>
    <t>445252244</t>
  </si>
  <si>
    <t>445252245</t>
  </si>
  <si>
    <t>FW USDILS 14/02/2024 - ILS</t>
  </si>
  <si>
    <t>445252246</t>
  </si>
  <si>
    <t>FW USDILS 14/02/2024 - USD</t>
  </si>
  <si>
    <t>445252247</t>
  </si>
  <si>
    <t>445252266</t>
  </si>
  <si>
    <t>445252267</t>
  </si>
  <si>
    <t>445252302</t>
  </si>
  <si>
    <t>445252303</t>
  </si>
  <si>
    <t>445252304</t>
  </si>
  <si>
    <t>445252305</t>
  </si>
  <si>
    <t>445252306</t>
  </si>
  <si>
    <t>445252307</t>
  </si>
  <si>
    <t>445252308</t>
  </si>
  <si>
    <t>445252309</t>
  </si>
  <si>
    <t>445252310</t>
  </si>
  <si>
    <t>445252311</t>
  </si>
  <si>
    <t>445252332</t>
  </si>
  <si>
    <t>445252333</t>
  </si>
  <si>
    <t>445252398</t>
  </si>
  <si>
    <t>15/12/2022</t>
  </si>
  <si>
    <t>445252399</t>
  </si>
  <si>
    <t>FW USDILS 29/11/2023 - ILS</t>
  </si>
  <si>
    <t>445252400</t>
  </si>
  <si>
    <t>FW USDILS 29/11/2023 - USD</t>
  </si>
  <si>
    <t>445252401</t>
  </si>
  <si>
    <t>445252460</t>
  </si>
  <si>
    <t>19/12/2022</t>
  </si>
  <si>
    <t>445252461</t>
  </si>
  <si>
    <t>445252464</t>
  </si>
  <si>
    <t>445252465</t>
  </si>
  <si>
    <t>445252468</t>
  </si>
  <si>
    <t>445252469</t>
  </si>
  <si>
    <t>445252516</t>
  </si>
  <si>
    <t>445252517</t>
  </si>
  <si>
    <t>445252520</t>
  </si>
  <si>
    <t>445252521</t>
  </si>
  <si>
    <t>445252524</t>
  </si>
  <si>
    <t>445252525</t>
  </si>
  <si>
    <t>445252588</t>
  </si>
  <si>
    <t>445252589</t>
  </si>
  <si>
    <t>445252590</t>
  </si>
  <si>
    <t>445252591</t>
  </si>
  <si>
    <t>445252776</t>
  </si>
  <si>
    <t>20/12/2022</t>
  </si>
  <si>
    <t>445252777</t>
  </si>
  <si>
    <t>445252780</t>
  </si>
  <si>
    <t>445252781</t>
  </si>
  <si>
    <t>445252822</t>
  </si>
  <si>
    <t>445252823</t>
  </si>
  <si>
    <t>445253248</t>
  </si>
  <si>
    <t>445253249</t>
  </si>
  <si>
    <t>445253286</t>
  </si>
  <si>
    <t>445253287</t>
  </si>
  <si>
    <t>445253288</t>
  </si>
  <si>
    <t>445253289</t>
  </si>
  <si>
    <t>445253306</t>
  </si>
  <si>
    <t>445253307</t>
  </si>
  <si>
    <t>445253308</t>
  </si>
  <si>
    <t>445253309</t>
  </si>
  <si>
    <t>445253310</t>
  </si>
  <si>
    <t>445253311</t>
  </si>
  <si>
    <t>445253312</t>
  </si>
  <si>
    <t>445253313</t>
  </si>
  <si>
    <t>445253326</t>
  </si>
  <si>
    <t>445253327</t>
  </si>
  <si>
    <t>445253328</t>
  </si>
  <si>
    <t>445253329</t>
  </si>
  <si>
    <t>445253336</t>
  </si>
  <si>
    <t>445253337</t>
  </si>
  <si>
    <t>445253340</t>
  </si>
  <si>
    <t>445253341</t>
  </si>
  <si>
    <t>445253408</t>
  </si>
  <si>
    <t>445253409</t>
  </si>
  <si>
    <t>445253424</t>
  </si>
  <si>
    <t>445253425</t>
  </si>
  <si>
    <t>445253438</t>
  </si>
  <si>
    <t>445253439</t>
  </si>
  <si>
    <t>445253498</t>
  </si>
  <si>
    <t>445253499</t>
  </si>
  <si>
    <t>445253502</t>
  </si>
  <si>
    <t>445253503</t>
  </si>
  <si>
    <t>445253506</t>
  </si>
  <si>
    <t>445253507</t>
  </si>
  <si>
    <t>סה"כ חוזים עתידיים בחו"ל</t>
  </si>
  <si>
    <t>AS S&amp;P 500 Total Return 6 JAN 1988 Index 06/01/23</t>
  </si>
  <si>
    <t>880000171</t>
  </si>
  <si>
    <t>04/01/2022</t>
  </si>
  <si>
    <t>AS S&amp;P 500 Total Return Fund Leg Index 06/01/23</t>
  </si>
  <si>
    <t>880000172</t>
  </si>
  <si>
    <t>AS JPCLALHC Index 10/01/23 - Equity Leg</t>
  </si>
  <si>
    <t>880000175</t>
  </si>
  <si>
    <t>05/01/2022</t>
  </si>
  <si>
    <t>AS JPCLALHC Index 10/01/23 - Fund Leg</t>
  </si>
  <si>
    <t>880000176</t>
  </si>
  <si>
    <t>AS JPCLAINF Index 10/01/23 - Equity Leg</t>
  </si>
  <si>
    <t>880000177</t>
  </si>
  <si>
    <t>AS JPCLAINF Index 10/01/23 - Fund Leg</t>
  </si>
  <si>
    <t>880000178</t>
  </si>
  <si>
    <t>AS JPCLA5G2 Index 25/01/23 - Equity Leg</t>
  </si>
  <si>
    <t>880000181</t>
  </si>
  <si>
    <t>AS JPCLA5G2 Index 25/01/23 - Fund Leg</t>
  </si>
  <si>
    <t>880000182</t>
  </si>
  <si>
    <t>AS JPJPROCL Index 14/02/23 - Equity Leg</t>
  </si>
  <si>
    <t>880000185</t>
  </si>
  <si>
    <t>09/02/2022</t>
  </si>
  <si>
    <t>AS JPJPROCL Index 14/02/23 - Fund Leg</t>
  </si>
  <si>
    <t>880000186</t>
  </si>
  <si>
    <t>AS S&amp;P 500 TR Index 20/03/23 - Equity Leg</t>
  </si>
  <si>
    <t>880000209</t>
  </si>
  <si>
    <t>16/03/2022</t>
  </si>
  <si>
    <t>AS S&amp;P 500 TR Index 20/03/23 - Fund Leg</t>
  </si>
  <si>
    <t>880000210</t>
  </si>
  <si>
    <t>AS S&amp;P500 TR Index 13/06/23 - Equity Leg</t>
  </si>
  <si>
    <t>880000227</t>
  </si>
  <si>
    <t>10/06/2022</t>
  </si>
  <si>
    <t>AS S&amp;P500 TR Index 13/06/23 - Fund Leg</t>
  </si>
  <si>
    <t>880000228</t>
  </si>
  <si>
    <t>AS JPCLALHC Index 03/11/23 - Equity Leg</t>
  </si>
  <si>
    <t>880000241</t>
  </si>
  <si>
    <t>03/11/2022</t>
  </si>
  <si>
    <t>AS JPCLALHC Index 03/11/23 - Fund Leg</t>
  </si>
  <si>
    <t>880000242</t>
  </si>
  <si>
    <t>AS JPJPROCL Index 13/11/23 - Equity Leg</t>
  </si>
  <si>
    <t>880000243</t>
  </si>
  <si>
    <t>AS JPJPROCL Index 13/11/23 - Fund Leg</t>
  </si>
  <si>
    <t>880000244</t>
  </si>
  <si>
    <t>AS JPCLABIO Index 06/07/23 - Equity Leg</t>
  </si>
  <si>
    <t>880000245</t>
  </si>
  <si>
    <t>AS JPCLABIO Index 06/07/23 - Fund Leg</t>
  </si>
  <si>
    <t>880000246</t>
  </si>
  <si>
    <t>AS GSXCHTR  INDEX 01/12/23 - Equity Leg</t>
  </si>
  <si>
    <t>880000247</t>
  </si>
  <si>
    <t>AS GSXCHTR  INDEX 01/12/23 - Fund Leg</t>
  </si>
  <si>
    <t>880000248</t>
  </si>
  <si>
    <t>445202946</t>
  </si>
  <si>
    <t>445202947</t>
  </si>
  <si>
    <t>445218562</t>
  </si>
  <si>
    <t>10/02/2022</t>
  </si>
  <si>
    <t>445218563</t>
  </si>
  <si>
    <t>445220290</t>
  </si>
  <si>
    <t>445220291</t>
  </si>
  <si>
    <t>445220294</t>
  </si>
  <si>
    <t>445220295</t>
  </si>
  <si>
    <t>445222444</t>
  </si>
  <si>
    <t>445222445</t>
  </si>
  <si>
    <t>445222448</t>
  </si>
  <si>
    <t>445222449</t>
  </si>
  <si>
    <t>445222550</t>
  </si>
  <si>
    <t>445222551</t>
  </si>
  <si>
    <t>445230142</t>
  </si>
  <si>
    <t>445230143</t>
  </si>
  <si>
    <t>445230948</t>
  </si>
  <si>
    <t>24/05/2022</t>
  </si>
  <si>
    <t>445230949</t>
  </si>
  <si>
    <t>445232118</t>
  </si>
  <si>
    <t>445232119</t>
  </si>
  <si>
    <t>445232130</t>
  </si>
  <si>
    <t>445232131</t>
  </si>
  <si>
    <t>445240560</t>
  </si>
  <si>
    <t>445240561</t>
  </si>
  <si>
    <t>445240564</t>
  </si>
  <si>
    <t>445240565</t>
  </si>
  <si>
    <t>445240568</t>
  </si>
  <si>
    <t>445240569</t>
  </si>
  <si>
    <t>445240748</t>
  </si>
  <si>
    <t>445240749</t>
  </si>
  <si>
    <t>445240968</t>
  </si>
  <si>
    <t>445240969</t>
  </si>
  <si>
    <t>445240976</t>
  </si>
  <si>
    <t>445240977</t>
  </si>
  <si>
    <t>445241062</t>
  </si>
  <si>
    <t>445241063</t>
  </si>
  <si>
    <t>445241066</t>
  </si>
  <si>
    <t>445241067</t>
  </si>
  <si>
    <t>445242040</t>
  </si>
  <si>
    <t>445242041</t>
  </si>
  <si>
    <t>445242044</t>
  </si>
  <si>
    <t>445242045</t>
  </si>
  <si>
    <t>445242206</t>
  </si>
  <si>
    <t>11/08/2022</t>
  </si>
  <si>
    <t>445242207</t>
  </si>
  <si>
    <t>445242210</t>
  </si>
  <si>
    <t>445242211</t>
  </si>
  <si>
    <t>445242214</t>
  </si>
  <si>
    <t>445242215</t>
  </si>
  <si>
    <t>445242218</t>
  </si>
  <si>
    <t>445242219</t>
  </si>
  <si>
    <t>445242602</t>
  </si>
  <si>
    <t>445242603</t>
  </si>
  <si>
    <t>445242606</t>
  </si>
  <si>
    <t>445242607</t>
  </si>
  <si>
    <t>445242610</t>
  </si>
  <si>
    <t>445242611</t>
  </si>
  <si>
    <t>445242614</t>
  </si>
  <si>
    <t>445242615</t>
  </si>
  <si>
    <t>445242740</t>
  </si>
  <si>
    <t>445242741</t>
  </si>
  <si>
    <t>445242744</t>
  </si>
  <si>
    <t>445242745</t>
  </si>
  <si>
    <t>445242748</t>
  </si>
  <si>
    <t>445242749</t>
  </si>
  <si>
    <t>445243620</t>
  </si>
  <si>
    <t>445243621</t>
  </si>
  <si>
    <t>445244146</t>
  </si>
  <si>
    <t>20/09/2022</t>
  </si>
  <si>
    <t>445244147</t>
  </si>
  <si>
    <t>445244150</t>
  </si>
  <si>
    <t>445244151</t>
  </si>
  <si>
    <t>445244154</t>
  </si>
  <si>
    <t>445244155</t>
  </si>
  <si>
    <t>445244158</t>
  </si>
  <si>
    <t>445244159</t>
  </si>
  <si>
    <t>445244162</t>
  </si>
  <si>
    <t>445244163</t>
  </si>
  <si>
    <t>445244166</t>
  </si>
  <si>
    <t>445244167</t>
  </si>
  <si>
    <t>445244210</t>
  </si>
  <si>
    <t>445244211</t>
  </si>
  <si>
    <t>445244214</t>
  </si>
  <si>
    <t>445244215</t>
  </si>
  <si>
    <t>445244252</t>
  </si>
  <si>
    <t>445244253</t>
  </si>
  <si>
    <t>445244256</t>
  </si>
  <si>
    <t>445244257</t>
  </si>
  <si>
    <t>445244384</t>
  </si>
  <si>
    <t>445244385</t>
  </si>
  <si>
    <t>445244388</t>
  </si>
  <si>
    <t>445244389</t>
  </si>
  <si>
    <t>445244392</t>
  </si>
  <si>
    <t>445244393</t>
  </si>
  <si>
    <t>445244400</t>
  </si>
  <si>
    <t>445244401</t>
  </si>
  <si>
    <t>445244404</t>
  </si>
  <si>
    <t>445244405</t>
  </si>
  <si>
    <t>445244846</t>
  </si>
  <si>
    <t>28/09/2022</t>
  </si>
  <si>
    <t>445244847</t>
  </si>
  <si>
    <t>445244850</t>
  </si>
  <si>
    <t>445244851</t>
  </si>
  <si>
    <t>445244854</t>
  </si>
  <si>
    <t>445244855</t>
  </si>
  <si>
    <t>445244858</t>
  </si>
  <si>
    <t>445244859</t>
  </si>
  <si>
    <t>445244862</t>
  </si>
  <si>
    <t>445244863</t>
  </si>
  <si>
    <t>445244866</t>
  </si>
  <si>
    <t>445244867</t>
  </si>
  <si>
    <t>445249390</t>
  </si>
  <si>
    <t>445249391</t>
  </si>
  <si>
    <t>445250200</t>
  </si>
  <si>
    <t>445250201</t>
  </si>
  <si>
    <t>445250202</t>
  </si>
  <si>
    <t>445250203</t>
  </si>
  <si>
    <t>445250204</t>
  </si>
  <si>
    <t>445250205</t>
  </si>
  <si>
    <t>445250206</t>
  </si>
  <si>
    <t>445250207</t>
  </si>
  <si>
    <t>FW USDILS 06/12/2023 - ILS</t>
  </si>
  <si>
    <t>445250982</t>
  </si>
  <si>
    <t>FW USDILS 06/12/2023 - USD</t>
  </si>
  <si>
    <t>445250983</t>
  </si>
  <si>
    <t>445250986</t>
  </si>
  <si>
    <t>445250987</t>
  </si>
  <si>
    <t>445250990</t>
  </si>
  <si>
    <t>445250991</t>
  </si>
  <si>
    <t>445251044</t>
  </si>
  <si>
    <t>445251045</t>
  </si>
  <si>
    <t>445251046</t>
  </si>
  <si>
    <t>445251047</t>
  </si>
  <si>
    <t>445251316</t>
  </si>
  <si>
    <t>445251317</t>
  </si>
  <si>
    <t>445251328</t>
  </si>
  <si>
    <t>445251329</t>
  </si>
  <si>
    <t>445251332</t>
  </si>
  <si>
    <t>445251333</t>
  </si>
  <si>
    <t>445251336</t>
  </si>
  <si>
    <t>445251337</t>
  </si>
  <si>
    <t>445251340</t>
  </si>
  <si>
    <t>445251341</t>
  </si>
  <si>
    <t>445251344</t>
  </si>
  <si>
    <t>445251345</t>
  </si>
  <si>
    <t>445251348</t>
  </si>
  <si>
    <t>445251349</t>
  </si>
  <si>
    <t>445251352</t>
  </si>
  <si>
    <t>445251353</t>
  </si>
  <si>
    <t>445251356</t>
  </si>
  <si>
    <t>445251357</t>
  </si>
  <si>
    <t>445251360</t>
  </si>
  <si>
    <t>445251361</t>
  </si>
  <si>
    <t>445251416</t>
  </si>
  <si>
    <t>445251417</t>
  </si>
  <si>
    <t>445253254</t>
  </si>
  <si>
    <t>445253255</t>
  </si>
  <si>
    <t>445253256</t>
  </si>
  <si>
    <t>445253257</t>
  </si>
  <si>
    <t>FW USDILS 20/12/2023 - ILS</t>
  </si>
  <si>
    <t>445253384</t>
  </si>
  <si>
    <t>FW USDILS 20/12/2023 - USD</t>
  </si>
  <si>
    <t>445253385</t>
  </si>
  <si>
    <t>445239536</t>
  </si>
  <si>
    <t>445239537</t>
  </si>
  <si>
    <t>445239820</t>
  </si>
  <si>
    <t>445239821</t>
  </si>
  <si>
    <t>445239844</t>
  </si>
  <si>
    <t>445239845</t>
  </si>
  <si>
    <t>445239852</t>
  </si>
  <si>
    <t>445239853</t>
  </si>
  <si>
    <t>445239856</t>
  </si>
  <si>
    <t>445239857</t>
  </si>
  <si>
    <t>445239860</t>
  </si>
  <si>
    <t>445239861</t>
  </si>
  <si>
    <t>445239864</t>
  </si>
  <si>
    <t>445239865</t>
  </si>
  <si>
    <t>445239872</t>
  </si>
  <si>
    <t>445239873</t>
  </si>
  <si>
    <t>445239876</t>
  </si>
  <si>
    <t>445239877</t>
  </si>
  <si>
    <t>445239884</t>
  </si>
  <si>
    <t>445239885</t>
  </si>
  <si>
    <t>445239892</t>
  </si>
  <si>
    <t>445239893</t>
  </si>
  <si>
    <t>445239896</t>
  </si>
  <si>
    <t>445239897</t>
  </si>
  <si>
    <t>445239904</t>
  </si>
  <si>
    <t>445239905</t>
  </si>
  <si>
    <t>445239908</t>
  </si>
  <si>
    <t>445239909</t>
  </si>
  <si>
    <t>445239912</t>
  </si>
  <si>
    <t>445239913</t>
  </si>
  <si>
    <t>445239916</t>
  </si>
  <si>
    <t>445239917</t>
  </si>
  <si>
    <t>445239924</t>
  </si>
  <si>
    <t>445239925</t>
  </si>
  <si>
    <t>445240080</t>
  </si>
  <si>
    <t>445240081</t>
  </si>
  <si>
    <t>445240084</t>
  </si>
  <si>
    <t>445240085</t>
  </si>
  <si>
    <t>445240092</t>
  </si>
  <si>
    <t>445240093</t>
  </si>
  <si>
    <t>445242722</t>
  </si>
  <si>
    <t>445242723</t>
  </si>
  <si>
    <t>445247848</t>
  </si>
  <si>
    <t>445247849</t>
  </si>
  <si>
    <t>445247868</t>
  </si>
  <si>
    <t>445247869</t>
  </si>
  <si>
    <t>445247876</t>
  </si>
  <si>
    <t>445247877</t>
  </si>
  <si>
    <t>445247892</t>
  </si>
  <si>
    <t>445247893</t>
  </si>
  <si>
    <t>445247940</t>
  </si>
  <si>
    <t>445247941</t>
  </si>
  <si>
    <t>445247944</t>
  </si>
  <si>
    <t>445247945</t>
  </si>
  <si>
    <t>445247964</t>
  </si>
  <si>
    <t>445247965</t>
  </si>
  <si>
    <t>445247968</t>
  </si>
  <si>
    <t>445247969</t>
  </si>
  <si>
    <t>445247976</t>
  </si>
  <si>
    <t>445247977</t>
  </si>
  <si>
    <t>445247984</t>
  </si>
  <si>
    <t>445247985</t>
  </si>
  <si>
    <t>445247992</t>
  </si>
  <si>
    <t>445247993</t>
  </si>
  <si>
    <t>445248000</t>
  </si>
  <si>
    <t>445248001</t>
  </si>
  <si>
    <t>445248008</t>
  </si>
  <si>
    <t>445248009</t>
  </si>
  <si>
    <t>445248016</t>
  </si>
  <si>
    <t>445248017</t>
  </si>
  <si>
    <t>445248024</t>
  </si>
  <si>
    <t>445248025</t>
  </si>
  <si>
    <t>445248032</t>
  </si>
  <si>
    <t>445248033</t>
  </si>
  <si>
    <t>445248040</t>
  </si>
  <si>
    <t>445248041</t>
  </si>
  <si>
    <t>445248048</t>
  </si>
  <si>
    <t>445248049</t>
  </si>
  <si>
    <t>445248056</t>
  </si>
  <si>
    <t>445248057</t>
  </si>
  <si>
    <t>445248064</t>
  </si>
  <si>
    <t>445248065</t>
  </si>
  <si>
    <t>445248072</t>
  </si>
  <si>
    <t>445248073</t>
  </si>
  <si>
    <t>445248320</t>
  </si>
  <si>
    <t>445248321</t>
  </si>
  <si>
    <t>445248328</t>
  </si>
  <si>
    <t>445248329</t>
  </si>
  <si>
    <t>445248336</t>
  </si>
  <si>
    <t>445248337</t>
  </si>
  <si>
    <t>445248510</t>
  </si>
  <si>
    <t>445248511</t>
  </si>
  <si>
    <t>445248756</t>
  </si>
  <si>
    <t>445248757</t>
  </si>
  <si>
    <t>445248764</t>
  </si>
  <si>
    <t>445248765</t>
  </si>
  <si>
    <t>445248774</t>
  </si>
  <si>
    <t>445248775</t>
  </si>
  <si>
    <t>445248782</t>
  </si>
  <si>
    <t>445248783</t>
  </si>
  <si>
    <t>445248822</t>
  </si>
  <si>
    <t>445248823</t>
  </si>
  <si>
    <t>445248826</t>
  </si>
  <si>
    <t>445248827</t>
  </si>
  <si>
    <t>445248834</t>
  </si>
  <si>
    <t>445248835</t>
  </si>
  <si>
    <t>445248838</t>
  </si>
  <si>
    <t>445248839</t>
  </si>
  <si>
    <t>445248842</t>
  </si>
  <si>
    <t>445248843</t>
  </si>
  <si>
    <t>445248846</t>
  </si>
  <si>
    <t>445248847</t>
  </si>
  <si>
    <t>445248854</t>
  </si>
  <si>
    <t>445248855</t>
  </si>
  <si>
    <t>445248858</t>
  </si>
  <si>
    <t>445248859</t>
  </si>
  <si>
    <t>445248866</t>
  </si>
  <si>
    <t>445248867</t>
  </si>
  <si>
    <t>445248870</t>
  </si>
  <si>
    <t>445248871</t>
  </si>
  <si>
    <t>445248874</t>
  </si>
  <si>
    <t>445248875</t>
  </si>
  <si>
    <t>445248878</t>
  </si>
  <si>
    <t>445248879</t>
  </si>
  <si>
    <t>445248886</t>
  </si>
  <si>
    <t>445248887</t>
  </si>
  <si>
    <t>445248890</t>
  </si>
  <si>
    <t>445248891</t>
  </si>
  <si>
    <t>445248898</t>
  </si>
  <si>
    <t>445248899</t>
  </si>
  <si>
    <t>445248902</t>
  </si>
  <si>
    <t>445248903</t>
  </si>
  <si>
    <t>445248906</t>
  </si>
  <si>
    <t>445248907</t>
  </si>
  <si>
    <t>445248910</t>
  </si>
  <si>
    <t>445248911</t>
  </si>
  <si>
    <t>445248918</t>
  </si>
  <si>
    <t>445248919</t>
  </si>
  <si>
    <t>445249074</t>
  </si>
  <si>
    <t>445249075</t>
  </si>
  <si>
    <t>445249078</t>
  </si>
  <si>
    <t>445249079</t>
  </si>
  <si>
    <t>445249082</t>
  </si>
  <si>
    <t>445249083</t>
  </si>
  <si>
    <t>445249092</t>
  </si>
  <si>
    <t>445249093</t>
  </si>
  <si>
    <t>445249144</t>
  </si>
  <si>
    <t>445249145</t>
  </si>
  <si>
    <t>445249298</t>
  </si>
  <si>
    <t>445249299</t>
  </si>
  <si>
    <t>445249564</t>
  </si>
  <si>
    <t>445249565</t>
  </si>
  <si>
    <t>445249834</t>
  </si>
  <si>
    <t>445249835</t>
  </si>
  <si>
    <t>445249838</t>
  </si>
  <si>
    <t>445249839</t>
  </si>
  <si>
    <t>445250190</t>
  </si>
  <si>
    <t>445250191</t>
  </si>
  <si>
    <t>445250264</t>
  </si>
  <si>
    <t>445250265</t>
  </si>
  <si>
    <t>445251530</t>
  </si>
  <si>
    <t>445251531</t>
  </si>
  <si>
    <t>445251534</t>
  </si>
  <si>
    <t>445251535</t>
  </si>
  <si>
    <t>445251586</t>
  </si>
  <si>
    <t>445251587</t>
  </si>
  <si>
    <t>445251728</t>
  </si>
  <si>
    <t>445251729</t>
  </si>
  <si>
    <t>445251732</t>
  </si>
  <si>
    <t>445251733</t>
  </si>
  <si>
    <t>445251734</t>
  </si>
  <si>
    <t>445251735</t>
  </si>
  <si>
    <t>445251740</t>
  </si>
  <si>
    <t>445251741</t>
  </si>
  <si>
    <t>445251742</t>
  </si>
  <si>
    <t>445251743</t>
  </si>
  <si>
    <t>445251744</t>
  </si>
  <si>
    <t>445251745</t>
  </si>
  <si>
    <t>445251746</t>
  </si>
  <si>
    <t>445251747</t>
  </si>
  <si>
    <t>445251748</t>
  </si>
  <si>
    <t>445251749</t>
  </si>
  <si>
    <t>445251750</t>
  </si>
  <si>
    <t>445251751</t>
  </si>
  <si>
    <t>445251752</t>
  </si>
  <si>
    <t>445251753</t>
  </si>
  <si>
    <t>445251754</t>
  </si>
  <si>
    <t>445251755</t>
  </si>
  <si>
    <t>445251756</t>
  </si>
  <si>
    <t>445251757</t>
  </si>
  <si>
    <t>445251758</t>
  </si>
  <si>
    <t>445251759</t>
  </si>
  <si>
    <t>445251760</t>
  </si>
  <si>
    <t>445251761</t>
  </si>
  <si>
    <t>445251762</t>
  </si>
  <si>
    <t>445251763</t>
  </si>
  <si>
    <t>445251764</t>
  </si>
  <si>
    <t>445251765</t>
  </si>
  <si>
    <t>445251766</t>
  </si>
  <si>
    <t>445251767</t>
  </si>
  <si>
    <t>445251768</t>
  </si>
  <si>
    <t>445251769</t>
  </si>
  <si>
    <t>445251770</t>
  </si>
  <si>
    <t>445251771</t>
  </si>
  <si>
    <t>445251772</t>
  </si>
  <si>
    <t>445251773</t>
  </si>
  <si>
    <t>445251774</t>
  </si>
  <si>
    <t>445251775</t>
  </si>
  <si>
    <t>445251776</t>
  </si>
  <si>
    <t>445251777</t>
  </si>
  <si>
    <t>445251844</t>
  </si>
  <si>
    <t>445251845</t>
  </si>
  <si>
    <t>445251846</t>
  </si>
  <si>
    <t>445251847</t>
  </si>
  <si>
    <t>445251848</t>
  </si>
  <si>
    <t>445251849</t>
  </si>
  <si>
    <t>445251968</t>
  </si>
  <si>
    <t>445251969</t>
  </si>
  <si>
    <t>445251974</t>
  </si>
  <si>
    <t>445251975</t>
  </si>
  <si>
    <t>445251976</t>
  </si>
  <si>
    <t>445251977</t>
  </si>
  <si>
    <t>445251978</t>
  </si>
  <si>
    <t>445251979</t>
  </si>
  <si>
    <t>445251980</t>
  </si>
  <si>
    <t>445251981</t>
  </si>
  <si>
    <t>445251982</t>
  </si>
  <si>
    <t>445251983</t>
  </si>
  <si>
    <t>445251984</t>
  </si>
  <si>
    <t>445251985</t>
  </si>
  <si>
    <t>445251986</t>
  </si>
  <si>
    <t>445251987</t>
  </si>
  <si>
    <t>445251988</t>
  </si>
  <si>
    <t>445251989</t>
  </si>
  <si>
    <t>445251990</t>
  </si>
  <si>
    <t>445251991</t>
  </si>
  <si>
    <t>445251992</t>
  </si>
  <si>
    <t>445251993</t>
  </si>
  <si>
    <t>445251994</t>
  </si>
  <si>
    <t>445251995</t>
  </si>
  <si>
    <t>445251996</t>
  </si>
  <si>
    <t>445251997</t>
  </si>
  <si>
    <t>445251998</t>
  </si>
  <si>
    <t>445251999</t>
  </si>
  <si>
    <t>445252000</t>
  </si>
  <si>
    <t>445252001</t>
  </si>
  <si>
    <t>445252002</t>
  </si>
  <si>
    <t>445252003</t>
  </si>
  <si>
    <t>445252066</t>
  </si>
  <si>
    <t>445252067</t>
  </si>
  <si>
    <t>445252068</t>
  </si>
  <si>
    <t>445252069</t>
  </si>
  <si>
    <t>445252070</t>
  </si>
  <si>
    <t>445252071</t>
  </si>
  <si>
    <t>445252072</t>
  </si>
  <si>
    <t>445252073</t>
  </si>
  <si>
    <t>445252074</t>
  </si>
  <si>
    <t>445252075</t>
  </si>
  <si>
    <t>445252080</t>
  </si>
  <si>
    <t>445252081</t>
  </si>
  <si>
    <t>445252082</t>
  </si>
  <si>
    <t>445252083</t>
  </si>
  <si>
    <t>445252084</t>
  </si>
  <si>
    <t>445252085</t>
  </si>
  <si>
    <t>445252086</t>
  </si>
  <si>
    <t>445252087</t>
  </si>
  <si>
    <t>445252088</t>
  </si>
  <si>
    <t>445252089</t>
  </si>
  <si>
    <t>445252090</t>
  </si>
  <si>
    <t>445252091</t>
  </si>
  <si>
    <t>445252092</t>
  </si>
  <si>
    <t>445252093</t>
  </si>
  <si>
    <t>445252094</t>
  </si>
  <si>
    <t>445252095</t>
  </si>
  <si>
    <t>445252096</t>
  </si>
  <si>
    <t>445252097</t>
  </si>
  <si>
    <t>445252098</t>
  </si>
  <si>
    <t>445252099</t>
  </si>
  <si>
    <t>445252100</t>
  </si>
  <si>
    <t>445252101</t>
  </si>
  <si>
    <t>445252102</t>
  </si>
  <si>
    <t>445252103</t>
  </si>
  <si>
    <t>445252104</t>
  </si>
  <si>
    <t>445252105</t>
  </si>
  <si>
    <t>445252106</t>
  </si>
  <si>
    <t>445252107</t>
  </si>
  <si>
    <t>445252108</t>
  </si>
  <si>
    <t>445252109</t>
  </si>
  <si>
    <t>445252110</t>
  </si>
  <si>
    <t>445252111</t>
  </si>
  <si>
    <t>445252112</t>
  </si>
  <si>
    <t>445252113</t>
  </si>
  <si>
    <t>445252114</t>
  </si>
  <si>
    <t>445252115</t>
  </si>
  <si>
    <t>445252116</t>
  </si>
  <si>
    <t>445252117</t>
  </si>
  <si>
    <t>445252184</t>
  </si>
  <si>
    <t>445252185</t>
  </si>
  <si>
    <t>445252186</t>
  </si>
  <si>
    <t>445252187</t>
  </si>
  <si>
    <t>445252188</t>
  </si>
  <si>
    <t>445252189</t>
  </si>
  <si>
    <t>445252644</t>
  </si>
  <si>
    <t>445252645</t>
  </si>
  <si>
    <t>445252650</t>
  </si>
  <si>
    <t>445252651</t>
  </si>
  <si>
    <t>445252652</t>
  </si>
  <si>
    <t>445252653</t>
  </si>
  <si>
    <t>445252654</t>
  </si>
  <si>
    <t>445252655</t>
  </si>
  <si>
    <t>445252656</t>
  </si>
  <si>
    <t>445252657</t>
  </si>
  <si>
    <t>445252658</t>
  </si>
  <si>
    <t>445252659</t>
  </si>
  <si>
    <t>445252660</t>
  </si>
  <si>
    <t>445252661</t>
  </si>
  <si>
    <t>445252662</t>
  </si>
  <si>
    <t>445252663</t>
  </si>
  <si>
    <t>445252664</t>
  </si>
  <si>
    <t>445252665</t>
  </si>
  <si>
    <t>445252666</t>
  </si>
  <si>
    <t>445252667</t>
  </si>
  <si>
    <t>445252668</t>
  </si>
  <si>
    <t>445252669</t>
  </si>
  <si>
    <t>445252670</t>
  </si>
  <si>
    <t>445252671</t>
  </si>
  <si>
    <t>445252672</t>
  </si>
  <si>
    <t>445252673</t>
  </si>
  <si>
    <t>445252674</t>
  </si>
  <si>
    <t>445252675</t>
  </si>
  <si>
    <t>445252676</t>
  </si>
  <si>
    <t>445252677</t>
  </si>
  <si>
    <t>445252678</t>
  </si>
  <si>
    <t>445252679</t>
  </si>
  <si>
    <t>445252742</t>
  </si>
  <si>
    <t>445252743</t>
  </si>
  <si>
    <t>445252744</t>
  </si>
  <si>
    <t>445252745</t>
  </si>
  <si>
    <t>445252746</t>
  </si>
  <si>
    <t>445252747</t>
  </si>
  <si>
    <t>445252846</t>
  </si>
  <si>
    <t>445252847</t>
  </si>
  <si>
    <t>445252852</t>
  </si>
  <si>
    <t>445252853</t>
  </si>
  <si>
    <t>445252854</t>
  </si>
  <si>
    <t>445252855</t>
  </si>
  <si>
    <t>445252856</t>
  </si>
  <si>
    <t>445252857</t>
  </si>
  <si>
    <t>445252858</t>
  </si>
  <si>
    <t>445252859</t>
  </si>
  <si>
    <t>445252860</t>
  </si>
  <si>
    <t>445252861</t>
  </si>
  <si>
    <t>445252862</t>
  </si>
  <si>
    <t>445252863</t>
  </si>
  <si>
    <t>445252864</t>
  </si>
  <si>
    <t>445252865</t>
  </si>
  <si>
    <t>445252866</t>
  </si>
  <si>
    <t>445252867</t>
  </si>
  <si>
    <t>445252868</t>
  </si>
  <si>
    <t>445252869</t>
  </si>
  <si>
    <t>445252870</t>
  </si>
  <si>
    <t>445252871</t>
  </si>
  <si>
    <t>445252872</t>
  </si>
  <si>
    <t>445252873</t>
  </si>
  <si>
    <t>445252874</t>
  </si>
  <si>
    <t>445252875</t>
  </si>
  <si>
    <t>445252876</t>
  </si>
  <si>
    <t>445252877</t>
  </si>
  <si>
    <t>445252878</t>
  </si>
  <si>
    <t>445252879</t>
  </si>
  <si>
    <t>445252880</t>
  </si>
  <si>
    <t>445252881</t>
  </si>
  <si>
    <t>445252944</t>
  </si>
  <si>
    <t>445252945</t>
  </si>
  <si>
    <t>445252946</t>
  </si>
  <si>
    <t>445252947</t>
  </si>
  <si>
    <t>445252948</t>
  </si>
  <si>
    <t>445252949</t>
  </si>
  <si>
    <t>445253150</t>
  </si>
  <si>
    <t>445253151</t>
  </si>
  <si>
    <t>445253156</t>
  </si>
  <si>
    <t>445253157</t>
  </si>
  <si>
    <t>445253158</t>
  </si>
  <si>
    <t>445253159</t>
  </si>
  <si>
    <t>445253160</t>
  </si>
  <si>
    <t>445253161</t>
  </si>
  <si>
    <t>445253162</t>
  </si>
  <si>
    <t>445253163</t>
  </si>
  <si>
    <t>445253164</t>
  </si>
  <si>
    <t>445253165</t>
  </si>
  <si>
    <t>445253166</t>
  </si>
  <si>
    <t>445253167</t>
  </si>
  <si>
    <t>445253168</t>
  </si>
  <si>
    <t>445253169</t>
  </si>
  <si>
    <t>445253170</t>
  </si>
  <si>
    <t>445253171</t>
  </si>
  <si>
    <t>445253172</t>
  </si>
  <si>
    <t>445253173</t>
  </si>
  <si>
    <t>445253174</t>
  </si>
  <si>
    <t>445253175</t>
  </si>
  <si>
    <t>445253176</t>
  </si>
  <si>
    <t>445253177</t>
  </si>
  <si>
    <t>445253178</t>
  </si>
  <si>
    <t>445253179</t>
  </si>
  <si>
    <t>445253180</t>
  </si>
  <si>
    <t>445253181</t>
  </si>
  <si>
    <t>445253182</t>
  </si>
  <si>
    <t>445253183</t>
  </si>
  <si>
    <t>445253184</t>
  </si>
  <si>
    <t>445253185</t>
  </si>
  <si>
    <t>445253242</t>
  </si>
  <si>
    <t>445253243</t>
  </si>
  <si>
    <t>445253244</t>
  </si>
  <si>
    <t>445253245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</si>
  <si>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</si>
  <si>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</si>
  <si>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</si>
  <si>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</si>
  <si>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</si>
  <si>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</si>
  <si>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</si>
  <si>
    <t>445253593</t>
  </si>
  <si>
    <t>445253604</t>
  </si>
  <si>
    <t>445253605</t>
  </si>
  <si>
    <t>445253616</t>
  </si>
  <si>
    <t>445253617</t>
  </si>
  <si>
    <t>FW USDJPY 04/01/2023 - JPY</t>
  </si>
  <si>
    <t>445253620</t>
  </si>
  <si>
    <t>FW USDJPY 04/01/2023 - USD</t>
  </si>
  <si>
    <t>445253621</t>
  </si>
  <si>
    <t>AS IBOXXIG Index 20/09/23 - Equity Leg</t>
  </si>
  <si>
    <t>880000249</t>
  </si>
  <si>
    <t>AS IBOXXIG Index 20/09/23 - Fund Leg</t>
  </si>
  <si>
    <t>880000250</t>
  </si>
  <si>
    <t>חוב מובנה IDE</t>
  </si>
  <si>
    <t>2080200</t>
  </si>
  <si>
    <t>אשראי</t>
  </si>
  <si>
    <t>06/12/2017</t>
  </si>
  <si>
    <t>סה"כ כנגד חסכון עמיתים/מבוטחים</t>
  </si>
  <si>
    <t>הלוואות עמיתים השתלמות כללי - שקלי</t>
  </si>
  <si>
    <t>333014005</t>
  </si>
  <si>
    <t>הלוואות עמיתים גמל תמר אגח - שקלי</t>
  </si>
  <si>
    <t>333014006</t>
  </si>
  <si>
    <t>הלוואות השתלמות טווח קצר - שקלי</t>
  </si>
  <si>
    <t>333014008</t>
  </si>
  <si>
    <t>הלוואות עמיתים גמל תמר כללי - שקלי</t>
  </si>
  <si>
    <t>333014009</t>
  </si>
  <si>
    <t>הלוואות עמיתים השתלמות מדד - שקלי</t>
  </si>
  <si>
    <t>333014010</t>
  </si>
  <si>
    <t>הלוואות עמיתים גמל תמר מדד - שקלי</t>
  </si>
  <si>
    <t>333014011</t>
  </si>
  <si>
    <t>הלוואות עמיתים תמר שקלים - שקלי</t>
  </si>
  <si>
    <t>333014012</t>
  </si>
  <si>
    <t>הלוואות עמיתים גמל תמר טווח קצר - שקלי</t>
  </si>
  <si>
    <t>333014013</t>
  </si>
  <si>
    <t>הלוואות עמיתים גמל תמר מניות - שקלי</t>
  </si>
  <si>
    <t>333014014</t>
  </si>
  <si>
    <t>הלוואות עמיתים גמל בר ג - שקלי</t>
  </si>
  <si>
    <t>333014015</t>
  </si>
  <si>
    <t>הלוואות עמיתים השתלמות מניות - שקלי</t>
  </si>
  <si>
    <t>333014016</t>
  </si>
  <si>
    <t>הלוואות עמיתים השתלמות הלכתי - שקלי</t>
  </si>
  <si>
    <t>333014017</t>
  </si>
  <si>
    <t>הלוואות עמיתים גמל הלכתי - שקלי</t>
  </si>
  <si>
    <t>333014018</t>
  </si>
  <si>
    <t>הלוואות עמיתים השתלמות אגח - שקלי</t>
  </si>
  <si>
    <t>333014019</t>
  </si>
  <si>
    <t>הלוואות עמיתים גמל תמר 50 ומטה - שקלי</t>
  </si>
  <si>
    <t>333014020</t>
  </si>
  <si>
    <t>הלוואות עמיתים גמל תמר 50 עד 60 - שקלי</t>
  </si>
  <si>
    <t>333014021</t>
  </si>
  <si>
    <t>הלוואות עמיתים גמל תמר 60 ומעלה - שקלי</t>
  </si>
  <si>
    <t>333014022</t>
  </si>
  <si>
    <t>הלוואות עמיתים גמל תמר אגח 15% מניות - שקלי</t>
  </si>
  <si>
    <t>333014023</t>
  </si>
  <si>
    <t>הלוואות עמיתים גמל לעתיד כללי - שקלי</t>
  </si>
  <si>
    <t>333014030</t>
  </si>
  <si>
    <t>סה"כ מובטחות במשכנתא או תיקי משכנתאות</t>
  </si>
  <si>
    <t>משכנתאות עמיתים סל צמוד</t>
  </si>
  <si>
    <t>333460100</t>
  </si>
  <si>
    <t>משכנתאות עמיתים סל שקלי</t>
  </si>
  <si>
    <t>333460004</t>
  </si>
  <si>
    <t>בנק ירושלים פריים</t>
  </si>
  <si>
    <t>2080261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</si>
  <si>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</si>
  <si>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</si>
  <si>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</si>
  <si>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</si>
  <si>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</si>
  <si>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</si>
  <si>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פריים - הפרשה</t>
  </si>
  <si>
    <t>20802611</t>
  </si>
  <si>
    <t>בנק ירושלים לא צמוד קבוע - 2</t>
  </si>
  <si>
    <t>2080407</t>
  </si>
  <si>
    <t>23/12/2019</t>
  </si>
  <si>
    <t>בנק ירושלים לא צמוד משתנה 60 - 2</t>
  </si>
  <si>
    <t>2080408</t>
  </si>
  <si>
    <t>בנק ירושלים לא צמוד משתנה 12 - 2</t>
  </si>
  <si>
    <t>2080409</t>
  </si>
  <si>
    <t>בנק ירושלים - פריים - 2</t>
  </si>
  <si>
    <t>2080410</t>
  </si>
  <si>
    <t>בנק ירושלים לא צמוד קבוע - 3</t>
  </si>
  <si>
    <t>2080496</t>
  </si>
  <si>
    <t>01/10/2020</t>
  </si>
  <si>
    <t>בנק ירושלים לא צמוד משתנה כל 60 חודשים - 3</t>
  </si>
  <si>
    <t>2080497</t>
  </si>
  <si>
    <t>בנק ירושלים לא צמוד משתנה כל 12 חודשים - 3</t>
  </si>
  <si>
    <t>2080498</t>
  </si>
  <si>
    <t>בנק ירושלים פריים - 3</t>
  </si>
  <si>
    <t>2080500</t>
  </si>
  <si>
    <t>בנק ירושלים - פריים - 2 - הפרשה</t>
  </si>
  <si>
    <t>20802613</t>
  </si>
  <si>
    <t>24/11/2020</t>
  </si>
  <si>
    <t>בנק ירושלים לא צמוד משתנה 60 - 2 - הפרשה</t>
  </si>
  <si>
    <t>20802614</t>
  </si>
  <si>
    <t>בנק ירושלים לא צמוד קבוע - 2 - הפרשה</t>
  </si>
  <si>
    <t>20802615</t>
  </si>
  <si>
    <t>בנק ירושלים  לא צמוד קבוע- 4</t>
  </si>
  <si>
    <t>2080614</t>
  </si>
  <si>
    <t>30/05/2022</t>
  </si>
  <si>
    <t>בנק ירושלים  לא צמוד משתנה כל שנה - 4</t>
  </si>
  <si>
    <t>2080615</t>
  </si>
  <si>
    <t>בנק ירושלים  לא צמוד משתנה 5 שנים- 4</t>
  </si>
  <si>
    <t>2080616</t>
  </si>
  <si>
    <t>בנק ירושלים  לא צמוד פריים- 4</t>
  </si>
  <si>
    <t>2080617</t>
  </si>
  <si>
    <t>בנק מזרחי לא צמוד קבוע</t>
  </si>
  <si>
    <t>2080644</t>
  </si>
  <si>
    <t>בנק מזרחי פריים</t>
  </si>
  <si>
    <t>2080649</t>
  </si>
  <si>
    <t>בנק מזרחי לא צמוד משתנה כל 5 שנים</t>
  </si>
  <si>
    <t>2080651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</si>
  <si>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</si>
  <si>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</si>
  <si>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</si>
  <si>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</si>
  <si>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</si>
  <si>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</si>
  <si>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</si>
  <si>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</si>
  <si>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בנק ירושלים צמוד מדד קבועה - הפרשה</t>
  </si>
  <si>
    <t>20802677</t>
  </si>
  <si>
    <t>בנק ירושלים צמוד מדד - 2</t>
  </si>
  <si>
    <t>2080411</t>
  </si>
  <si>
    <t>בנק ירושלים צמוד מדד משתנה 60 - 2</t>
  </si>
  <si>
    <t>2080412</t>
  </si>
  <si>
    <t>בנק ירושלים צמוד מדד משתנה 60 עוגן אגח - 3</t>
  </si>
  <si>
    <t>2080499</t>
  </si>
  <si>
    <t>בנק ירושלים צמוד מדד - 3</t>
  </si>
  <si>
    <t>2080501</t>
  </si>
  <si>
    <t>בנק ירושלים צמוד מדד משתנה 60 - 3</t>
  </si>
  <si>
    <t>2080502</t>
  </si>
  <si>
    <t>בנק ירושלים משתנה כל 5 שנים צמוד - הפרשה</t>
  </si>
  <si>
    <t>20802612</t>
  </si>
  <si>
    <t>בנק ירושלים  צמוד קבוע - 4</t>
  </si>
  <si>
    <t>2080611</t>
  </si>
  <si>
    <t>בנק ירושלים  צמוד משתנה 5 שנים עוגן אגח- 4</t>
  </si>
  <si>
    <t>2080612</t>
  </si>
  <si>
    <t>בנק ירושלים  צמוד משתנה 5 שנים- 4</t>
  </si>
  <si>
    <t>2080613</t>
  </si>
  <si>
    <t>בנק מזרחי צמוד קבוע</t>
  </si>
  <si>
    <t>2080652</t>
  </si>
  <si>
    <t>בנק מזרחי צמוד משתנה כל 5 שנים</t>
  </si>
  <si>
    <t>2080653</t>
  </si>
  <si>
    <t>תיק הלוואות משכנתא בנק י-ם תמר</t>
  </si>
  <si>
    <t>70100</t>
  </si>
  <si>
    <t>24/03/2009</t>
  </si>
  <si>
    <t>תיק הלוואות משכנתא טפחות תמר</t>
  </si>
  <si>
    <t>70109</t>
  </si>
  <si>
    <t>01/06/2009</t>
  </si>
  <si>
    <t>תיק הלואות משכנתא אדנים פיצוים</t>
  </si>
  <si>
    <t>70105</t>
  </si>
  <si>
    <t>סה"כ מובטחות בבטחונות אחרים</t>
  </si>
  <si>
    <t>נגב אנרגיה אשלים תרמו סולר שקלי 11.2015 - A</t>
  </si>
  <si>
    <t>כן</t>
  </si>
  <si>
    <t>20701503</t>
  </si>
  <si>
    <t>18/11/2015</t>
  </si>
  <si>
    <t>נגב אנרגיה אשלים תרמו סולר שקלי 08.2016 - A</t>
  </si>
  <si>
    <t>2070208</t>
  </si>
  <si>
    <t>24/08/2016</t>
  </si>
  <si>
    <t>נגב אנרגיה אשלים תרמו סולר שקלי 10.2016 - A</t>
  </si>
  <si>
    <t>2070218</t>
  </si>
  <si>
    <t>26/10/2016</t>
  </si>
  <si>
    <t>נגב אנרגיה אשלים תרמו סולר שקלי 12.2016 - A</t>
  </si>
  <si>
    <t>2070243</t>
  </si>
  <si>
    <t>14/12/2016</t>
  </si>
  <si>
    <t>נגב אנרגיה אשלים תרמו סולר שקלי 06.2017 - A</t>
  </si>
  <si>
    <t>2070278</t>
  </si>
  <si>
    <t>14/06/2017</t>
  </si>
  <si>
    <t>דקסיה חוב מוניציפאלי שקלי</t>
  </si>
  <si>
    <t>2070287</t>
  </si>
  <si>
    <t>02/08/2017</t>
  </si>
  <si>
    <t>דקסיה חוב מוניציפאלי פריים</t>
  </si>
  <si>
    <t>2070288</t>
  </si>
  <si>
    <t>עיריית תל אביב 11.2017</t>
  </si>
  <si>
    <t>2080198</t>
  </si>
  <si>
    <t>26/11/2017</t>
  </si>
  <si>
    <t>נגב אנרגיה אשלים תרמו סולר שקלי 12.2017 - A</t>
  </si>
  <si>
    <t>2080202</t>
  </si>
  <si>
    <t>או.פי.סי חדרה שקלי 02.11.17</t>
  </si>
  <si>
    <t>2080214</t>
  </si>
  <si>
    <t>או.פי.סי חדרה שקלי 19.12.17</t>
  </si>
  <si>
    <t>2080215</t>
  </si>
  <si>
    <t>2080216</t>
  </si>
  <si>
    <t>או.פי.סי חדרה שקלי 28.01.18</t>
  </si>
  <si>
    <t>2080226</t>
  </si>
  <si>
    <t>או.פי.סי חדרה שקלי 26.07.18</t>
  </si>
  <si>
    <t>20802402</t>
  </si>
  <si>
    <t>26/07/2018</t>
  </si>
  <si>
    <t>או.פי.סי חדרה שקלי 29.08.18</t>
  </si>
  <si>
    <t>20802404</t>
  </si>
  <si>
    <t>29/08/2018</t>
  </si>
  <si>
    <t>קריית תקשוב פריסת עמלה</t>
  </si>
  <si>
    <t>2080322</t>
  </si>
  <si>
    <t>30/11/2018</t>
  </si>
  <si>
    <t>או.פי.סי חדרה שקלי 23.12.18</t>
  </si>
  <si>
    <t>2080329</t>
  </si>
  <si>
    <t>23/12/2018</t>
  </si>
  <si>
    <t>צומת אנרגיה או.פי.סי משיכה 1 - צבירה</t>
  </si>
  <si>
    <t>2080421</t>
  </si>
  <si>
    <t>02/02/2020</t>
  </si>
  <si>
    <t>או.פי.סי חדרה שקלי 27.04.20</t>
  </si>
  <si>
    <t>20802406</t>
  </si>
  <si>
    <t>27/04/2020</t>
  </si>
  <si>
    <t>כביש 16 - עמלת התחייבות</t>
  </si>
  <si>
    <t>2080406</t>
  </si>
  <si>
    <t>04/12/2019</t>
  </si>
  <si>
    <t>אחוזות החוף - משיכה 1</t>
  </si>
  <si>
    <t>20702023</t>
  </si>
  <si>
    <t>01/01/2020</t>
  </si>
  <si>
    <t>צומת אנרגיה או.פי.סי משיכה 2 - צבירה</t>
  </si>
  <si>
    <t>2080427</t>
  </si>
  <si>
    <t>09/07/2020</t>
  </si>
  <si>
    <t>או.פי.סי חדרה שקלי 24.06.20</t>
  </si>
  <si>
    <t>90145509</t>
  </si>
  <si>
    <t>צומת אנרגיה או.פי.סי משיכה 3 - צבירה</t>
  </si>
  <si>
    <t>2080428</t>
  </si>
  <si>
    <t>21/09/2020</t>
  </si>
  <si>
    <t>צומת אנרגיה או.פי.סי משיכה 4 - צבירה</t>
  </si>
  <si>
    <t>2080439</t>
  </si>
  <si>
    <t>09/11/2020</t>
  </si>
  <si>
    <t>אחוזות החוף - משיכה 2</t>
  </si>
  <si>
    <t>2080512</t>
  </si>
  <si>
    <t>10/02/2021</t>
  </si>
  <si>
    <t>צומת אנרגיה או.פי.סי משיכה 5 - צבירה</t>
  </si>
  <si>
    <t>2080440</t>
  </si>
  <si>
    <t>נמל הדרום - משיכה 1 צבירה</t>
  </si>
  <si>
    <t>2080533</t>
  </si>
  <si>
    <t>29/06/2021</t>
  </si>
  <si>
    <t>אחוזות החוף - משיכה 3</t>
  </si>
  <si>
    <t>2080534</t>
  </si>
  <si>
    <t>01/07/2021</t>
  </si>
  <si>
    <t>אמפא יובלים - משיכה 1 - פרויקט רחובות - צבירה</t>
  </si>
  <si>
    <t>2080536</t>
  </si>
  <si>
    <t>04/07/2021</t>
  </si>
  <si>
    <t>אמפא יובלים - משיכה 1 - פרויקט ירושלים - צבירה</t>
  </si>
  <si>
    <t>2080538</t>
  </si>
  <si>
    <t>07/07/2021</t>
  </si>
  <si>
    <t>צומת אנרגיה או.פי.סי משיכה 6 - צבירה</t>
  </si>
  <si>
    <t>2080445</t>
  </si>
  <si>
    <t>08/07/2021</t>
  </si>
  <si>
    <t>אמפא יובלים - משיכה 1 - פרויקט צור יצחק - צבירה</t>
  </si>
  <si>
    <t>2080540</t>
  </si>
  <si>
    <t>אמפא יובלים - משיכה 1 - פרויקט אשדוד - צבירה</t>
  </si>
  <si>
    <t>2080541</t>
  </si>
  <si>
    <t>צומת אנרגיה או.פי.סי משיכה 7 - צבירה</t>
  </si>
  <si>
    <t>2080542</t>
  </si>
  <si>
    <t>נמל הדרום - משיכה 2 צבירה</t>
  </si>
  <si>
    <t>2080543</t>
  </si>
  <si>
    <t>צומת אנרגיה או.פי.סי משיכה 8 - צבירה</t>
  </si>
  <si>
    <t>2080545</t>
  </si>
  <si>
    <t>19/09/2021</t>
  </si>
  <si>
    <t>אמפא יובלים - משיכה 2 - פרויקט ירושלים - צבירה</t>
  </si>
  <si>
    <t>2080549</t>
  </si>
  <si>
    <t>04/10/2021</t>
  </si>
  <si>
    <t>אמפא יובלים - משיכה 2 - פרויקט אשדוד - צבירה</t>
  </si>
  <si>
    <t>2080550</t>
  </si>
  <si>
    <t>07/10/2021</t>
  </si>
  <si>
    <t>צומת אנרגיה או.פי.סי משיכה 9 - צבירה</t>
  </si>
  <si>
    <t>2080551</t>
  </si>
  <si>
    <t>צומת אנרגיה או.פי.סי משיכה 10 - צבירה</t>
  </si>
  <si>
    <t>2080554</t>
  </si>
  <si>
    <t>11/11/2021</t>
  </si>
  <si>
    <t>אמפא יובלים - משיכה 2 - פרויקט רחובות - צבירה</t>
  </si>
  <si>
    <t>2080555</t>
  </si>
  <si>
    <t>אמפא יובלים - משיכה 1 - פרויקט  גבעת שמואל - צבירה</t>
  </si>
  <si>
    <t>2080556</t>
  </si>
  <si>
    <t>24/11/2021</t>
  </si>
  <si>
    <t>נגב אנרגיה אשלים תרמו סולר שקלי 07.2018 - A</t>
  </si>
  <si>
    <t>90240797</t>
  </si>
  <si>
    <t>11/07/2018</t>
  </si>
  <si>
    <t>צומת אנרגיה או.פי.סי משיכה 11 - צבירה</t>
  </si>
  <si>
    <t>2080562</t>
  </si>
  <si>
    <t>אמפא יובלים - משיכה 2 - פרויקט צור יצחק - צבירה</t>
  </si>
  <si>
    <t>2080566</t>
  </si>
  <si>
    <t>06/01/2022</t>
  </si>
  <si>
    <t>אמפא יובלים - משיכה 3 - פרויקט רחובות - צבירה</t>
  </si>
  <si>
    <t>2080567</t>
  </si>
  <si>
    <t>אמפא יובלים - משיכה 1 - פרויקט  באר יעקוב - צבירה</t>
  </si>
  <si>
    <t>2080568</t>
  </si>
  <si>
    <t>צומת אנרגיה או.פי.סי משיכה 12 - צבירה</t>
  </si>
  <si>
    <t>2080569</t>
  </si>
  <si>
    <t>17/01/2022</t>
  </si>
  <si>
    <t>קריית התקשוב - משיכה 1</t>
  </si>
  <si>
    <t>2080571</t>
  </si>
  <si>
    <t>19/01/2022</t>
  </si>
  <si>
    <t>אחוזות החוף - משיכה 4</t>
  </si>
  <si>
    <t>2080575</t>
  </si>
  <si>
    <t>06/02/2022</t>
  </si>
  <si>
    <t>קריית התקשוב - משיכה 2</t>
  </si>
  <si>
    <t>2080576</t>
  </si>
  <si>
    <t>אמפא יובלים - משיכה 1 - פרויקט אור יהודה - צבירה</t>
  </si>
  <si>
    <t>2080580</t>
  </si>
  <si>
    <t>צומת אנרגיה או.פי.סי משיכה 13 - צבירה</t>
  </si>
  <si>
    <t>2080584</t>
  </si>
  <si>
    <t>אמפא יובלים - משיכה 3 - פרויקט אשדוד - צבירה</t>
  </si>
  <si>
    <t>2080585</t>
  </si>
  <si>
    <t>קריית התקשוב - משיכה 3</t>
  </si>
  <si>
    <t>2080583</t>
  </si>
  <si>
    <t>14/03/2022</t>
  </si>
  <si>
    <t>אמפא יובלים - משיכה 1 - פרויקט חולון - צבירה</t>
  </si>
  <si>
    <t>2080589</t>
  </si>
  <si>
    <t>23/03/2022</t>
  </si>
  <si>
    <t>אמפא יובלים - משיכה 3 - פרויקט ירושלים - צבירה</t>
  </si>
  <si>
    <t>2080590</t>
  </si>
  <si>
    <t>24/03/2022</t>
  </si>
  <si>
    <t>קריית התקשוב - משיכה 4</t>
  </si>
  <si>
    <t>2080595</t>
  </si>
  <si>
    <t>צומת אנרגיה או.פי.סי משיכה 14 - צבירה</t>
  </si>
  <si>
    <t>2080598</t>
  </si>
  <si>
    <t>01/05/2022</t>
  </si>
  <si>
    <t>אמפא יובלים - משיכה 4 - פרויקט אשדוד - צבירה</t>
  </si>
  <si>
    <t>2080600</t>
  </si>
  <si>
    <t>09/05/2022</t>
  </si>
  <si>
    <t>אמפא יובלים - משיכה 4 - פרויקט רחובות - צבירה</t>
  </si>
  <si>
    <t>2080602</t>
  </si>
  <si>
    <t>אמפא יובלים - משיכה 2 - פרויקט  גבעת שמואל - צבירה</t>
  </si>
  <si>
    <t>2080604</t>
  </si>
  <si>
    <t>18/05/2022</t>
  </si>
  <si>
    <t>אמפא יובלים - משיכה 2 - פרויקט אור יהודה - צבירה</t>
  </si>
  <si>
    <t>2080607</t>
  </si>
  <si>
    <t>אמפא יובלים - משיכה 1 - פרויקט קריית אונו - צבירה</t>
  </si>
  <si>
    <t>2080609</t>
  </si>
  <si>
    <t>25/05/2022</t>
  </si>
  <si>
    <t>אמפא יובלים - משיכה 5 - פרויקט רחובות - צבירה</t>
  </si>
  <si>
    <t>2080610</t>
  </si>
  <si>
    <t>סיגייט נדל"ן- מאוחד 1-10 - צבירה</t>
  </si>
  <si>
    <t>2080605</t>
  </si>
  <si>
    <t>31/05/2022</t>
  </si>
  <si>
    <t>צומת אנרגיה או.פי.סי משיכה 15 - צבירה</t>
  </si>
  <si>
    <t>2080606</t>
  </si>
  <si>
    <t>01/06/2022</t>
  </si>
  <si>
    <t>אחוזות החוף - משיכה 5</t>
  </si>
  <si>
    <t>2080627</t>
  </si>
  <si>
    <t>01/07/2022</t>
  </si>
  <si>
    <t>אמפא יובלים - משיכה 2 - פרויקט  באר יעקוב - צבירה</t>
  </si>
  <si>
    <t>2080626</t>
  </si>
  <si>
    <t>03/07/2022</t>
  </si>
  <si>
    <t>אמפא יובלים - משיכה 6 - פרויקט רחובות - צבירה</t>
  </si>
  <si>
    <t>2080628</t>
  </si>
  <si>
    <t>06/07/2022</t>
  </si>
  <si>
    <t>אמפא נדלן בית אמפא תל אביב</t>
  </si>
  <si>
    <t>2080637</t>
  </si>
  <si>
    <t>15/09/2022</t>
  </si>
  <si>
    <t>אמפא נדלן בית אמפא הרצליה בעמ</t>
  </si>
  <si>
    <t>2080638</t>
  </si>
  <si>
    <t>אמפא נדלן אמהר בעמ</t>
  </si>
  <si>
    <t>2080639</t>
  </si>
  <si>
    <t>אמפא נדלן</t>
  </si>
  <si>
    <t>2080640</t>
  </si>
  <si>
    <t>אמפא נדלן אמטל רחובות</t>
  </si>
  <si>
    <t>2080641</t>
  </si>
  <si>
    <t>וויצק נדלן מזנין - משיכה 1</t>
  </si>
  <si>
    <t>2080645</t>
  </si>
  <si>
    <t>וויצק נדלן סופר מזנין - משיכה 1</t>
  </si>
  <si>
    <t>2080646</t>
  </si>
  <si>
    <t>חגג</t>
  </si>
  <si>
    <t>2080656</t>
  </si>
  <si>
    <t>ilBBB+</t>
  </si>
  <si>
    <t>נמל הדרום - משיכה 3 צבירה</t>
  </si>
  <si>
    <t>2080547</t>
  </si>
  <si>
    <t>25/10/2022</t>
  </si>
  <si>
    <t>קריית התקשוב - משיכה 5</t>
  </si>
  <si>
    <t>2080659</t>
  </si>
  <si>
    <t>וויצק נדלן מזנין - משיכה 2</t>
  </si>
  <si>
    <t>2080663</t>
  </si>
  <si>
    <t>וויצק נדלן סופר מזנין - משיכה 2</t>
  </si>
  <si>
    <t>2080664</t>
  </si>
  <si>
    <t>קריית התקשוב - משיכה 6</t>
  </si>
  <si>
    <t>2080665</t>
  </si>
  <si>
    <t>אמפא יובלים - משיכה 5 - פרויקט אשדוד - צבירה</t>
  </si>
  <si>
    <t>2080667</t>
  </si>
  <si>
    <t>צומת אנרגיה או.פי.סי משיכה 16 - צבירה</t>
  </si>
  <si>
    <t>2080668</t>
  </si>
  <si>
    <t>קריית התקשוב - משיכה 7</t>
  </si>
  <si>
    <t>2080671</t>
  </si>
  <si>
    <t>כביש 16 - איחוד המשיכות</t>
  </si>
  <si>
    <t>2080675</t>
  </si>
  <si>
    <t>26/12/2022</t>
  </si>
  <si>
    <t>דרך הים התפלה (Via Maris ) פלמחים 09/12</t>
  </si>
  <si>
    <t>999999869</t>
  </si>
  <si>
    <t>30/09/2007</t>
  </si>
  <si>
    <t>הלוואה נתיבי הצפון 21.08.2013</t>
  </si>
  <si>
    <t>207013328</t>
  </si>
  <si>
    <t>21/08/2013</t>
  </si>
  <si>
    <t>דוראד אנרגיה משיכה 33</t>
  </si>
  <si>
    <t>207013398</t>
  </si>
  <si>
    <t>24/10/2013</t>
  </si>
  <si>
    <t>דוראד אנרגיה משיכה 1</t>
  </si>
  <si>
    <t>207013423</t>
  </si>
  <si>
    <t>27/01/2011</t>
  </si>
  <si>
    <t>דוראד אנרגיה משיכה 4</t>
  </si>
  <si>
    <t>207013424</t>
  </si>
  <si>
    <t>17/11/2013</t>
  </si>
  <si>
    <t>דוראד אנרגיה משיכה 8</t>
  </si>
  <si>
    <t>207013425</t>
  </si>
  <si>
    <t>דוראד אנרגיה משיכה 10</t>
  </si>
  <si>
    <t>207013426</t>
  </si>
  <si>
    <t>דוראד אנרגיה משיכה 13</t>
  </si>
  <si>
    <t>207013427</t>
  </si>
  <si>
    <t>דוראד אנרגיה משיכה  16</t>
  </si>
  <si>
    <t>207013428</t>
  </si>
  <si>
    <t>דוראד אנרגיה משיכה  18</t>
  </si>
  <si>
    <t>207013429</t>
  </si>
  <si>
    <t>דוראד אנרגיה משיכה 20</t>
  </si>
  <si>
    <t>207013430</t>
  </si>
  <si>
    <t>דוראד אנרגיה משיכה 21</t>
  </si>
  <si>
    <t>207013431</t>
  </si>
  <si>
    <t>דוראד אנרגיה משיכה 22</t>
  </si>
  <si>
    <t>207013432</t>
  </si>
  <si>
    <t>דוראד אנרגיה משיכה 23</t>
  </si>
  <si>
    <t>207013433</t>
  </si>
  <si>
    <t>דוראד אנרגיה משיכה 24</t>
  </si>
  <si>
    <t>207013434</t>
  </si>
  <si>
    <t>דוראד אנרגיה משיכה 25</t>
  </si>
  <si>
    <t>207013435</t>
  </si>
  <si>
    <t>דוראד אנרגיה משיכה 26</t>
  </si>
  <si>
    <t>207013436</t>
  </si>
  <si>
    <t>דוראד אנרגיה משיכה 27</t>
  </si>
  <si>
    <t>207013437</t>
  </si>
  <si>
    <t>דוראד אנרגיה משיכה 28</t>
  </si>
  <si>
    <t>207013438</t>
  </si>
  <si>
    <t>דוראד אנרגיה משיכה 29</t>
  </si>
  <si>
    <t>207013439</t>
  </si>
  <si>
    <t>דוראד אנרגיה משיכה 30</t>
  </si>
  <si>
    <t>207013440</t>
  </si>
  <si>
    <t>דוראד אנרגיה משיכה 31</t>
  </si>
  <si>
    <t>207013441</t>
  </si>
  <si>
    <t>דוראד אנרגיה משיכה 32</t>
  </si>
  <si>
    <t>207013442</t>
  </si>
  <si>
    <t>דוראד אנרגיה משיכה 34</t>
  </si>
  <si>
    <t>207013443</t>
  </si>
  <si>
    <t>19/11/2013</t>
  </si>
  <si>
    <t>דוראד אנרגיה משיכה 35</t>
  </si>
  <si>
    <t>207013457</t>
  </si>
  <si>
    <t>22/12/2013</t>
  </si>
  <si>
    <t>דוראד אנרגיה משיכה 36</t>
  </si>
  <si>
    <t>207013351</t>
  </si>
  <si>
    <t>27/01/2014</t>
  </si>
  <si>
    <t>דוראד אנרגיה משיכה 37</t>
  </si>
  <si>
    <t>207013478</t>
  </si>
  <si>
    <t>26/02/2014</t>
  </si>
  <si>
    <t>דוראד אנרגיה משיכה 38</t>
  </si>
  <si>
    <t>207013492</t>
  </si>
  <si>
    <t>27/03/2014</t>
  </si>
  <si>
    <t>דרבן השקעות-מרכבים הלוואה א 13/04/2014</t>
  </si>
  <si>
    <t>207013502</t>
  </si>
  <si>
    <t>13/04/2014</t>
  </si>
  <si>
    <t>דוראד אנרגיה משיכה 40</t>
  </si>
  <si>
    <t>207013507</t>
  </si>
  <si>
    <t>28/05/2014</t>
  </si>
  <si>
    <t>דוראד אנרגיה משיכה 41</t>
  </si>
  <si>
    <t>207013511</t>
  </si>
  <si>
    <t>25/06/2014</t>
  </si>
  <si>
    <t>אגירה שואבה ארוך 06.2014 משיכה 01</t>
  </si>
  <si>
    <t>207013513</t>
  </si>
  <si>
    <t>31/12/2016</t>
  </si>
  <si>
    <t>דוראד אנרגיה משיכה 42</t>
  </si>
  <si>
    <t>207013517</t>
  </si>
  <si>
    <t>16/07/2014</t>
  </si>
  <si>
    <t>דרבן השקעות הלוואה ב</t>
  </si>
  <si>
    <t>207013518</t>
  </si>
  <si>
    <t>23/07/2014</t>
  </si>
  <si>
    <t>אגירה שואבה ארוך 09.2014 משיכה 02</t>
  </si>
  <si>
    <t>207013526</t>
  </si>
  <si>
    <t>דוראד אנרגיה משיכה 43</t>
  </si>
  <si>
    <t>207013530</t>
  </si>
  <si>
    <t>29/09/2014</t>
  </si>
  <si>
    <t>דוראד אנרגיה  משיכה 44</t>
  </si>
  <si>
    <t>20701379</t>
  </si>
  <si>
    <t>מול הים 12.2014 - 78</t>
  </si>
  <si>
    <t>20701381</t>
  </si>
  <si>
    <t>01/02/2015</t>
  </si>
  <si>
    <t>מול הים 12/2014 - הפנ- טאו</t>
  </si>
  <si>
    <t>20701382</t>
  </si>
  <si>
    <t>דוראד אנרגיה  משיכה 45</t>
  </si>
  <si>
    <t>20701383</t>
  </si>
  <si>
    <t>19/02/2015</t>
  </si>
  <si>
    <t>הלוואה סאן טים תלמי יוסף 25.2.2015 משיכה 1</t>
  </si>
  <si>
    <t>20701386</t>
  </si>
  <si>
    <t>02/05/2013</t>
  </si>
  <si>
    <t>הלוואה סאן טים תלמי יוסף 25.2.2015 משיכה 2</t>
  </si>
  <si>
    <t>20701387</t>
  </si>
  <si>
    <t>27/05/2013</t>
  </si>
  <si>
    <t>הלוואה סאן טים תלמי יוסף 25.2.2015 משיכה 3</t>
  </si>
  <si>
    <t>20701388</t>
  </si>
  <si>
    <t>17/07/2013</t>
  </si>
  <si>
    <t>הלוואה סאן טים תלמי יוסף 25.2.2015 משיכה 4</t>
  </si>
  <si>
    <t>20701389</t>
  </si>
  <si>
    <t>08/08/2013</t>
  </si>
  <si>
    <t>הלוואה סאן טים תלמי יוסף 25.2.2015 משיכה 5</t>
  </si>
  <si>
    <t>20701390</t>
  </si>
  <si>
    <t>04/02/2014</t>
  </si>
  <si>
    <t>הלוואה סאן טים תלמי יוסף 25.2.2015 משיכה 6</t>
  </si>
  <si>
    <t>20701391</t>
  </si>
  <si>
    <t>18/03/2014</t>
  </si>
  <si>
    <t>הלוואה סאן טים תלמי יוסף 25.2.2015 משיכה 7</t>
  </si>
  <si>
    <t>20701392</t>
  </si>
  <si>
    <t>28/12/2014</t>
  </si>
  <si>
    <t>אגירה שואבה ארוך 05.2015 משיכה 04</t>
  </si>
  <si>
    <t>20701407</t>
  </si>
  <si>
    <t>אגירה שואבה ארוך 06.2015 משיכה 05</t>
  </si>
  <si>
    <t>20701411</t>
  </si>
  <si>
    <t>אגירה שואבה ארוך 09.2015 משיכה 06</t>
  </si>
  <si>
    <t>20701429</t>
  </si>
  <si>
    <t>דרך הים התפלה (Via Maris) פלמחים</t>
  </si>
  <si>
    <t>2070153</t>
  </si>
  <si>
    <t>17/09/2015</t>
  </si>
  <si>
    <t>אגירה שואבה ארוך 12.2015 משיכה 07</t>
  </si>
  <si>
    <t>2070162</t>
  </si>
  <si>
    <t>אגירה שאובה קצר המרה לארוך 03.2016 משיכה 7</t>
  </si>
  <si>
    <t>2070181</t>
  </si>
  <si>
    <t>אגירה שואבה ארוך 06.2016 משיכה 08</t>
  </si>
  <si>
    <t>2070198</t>
  </si>
  <si>
    <t>דוראד אנרגיה  משיכה 43</t>
  </si>
  <si>
    <t>2070200</t>
  </si>
  <si>
    <t>12/07/2016</t>
  </si>
  <si>
    <t>אגירה שואבה ארוך 08.2016 משיכה 09</t>
  </si>
  <si>
    <t>2070207</t>
  </si>
  <si>
    <t>אגירה שואבה ארוך 09.2016 משיכה 10</t>
  </si>
  <si>
    <t>2070212</t>
  </si>
  <si>
    <t>אגל"ס חוצה ישראל א 28/10/1999</t>
  </si>
  <si>
    <t>8261018</t>
  </si>
  <si>
    <t>19/05/2009</t>
  </si>
  <si>
    <t>אגל"ס חוצה ישראל א 03/01/2000</t>
  </si>
  <si>
    <t>8261026</t>
  </si>
  <si>
    <t>אגל"ס חוצה ישראל א 30/03/2000</t>
  </si>
  <si>
    <t>8261034</t>
  </si>
  <si>
    <t>אגל"ס חוצה ישראל א 06/07/2000</t>
  </si>
  <si>
    <t>8261042</t>
  </si>
  <si>
    <t>אגל"ס חוצה ישראל א 05/10/2000</t>
  </si>
  <si>
    <t>8261059</t>
  </si>
  <si>
    <t>אגל"ס חוצה ישראל א 31/12/2000</t>
  </si>
  <si>
    <t>8261067</t>
  </si>
  <si>
    <t>אגל"ס חוצה ישראל א 29/03/2001</t>
  </si>
  <si>
    <t>8261075</t>
  </si>
  <si>
    <t>אגל"ס חוצה ישראל א 28/06/2001</t>
  </si>
  <si>
    <t>8261083</t>
  </si>
  <si>
    <t>אגל"ס חוצה ישראל א 30/09/2001</t>
  </si>
  <si>
    <t>8261091</t>
  </si>
  <si>
    <t>אגל"ס חוצה ישראל א 31/12/2001</t>
  </si>
  <si>
    <t>8261109</t>
  </si>
  <si>
    <t>אגל"ס חוצה ישראל א 31/03/2002</t>
  </si>
  <si>
    <t>8261117</t>
  </si>
  <si>
    <t>אגל"ס חוצה ישראל א 30/06/2002</t>
  </si>
  <si>
    <t>8261125</t>
  </si>
  <si>
    <t>אגל"ס חוצה ישראל א 30/09/2002</t>
  </si>
  <si>
    <t>8261133</t>
  </si>
  <si>
    <t>אגל"ס חוצה ישראל א 31/12/2002</t>
  </si>
  <si>
    <t>8261141</t>
  </si>
  <si>
    <t>אגל"ס חוצה ישראל א 31/03/2003</t>
  </si>
  <si>
    <t>8261158</t>
  </si>
  <si>
    <t>אגל"ס חוצה ישראל א 30/06/2003</t>
  </si>
  <si>
    <t>8261166</t>
  </si>
  <si>
    <t>אגל"ס חוצה ישראל א 30/09/2003</t>
  </si>
  <si>
    <t>8261174</t>
  </si>
  <si>
    <t>אגל"ס חוצה ישראל א 31/12/2003</t>
  </si>
  <si>
    <t>8261182</t>
  </si>
  <si>
    <t>אגל"ס חוצה ישראל א 28/04/2004</t>
  </si>
  <si>
    <t>8261190</t>
  </si>
  <si>
    <t>אגל"ס חוצה ישראל א 28/10/1999 ריבית קבועה</t>
  </si>
  <si>
    <t>207013329</t>
  </si>
  <si>
    <t>02/09/2013</t>
  </si>
  <si>
    <t>אגל"ס חוצה ישראל א 03/01/2000 ריבית קבועה</t>
  </si>
  <si>
    <t>207013330</t>
  </si>
  <si>
    <t>אגל"ס חוצה ישראל א 30/03/2000 ריבית קבועה</t>
  </si>
  <si>
    <t>207013331</t>
  </si>
  <si>
    <t>אגל"ס חוצה ישראל א 06/07/2000 ריבית קבועה</t>
  </si>
  <si>
    <t>207013332</t>
  </si>
  <si>
    <t>אגל"ס חוצה ישראל א 05/10/2000 ריבית קבועה</t>
  </si>
  <si>
    <t>207013333</t>
  </si>
  <si>
    <t>אגל"ס חוצה ישראל א 31/12/2000 ריבית קבועה</t>
  </si>
  <si>
    <t>207013334</t>
  </si>
  <si>
    <t>אגל"ס חוצה ישראל א 29/03/2001 ריבית קבועה</t>
  </si>
  <si>
    <t>207013335</t>
  </si>
  <si>
    <t>אגל"ס חוצה ישראל א 28/06/2001 ריבית קבועה</t>
  </si>
  <si>
    <t>207013336</t>
  </si>
  <si>
    <t>אגל"ס חוצה ישראל א 30/09/2001 ריבית קבועה</t>
  </si>
  <si>
    <t>207013337</t>
  </si>
  <si>
    <t>אגל"ס חוצה ישראל א 31/12/2001 ריבית קבועה</t>
  </si>
  <si>
    <t>207013338</t>
  </si>
  <si>
    <t>אגל"ס חוצה ישראל א 31/03/2002 ריבית קבועה</t>
  </si>
  <si>
    <t>207013339</t>
  </si>
  <si>
    <t>אגל"ס חוצה ישראל א 30/06/2002 ריבית קבועה</t>
  </si>
  <si>
    <t>207013340</t>
  </si>
  <si>
    <t>אגל"ס חוצה ישראל א 30/09/2002 ריבית קבועה</t>
  </si>
  <si>
    <t>207013341</t>
  </si>
  <si>
    <t>אגל"ס חוצה ישראל א 31/12/2002 ריבית קבועה</t>
  </si>
  <si>
    <t>207013342</t>
  </si>
  <si>
    <t>אגל"ס חוצה ישראל א 31/03/2003 ריבית קבועה</t>
  </si>
  <si>
    <t>207013343</t>
  </si>
  <si>
    <t>אגל"ס חוצה ישראל א 30/06/2003 ריבית קבועה</t>
  </si>
  <si>
    <t>207013344</t>
  </si>
  <si>
    <t>אגל"ס חוצה ישראל א 30/09/2003 ריבית קבועה</t>
  </si>
  <si>
    <t>207013345</t>
  </si>
  <si>
    <t>אגל"ס חוצה ישראל א 31/12/2003 ריבית קבועה</t>
  </si>
  <si>
    <t>207013346</t>
  </si>
  <si>
    <t>אגל"ס חוצה ישראל א 28/04/2004 ריבית קבועה</t>
  </si>
  <si>
    <t>207013347</t>
  </si>
  <si>
    <t>אגל"ס חוצה ישראל 3 28.10.1999</t>
  </si>
  <si>
    <t>90150601</t>
  </si>
  <si>
    <t>20/03/2012</t>
  </si>
  <si>
    <t>אגל"ס חוצה ישראל 3 3.1.2000</t>
  </si>
  <si>
    <t>90150602</t>
  </si>
  <si>
    <t>אגל"ס חוצה ישראל 3 30.3.2000</t>
  </si>
  <si>
    <t>90150603</t>
  </si>
  <si>
    <t>אגל"ס חוצה ישראל 3 6.7.2000</t>
  </si>
  <si>
    <t>90150604</t>
  </si>
  <si>
    <t>אגל"ס חוצה ישראל 3 5.10.2000</t>
  </si>
  <si>
    <t>90150605</t>
  </si>
  <si>
    <t>אגל"ס חוצה ישראל 3 31.12.2000</t>
  </si>
  <si>
    <t>90150606</t>
  </si>
  <si>
    <t>אגל"ס חוצה ישראל  3 29.3.2001</t>
  </si>
  <si>
    <t>90150607</t>
  </si>
  <si>
    <t>אגל"ס חוצה ישראל 3 28.6.2001</t>
  </si>
  <si>
    <t>90150608</t>
  </si>
  <si>
    <t>אגל"ס חוצה ישראל 3 30.9.2001</t>
  </si>
  <si>
    <t>90150609</t>
  </si>
  <si>
    <t>אגל"ס חוצה ישראל 3 31.12.2001</t>
  </si>
  <si>
    <t>90150610</t>
  </si>
  <si>
    <t>אגל"ס חוצה ישראל  3 31.3.2002</t>
  </si>
  <si>
    <t>90150611</t>
  </si>
  <si>
    <t>אגל"ס חוצה ישראל 3 30.6.2002</t>
  </si>
  <si>
    <t>90150612</t>
  </si>
  <si>
    <t>אגל"ס חוצה ישראל 3 30.9.2002</t>
  </si>
  <si>
    <t>90150613</t>
  </si>
  <si>
    <t>אגירה שואבה ארוך 12.2016 משיכה 11</t>
  </si>
  <si>
    <t>2070239</t>
  </si>
  <si>
    <t>אפקון 01.2017 חוות רוח סירין וגלבוע</t>
  </si>
  <si>
    <t>20702591</t>
  </si>
  <si>
    <t>06/02/2017</t>
  </si>
  <si>
    <t>אפקון 01.2017 סירין ש.מ</t>
  </si>
  <si>
    <t>20702601</t>
  </si>
  <si>
    <t>אגירה שואבה ארוך 03.2017 משיכה 12</t>
  </si>
  <si>
    <t>20702399</t>
  </si>
  <si>
    <t>09/03/2017</t>
  </si>
  <si>
    <t>אגירה שואבה ארוך 06.2017 משיכה 13</t>
  </si>
  <si>
    <t>20702400</t>
  </si>
  <si>
    <t>דקסיה חוב מוניציפאלי צמוד</t>
  </si>
  <si>
    <t>2070286</t>
  </si>
  <si>
    <t>מול הים 09.2017 - 78</t>
  </si>
  <si>
    <t>2070295</t>
  </si>
  <si>
    <t>04/09/2017</t>
  </si>
  <si>
    <t>מול הים 09.2017 - הפנ-טאו</t>
  </si>
  <si>
    <t>2070296</t>
  </si>
  <si>
    <t>אגירה שואבה ארוך 09.2017 משיכה 14</t>
  </si>
  <si>
    <t>20702401</t>
  </si>
  <si>
    <t>11/09/2017</t>
  </si>
  <si>
    <t>אגירה שואבה ארוך 12.2017 משיכה 15</t>
  </si>
  <si>
    <t>2080206</t>
  </si>
  <si>
    <t>11/12/2017</t>
  </si>
  <si>
    <t>או.פי.סי חדרה צמוד 02.11.17</t>
  </si>
  <si>
    <t>2080212</t>
  </si>
  <si>
    <t>או.פי.סי חדרה צמוד 19.12.17</t>
  </si>
  <si>
    <t>2080213</t>
  </si>
  <si>
    <t>או.פי.סי חדרה צמוד 28.01.18</t>
  </si>
  <si>
    <t>2080225</t>
  </si>
  <si>
    <t>2080268</t>
  </si>
  <si>
    <t>אגירה שואבה ארוך 03.2018 משיכה 16</t>
  </si>
  <si>
    <t>2080232</t>
  </si>
  <si>
    <t>12/03/2018</t>
  </si>
  <si>
    <t>אנלייט-דורות משיכה 1 מסגרת LTF</t>
  </si>
  <si>
    <t>20802366</t>
  </si>
  <si>
    <t>29/03/2018</t>
  </si>
  <si>
    <t>אנלייט-תלמי יפה משיכה 1 מסגרת LTF</t>
  </si>
  <si>
    <t>20802377</t>
  </si>
  <si>
    <t>אנלייט-רביבים משיכה 1 מסגרת LTF  29.03.18</t>
  </si>
  <si>
    <t>20802388</t>
  </si>
  <si>
    <t>אנלייט-כרמים משיכה 1 מסגרת LTF</t>
  </si>
  <si>
    <t>20802399</t>
  </si>
  <si>
    <t>אנלייט-קדמת צבי משיכה 1 מסגרת LTF</t>
  </si>
  <si>
    <t>20802355</t>
  </si>
  <si>
    <t>30/03/2018</t>
  </si>
  <si>
    <t>אנלייט-דורות משיכה 2 מסגרת LTF</t>
  </si>
  <si>
    <t>20802367</t>
  </si>
  <si>
    <t>אנלייט-תלמי יפה משיכה 2 מסגרת LTF</t>
  </si>
  <si>
    <t>20802378</t>
  </si>
  <si>
    <t>או.פי.סי חדרה צמוד 26.07.18</t>
  </si>
  <si>
    <t>20802401</t>
  </si>
  <si>
    <t>אגירה שואבה ארוך  06.2020 משיכה 18</t>
  </si>
  <si>
    <t>2080241</t>
  </si>
  <si>
    <t>08/06/2020</t>
  </si>
  <si>
    <t>אנלייט-רביבים משיכה 2 מסגרת LTF</t>
  </si>
  <si>
    <t>20802391</t>
  </si>
  <si>
    <t>12/08/2018</t>
  </si>
  <si>
    <t>אנלייט-כרמים משיכה 2 מסגרת LTF</t>
  </si>
  <si>
    <t>20802392</t>
  </si>
  <si>
    <t>אגירה שואבה ארוך 08.2018 משיכה 17</t>
  </si>
  <si>
    <t>2080240</t>
  </si>
  <si>
    <t>או.פי.סי חדרה צמוד 29.08.18</t>
  </si>
  <si>
    <t>20802403</t>
  </si>
  <si>
    <t>ג'נרי 2 ארוכה שיכון ובינוי 08.2018</t>
  </si>
  <si>
    <t>90113001</t>
  </si>
  <si>
    <t>21/08/2018</t>
  </si>
  <si>
    <t>אנלייט-קדמת צבי משיכה 2 מסגרת LTF</t>
  </si>
  <si>
    <t>20802356</t>
  </si>
  <si>
    <t>26/11/2018</t>
  </si>
  <si>
    <t>או.פי.סי חדרה צמוד 23.12.18</t>
  </si>
  <si>
    <t>2080328</t>
  </si>
  <si>
    <t>תראבין מאוחד</t>
  </si>
  <si>
    <t>20802748</t>
  </si>
  <si>
    <t>02/01/2019</t>
  </si>
  <si>
    <t>עין צורים מאוחד</t>
  </si>
  <si>
    <t>20802749</t>
  </si>
  <si>
    <t>אנלייט-תלמי יפה משיכה 3 מסגרת LTF</t>
  </si>
  <si>
    <t>20802382</t>
  </si>
  <si>
    <t>23/01/2019</t>
  </si>
  <si>
    <t>אנלייט-דורות משיכה 3 מסגרת LTF</t>
  </si>
  <si>
    <t>20802383</t>
  </si>
  <si>
    <t>אנלייט-רביבים משיכה 3 מסגרת LTF</t>
  </si>
  <si>
    <t>20802396</t>
  </si>
  <si>
    <t>11/02/2019</t>
  </si>
  <si>
    <t>אנלייט-כרמים משיכה 3 מסגרת LTF</t>
  </si>
  <si>
    <t>20802397</t>
  </si>
  <si>
    <t>פירות הגולן - סאנלייט 2</t>
  </si>
  <si>
    <t>2080361</t>
  </si>
  <si>
    <t>01/03/2019</t>
  </si>
  <si>
    <t>ברבור אשכול גפן - סאנלייט 2</t>
  </si>
  <si>
    <t>2080362</t>
  </si>
  <si>
    <t>12/03/2019</t>
  </si>
  <si>
    <t>שדה נחמיה - סאנלייט 2</t>
  </si>
  <si>
    <t>2080363</t>
  </si>
  <si>
    <t>אנלייט-קדמת צבי משיכה 1 מסגרת DSRA</t>
  </si>
  <si>
    <t>20802352</t>
  </si>
  <si>
    <t>13/03/2019</t>
  </si>
  <si>
    <t>אנלייט-דורות משיכה 1 מסגרת DSRA</t>
  </si>
  <si>
    <t>20802362</t>
  </si>
  <si>
    <t>אנלייט-תלמי יפה משיכה 1 מסגרת DSRA</t>
  </si>
  <si>
    <t>20802372</t>
  </si>
  <si>
    <t>אנלייט-רביבים משיכה 1 מסגרת DSRA</t>
  </si>
  <si>
    <t>20802384</t>
  </si>
  <si>
    <t>אנלייט-כרמים משיכה 1 מסגרת DSRA</t>
  </si>
  <si>
    <t>20802398</t>
  </si>
  <si>
    <t>בית רימון - סאנלייט 2</t>
  </si>
  <si>
    <t>2080367</t>
  </si>
  <si>
    <t>מימון ישיר מקבוצת ישיר - תיק הלוואות</t>
  </si>
  <si>
    <t>2080451</t>
  </si>
  <si>
    <t>כרמלטון מוגבל</t>
  </si>
  <si>
    <t>2080396</t>
  </si>
  <si>
    <t>29/07/2019</t>
  </si>
  <si>
    <t>כרמלטון בכיר חדש</t>
  </si>
  <si>
    <t>2080397</t>
  </si>
  <si>
    <t>כרמלטון מזנין</t>
  </si>
  <si>
    <t>20803950</t>
  </si>
  <si>
    <t>אזורים דיור להשכרה אשדוד</t>
  </si>
  <si>
    <t>20804061</t>
  </si>
  <si>
    <t>21/11/2019</t>
  </si>
  <si>
    <t>אשלים PV  ארוך טווח</t>
  </si>
  <si>
    <t>20803912</t>
  </si>
  <si>
    <t>17/12/2019</t>
  </si>
  <si>
    <t>גזית - ג'י ישראל מרכזים מסחריים - משיכה 1</t>
  </si>
  <si>
    <t>20702019</t>
  </si>
  <si>
    <t>26/12/2019</t>
  </si>
  <si>
    <t>סאנלייט 2 בית שקמה</t>
  </si>
  <si>
    <t>20804114</t>
  </si>
  <si>
    <t>סאנלייט 2 בית השיטה</t>
  </si>
  <si>
    <t>20804116</t>
  </si>
  <si>
    <t>גזית - ג'י ישראל מרכזים מסחריים - משיכה 2</t>
  </si>
  <si>
    <t>20702022</t>
  </si>
  <si>
    <t>או.פי.סי חדרה צמוד  27.04.20</t>
  </si>
  <si>
    <t>20802405</t>
  </si>
  <si>
    <t>מסילות - משקי קיבוצים</t>
  </si>
  <si>
    <t>20802407</t>
  </si>
  <si>
    <t>או.פי.סי חדרה צמוד 06.20</t>
  </si>
  <si>
    <t>90145519</t>
  </si>
  <si>
    <t>אשטרום בתי משפט הלוואה א 17/10/2013</t>
  </si>
  <si>
    <t>90142366</t>
  </si>
  <si>
    <t>AA-</t>
  </si>
  <si>
    <t>17/10/2013</t>
  </si>
  <si>
    <t>אשטרום בתי משפט הלוואה ב 17/10/2013</t>
  </si>
  <si>
    <t>90142367</t>
  </si>
  <si>
    <t>חלומות ארנונה - שיכון ובינוי - משיכה 1</t>
  </si>
  <si>
    <t>2080521</t>
  </si>
  <si>
    <t>25/04/2021</t>
  </si>
  <si>
    <t>חלומות ארנונה - שיכון ובינוי Upfront Fee</t>
  </si>
  <si>
    <t>2080522</t>
  </si>
  <si>
    <t>אלייד נדל"ן</t>
  </si>
  <si>
    <t>2080531</t>
  </si>
  <si>
    <t>נגב אנרגיה אשלים ארוך B מאוחד</t>
  </si>
  <si>
    <t>2080529</t>
  </si>
  <si>
    <t>30/05/2021</t>
  </si>
  <si>
    <t>מגוריט - נווה שרת משיכה 1</t>
  </si>
  <si>
    <t>2080574</t>
  </si>
  <si>
    <t>חוצה ישראל-קיבוע ריבית 01.9.13 - כללית</t>
  </si>
  <si>
    <t>2080581</t>
  </si>
  <si>
    <t>דרך ארץ קטע 18 20.10.14 - כללית</t>
  </si>
  <si>
    <t>2080582</t>
  </si>
  <si>
    <t>מעונות בר אילן משיכה 1</t>
  </si>
  <si>
    <t>2080621</t>
  </si>
  <si>
    <t>22/06/2022</t>
  </si>
  <si>
    <t>מגוריט מנרב ראשון לציון-משיכה 1</t>
  </si>
  <si>
    <t>2080622</t>
  </si>
  <si>
    <t>23/06/2022</t>
  </si>
  <si>
    <t>מגוריט מנרב ראשון לציון-משיכה 2</t>
  </si>
  <si>
    <t>2080632</t>
  </si>
  <si>
    <t>קבוצת תדהר</t>
  </si>
  <si>
    <t>2080633</t>
  </si>
  <si>
    <t>חלומות ארנונה - שיכון ובינוי - משיכה 2</t>
  </si>
  <si>
    <t>2080647</t>
  </si>
  <si>
    <t>18/09/2022</t>
  </si>
  <si>
    <t>חלומות ארנונה - שיכון ובינוי Upfront Fee -2</t>
  </si>
  <si>
    <t>2080648</t>
  </si>
  <si>
    <t>מגוריט - נווה שרת משיכה 2</t>
  </si>
  <si>
    <t>2080676</t>
  </si>
  <si>
    <t>מגוריט מנרב ראשון לציון-משיכה 3</t>
  </si>
  <si>
    <t>2080677</t>
  </si>
  <si>
    <t>מתקן התפלה חדרה דולר 8.2015</t>
  </si>
  <si>
    <t>20701419</t>
  </si>
  <si>
    <t>נגב אנרגיה אשלים תרמו סולר דולר 11.2015 משיכה 1</t>
  </si>
  <si>
    <t>20701427</t>
  </si>
  <si>
    <t>25/10/2015</t>
  </si>
  <si>
    <t>נגב אנרגיה אשלים תרמו סולר דולר 08.2016 משיכה 2</t>
  </si>
  <si>
    <t>2070210</t>
  </si>
  <si>
    <t>נגב אנרגיה אשלים תרמו סולר דולר 10.2016 משיכה 3</t>
  </si>
  <si>
    <t>2070220</t>
  </si>
  <si>
    <t>נגב אנרגיה אשלים תרמו סולר דולר 12.2016 משיכה 4</t>
  </si>
  <si>
    <t>2070245</t>
  </si>
  <si>
    <t>נגב אנרגיה אשלים תרמו סולר דולר 06.2017 משיכה 5</t>
  </si>
  <si>
    <t>2070280</t>
  </si>
  <si>
    <t>נגב אנרגיה אשלים תרמו סולר דולר 12.2017משיכה 6</t>
  </si>
  <si>
    <t>2080204</t>
  </si>
  <si>
    <t>אגל"ס דרך ארץ בכיר דולרי 20.02.2013</t>
  </si>
  <si>
    <t>207013246</t>
  </si>
  <si>
    <t>20/02/2013</t>
  </si>
  <si>
    <t>נגב אנרגיה אשלים תרמו סולר דולר 07.2018 משיכה 7</t>
  </si>
  <si>
    <t>2080279</t>
  </si>
  <si>
    <t>מתקן התפלה חדרה יורו 2012</t>
  </si>
  <si>
    <t>99999844</t>
  </si>
  <si>
    <t>20/05/2012</t>
  </si>
  <si>
    <t>99999845</t>
  </si>
  <si>
    <t>מתקן התפלה חדרה יורו 2018</t>
  </si>
  <si>
    <t>2080277</t>
  </si>
  <si>
    <t>25/06/2018</t>
  </si>
  <si>
    <t>Ramat Hovav 02.12.2020</t>
  </si>
  <si>
    <t>2080506</t>
  </si>
  <si>
    <t>02/12/2020</t>
  </si>
  <si>
    <t>הלוואות קרן לעסקים קטנים עמיתים ה</t>
  </si>
  <si>
    <t>999999657</t>
  </si>
  <si>
    <t>30/06/2016</t>
  </si>
  <si>
    <t>מקביל הלוואות ומזומנים לעסקים קטנים עמיתים</t>
  </si>
  <si>
    <t>999999659</t>
  </si>
  <si>
    <t>הלוואות ומזומנים לעסקים קטנים עמיתים</t>
  </si>
  <si>
    <t>99999965</t>
  </si>
  <si>
    <t>13/09/2016</t>
  </si>
  <si>
    <t>קרן לעסקים קטנים - הפרשה לחומ"ס</t>
  </si>
  <si>
    <t>999999663</t>
  </si>
  <si>
    <t>ברקת פארק הים בת ים 1 בולט שוטף 18/05/2020</t>
  </si>
  <si>
    <t>90554201</t>
  </si>
  <si>
    <t>26/11/2020</t>
  </si>
  <si>
    <t>ברקת פארק הים בת ים 2 בולט שוטף 01/07/2020</t>
  </si>
  <si>
    <t>90554202</t>
  </si>
  <si>
    <t>ברקת פארק הים בת ים 3 בולט שוטף 01/10/2020</t>
  </si>
  <si>
    <t>90554203</t>
  </si>
  <si>
    <t>ברקת פארק הים בת ים  3 בלון סוף תקופה 01/10/2020</t>
  </si>
  <si>
    <t>90554204</t>
  </si>
  <si>
    <t>ברקת פארק הים בת ים  4 בלון סוף תקופה 01/01/2021</t>
  </si>
  <si>
    <t>90554205</t>
  </si>
  <si>
    <t>ברקת פארק הים בת ים 4  בולט שוטף 01.01.2021</t>
  </si>
  <si>
    <t>90554206</t>
  </si>
  <si>
    <t>ברקת פארק הים בת ים 5  בולט שוטף 01/04/2021</t>
  </si>
  <si>
    <t>90554207</t>
  </si>
  <si>
    <t>01/04/2021</t>
  </si>
  <si>
    <t>ברקת פארק הים בת ים  5 בלון סוף תקופה 01/04/2021</t>
  </si>
  <si>
    <t>90554208</t>
  </si>
  <si>
    <t>ברקת פארק הים בת ים 6  בולט שוטף 01/07/2021</t>
  </si>
  <si>
    <t>90554209</t>
  </si>
  <si>
    <t>ברקת פארק הים בת ים  6 בלון סוף תקופה 01/07/2021</t>
  </si>
  <si>
    <t>90554210</t>
  </si>
  <si>
    <t>ברקת פארק הים בת ים 7  בולט שוטף 01/10/2021</t>
  </si>
  <si>
    <t>90554211</t>
  </si>
  <si>
    <t>01/10/2021</t>
  </si>
  <si>
    <t>ברקת פארק הים בת ים  7 בלון סוף תקופה 01/10/2021</t>
  </si>
  <si>
    <t>90554212</t>
  </si>
  <si>
    <t>ברקת פארק הים בת ים 8  בולט שוטף 02.01.2022</t>
  </si>
  <si>
    <t>90554213</t>
  </si>
  <si>
    <t>02/01/2022</t>
  </si>
  <si>
    <t>ברקת פארק הים בת ים  8 בלון סוף תקופה 02.01.2022</t>
  </si>
  <si>
    <t>90554214</t>
  </si>
  <si>
    <t>ברקת פארק הים בת ים 9  בולט שוטף 01/04/2022</t>
  </si>
  <si>
    <t>2080591</t>
  </si>
  <si>
    <t>01/04/2022</t>
  </si>
  <si>
    <t>ברקת פארק הים בת ים  9 בלון סוף תקופה 01.04.2022</t>
  </si>
  <si>
    <t>2080592</t>
  </si>
  <si>
    <t>ברקת פארק הים בת ים 10 בולט שוטף 01/07/22</t>
  </si>
  <si>
    <t>2080624</t>
  </si>
  <si>
    <t>ברקת פארק הים בת ים  10 בלון סוף תקופה 01.07.2022</t>
  </si>
  <si>
    <t>2080625</t>
  </si>
  <si>
    <t>ברקת פארק הים בת ים 11 בולט שוטף 02/10/2022</t>
  </si>
  <si>
    <t>2080654</t>
  </si>
  <si>
    <t>02/10/2022</t>
  </si>
  <si>
    <t>ברקת פארק הים בת ים  11 בלון סוף תקופה 02.10.2022</t>
  </si>
  <si>
    <t>2080655</t>
  </si>
  <si>
    <t>ברקת - כיכר המדינה</t>
  </si>
  <si>
    <t>2080662</t>
  </si>
  <si>
    <t>06/11/2022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</si>
  <si>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</si>
  <si>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</si>
  <si>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</si>
  <si>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</si>
  <si>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</si>
  <si>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מובטחות בערבות בנקאית</t>
  </si>
  <si>
    <t>סה"כ לא מובטחות</t>
  </si>
  <si>
    <t>South Field Energy Upfront Fee</t>
  </si>
  <si>
    <t>2080472</t>
  </si>
  <si>
    <t>19/02/2020</t>
  </si>
  <si>
    <t>CPV Shore Broadway 1585 Drawdown1 02/2019</t>
  </si>
  <si>
    <t>2080338</t>
  </si>
  <si>
    <t>20/02/2019</t>
  </si>
  <si>
    <t>CPV Upfront Fee</t>
  </si>
  <si>
    <t>2080353</t>
  </si>
  <si>
    <t>07/03/2019</t>
  </si>
  <si>
    <t>Carroll County Drawdown1 06/2019</t>
  </si>
  <si>
    <t>2080385</t>
  </si>
  <si>
    <t>18/06/2019</t>
  </si>
  <si>
    <t>Carroll County Upfront Fee</t>
  </si>
  <si>
    <t>2080388</t>
  </si>
  <si>
    <t>26/06/2019</t>
  </si>
  <si>
    <t>Cascade UpFront Fee</t>
  </si>
  <si>
    <t>20805270</t>
  </si>
  <si>
    <t>South Field Energy 1-17</t>
  </si>
  <si>
    <t>2080601</t>
  </si>
  <si>
    <t>Cascade Drawdown 1-7</t>
  </si>
  <si>
    <t>777100009</t>
  </si>
  <si>
    <t>31/08/2022</t>
  </si>
  <si>
    <t>Moxie Freedom Drawdown 1-5 11/2018</t>
  </si>
  <si>
    <t>2080702</t>
  </si>
  <si>
    <t>Fort Lauderdale - Drawdown 13</t>
  </si>
  <si>
    <t>2080672</t>
  </si>
  <si>
    <t>קולומבוס השתלמות כללי חוב</t>
  </si>
  <si>
    <t>440000231</t>
  </si>
  <si>
    <t>קולומבוס תמר חוב</t>
  </si>
  <si>
    <t>440000232</t>
  </si>
  <si>
    <t>קולומבוס בר ג חוב</t>
  </si>
  <si>
    <t>440000233</t>
  </si>
  <si>
    <t>CMBS One Chanel Center - Boston - clalss E</t>
  </si>
  <si>
    <t>71395438</t>
  </si>
  <si>
    <t>CMBS One Chanel Center - Boston - clalss F</t>
  </si>
  <si>
    <t>71395446</t>
  </si>
  <si>
    <t>CMBS Seventh Avenue - Manhattan 787 - class D</t>
  </si>
  <si>
    <t>71397053</t>
  </si>
  <si>
    <t>10/03/2016</t>
  </si>
  <si>
    <t>949151</t>
  </si>
  <si>
    <t>949380</t>
  </si>
  <si>
    <t>28/03/2016</t>
  </si>
  <si>
    <t>949381</t>
  </si>
  <si>
    <t>Harbor Group KF88</t>
  </si>
  <si>
    <t>72681158</t>
  </si>
  <si>
    <t>29/12/2020</t>
  </si>
  <si>
    <t>Harbor Group KF95 E85 CL</t>
  </si>
  <si>
    <t>72721459</t>
  </si>
  <si>
    <t>Harbor Group KF95 F50 CS</t>
  </si>
  <si>
    <t>72721475</t>
  </si>
  <si>
    <t>סה"כ צמוד למדד</t>
  </si>
  <si>
    <t>פק' מזרחי 2.50% 26/11/23</t>
  </si>
  <si>
    <t>133292</t>
  </si>
  <si>
    <t>פק' הפועלים 2.10% 06/03/24</t>
  </si>
  <si>
    <t>207013484</t>
  </si>
  <si>
    <t>פק' הפועלים 2.20% 06/03/25</t>
  </si>
  <si>
    <t>207013485</t>
  </si>
  <si>
    <t>פק' הפועלים 2.30% 06/03/26</t>
  </si>
  <si>
    <t>207013486</t>
  </si>
  <si>
    <t>פק' הפועלים 2.42% 06/03/27</t>
  </si>
  <si>
    <t>207013487</t>
  </si>
  <si>
    <t>פק' הפועלים 2.53% 06/03/28</t>
  </si>
  <si>
    <t>207013488</t>
  </si>
  <si>
    <t>פק' הפועלים 2.65% 06/03/29</t>
  </si>
  <si>
    <t>207013489</t>
  </si>
  <si>
    <t>פק' מזרחי 1.94% 15/08/32</t>
  </si>
  <si>
    <t>208013479</t>
  </si>
  <si>
    <t>פק' הפועלים 0.82% 03/09/23 כללית</t>
  </si>
  <si>
    <t>20803018</t>
  </si>
  <si>
    <t>פק' מזרחי 5.75% 07/07/24</t>
  </si>
  <si>
    <t>866821903</t>
  </si>
  <si>
    <t>פק' לאומי למשכ' 5.30% 28/10/34</t>
  </si>
  <si>
    <t>88300029</t>
  </si>
  <si>
    <t>77</t>
  </si>
  <si>
    <t>פק' לאומי  4.40% 30/12/24</t>
  </si>
  <si>
    <t>892300005</t>
  </si>
  <si>
    <t>פק' מזרחי 4.10% 19/03/24</t>
  </si>
  <si>
    <t>892310509</t>
  </si>
  <si>
    <t>פק' הפועלים 5.20% 19/01/23</t>
  </si>
  <si>
    <t>99999309</t>
  </si>
  <si>
    <t>פק' מזרחי 3.15% 14/05/24</t>
  </si>
  <si>
    <t>999999531</t>
  </si>
  <si>
    <t>פק' הפועלים 0.7% 08/03/23</t>
  </si>
  <si>
    <t>20803019</t>
  </si>
  <si>
    <t>פק' מזרחי פריים-1.05% 10/05/23</t>
  </si>
  <si>
    <t>20803022</t>
  </si>
  <si>
    <t>פק' לאומי פריים-1.07% 10/07/23</t>
  </si>
  <si>
    <t>20803025</t>
  </si>
  <si>
    <t>פק' דיסקונט פריים-1.10% 11/07/23</t>
  </si>
  <si>
    <t>20803026</t>
  </si>
  <si>
    <t>פק' לאומי פריים-1.07% 21/07/23</t>
  </si>
  <si>
    <t>20803027</t>
  </si>
  <si>
    <t>פק' דיסקונט פריים-1.12% 21/07/23</t>
  </si>
  <si>
    <t>20803029</t>
  </si>
  <si>
    <t>פק' לאומי פריים-1.10% 03/08/23</t>
  </si>
  <si>
    <t>20803030</t>
  </si>
  <si>
    <t>פק' מזרחי פריים-1.00% 04/08/23</t>
  </si>
  <si>
    <t>20803031</t>
  </si>
  <si>
    <t>פק' לאומי פריים-1.08% 21/08/23</t>
  </si>
  <si>
    <t>20803032</t>
  </si>
  <si>
    <t>פק' מזרחי פריים-1.00% 21/08/23</t>
  </si>
  <si>
    <t>20803033</t>
  </si>
  <si>
    <t>פק' לאומי פריים-1.07% 08/06/23</t>
  </si>
  <si>
    <t>20803034</t>
  </si>
  <si>
    <t>פק' דיסקונט 3.30% 07/09/23</t>
  </si>
  <si>
    <t>20803035</t>
  </si>
  <si>
    <t>פק' מזרחי פריים-1.05% 07/09/23</t>
  </si>
  <si>
    <t>20803036</t>
  </si>
  <si>
    <t>פק' מזרחי פריים-1.05% 20/09/23</t>
  </si>
  <si>
    <t>20803037</t>
  </si>
  <si>
    <t>פק' דיסקונט 3.60% 20/09/23</t>
  </si>
  <si>
    <t>20803038</t>
  </si>
  <si>
    <t>פק' לאומי 3.95% 26/10/23</t>
  </si>
  <si>
    <t>20803039</t>
  </si>
  <si>
    <t>פק' מזרחי פריים-1.00% 26/10/23</t>
  </si>
  <si>
    <t>20803040</t>
  </si>
  <si>
    <t>פק' מזרחי פריים-1.00% 09/11/23</t>
  </si>
  <si>
    <t>20803041</t>
  </si>
  <si>
    <t>פק' לאומי 4.08% 09/11/23</t>
  </si>
  <si>
    <t>20803042</t>
  </si>
  <si>
    <t>פק' לאומי 4.10% 11/12/23</t>
  </si>
  <si>
    <t>20803043</t>
  </si>
  <si>
    <t>פק' דיסקונט 4.05% 11/12/23</t>
  </si>
  <si>
    <t>20803044</t>
  </si>
  <si>
    <t>פק' מזרחי פריים-1.05% 18/12/23</t>
  </si>
  <si>
    <t>20803045</t>
  </si>
  <si>
    <t>פק' דיסקונט 4.12% 25/12/23</t>
  </si>
  <si>
    <t>20803046</t>
  </si>
  <si>
    <t>פק' מזרחי פריים-1.15% 21/07/23</t>
  </si>
  <si>
    <t>20803028</t>
  </si>
  <si>
    <t>סה"כ נקוב במט"ח</t>
  </si>
  <si>
    <t>סה"כ צמוד למט"ח</t>
  </si>
  <si>
    <t>סה"כ מקרקעין בישראל:</t>
  </si>
  <si>
    <t>סה"כ מניב</t>
  </si>
  <si>
    <t>אדגר פ.ת - תמר משולב עד 25% מניות</t>
  </si>
  <si>
    <t>השכרה</t>
  </si>
  <si>
    <t>רחוב אפעל 35 פתח תקווה</t>
  </si>
  <si>
    <t>כמעט חינם - תמר משולב עד 25% מניות</t>
  </si>
  <si>
    <t>הגדוד 21 נהריה</t>
  </si>
  <si>
    <t>כמעט חינם  - בר ג</t>
  </si>
  <si>
    <t>פארק אפק - השתלמות כללי</t>
  </si>
  <si>
    <t>רחוב העמל 7 פארק תעסוקה אפק ראש העין</t>
  </si>
  <si>
    <t>פארק אפק - גמל 60 ומעלה</t>
  </si>
  <si>
    <t>פארק אפק - בר ג</t>
  </si>
  <si>
    <t>חניון שוק הפשפשים - גמל</t>
  </si>
  <si>
    <t>רבי פנחס 4 תל אביב</t>
  </si>
  <si>
    <t>טוטנאוור הר טוב בית שמש - גמל</t>
  </si>
  <si>
    <t>איזור תעשיה הר טוב בית שמש</t>
  </si>
  <si>
    <t>מגדלי הארבעה - גמל</t>
  </si>
  <si>
    <t>רחוב הארבעה תל אביב-יפו</t>
  </si>
  <si>
    <t>חניון שוק הפשפשים - השתלמות</t>
  </si>
  <si>
    <t>עמק חפר - גמל</t>
  </si>
  <si>
    <t>עמק חפר</t>
  </si>
  <si>
    <t>עמק חפר - השתלמות</t>
  </si>
  <si>
    <t>טוטנאוור הר טוב בית שמש - השתלמות</t>
  </si>
  <si>
    <t>מגדלי הארבעה - השתלמות</t>
  </si>
  <si>
    <t>SKY TOWER - גמל</t>
  </si>
  <si>
    <t>רחוב המסגר 35, מתחם חסן עראפה, תל אביב</t>
  </si>
  <si>
    <t>סה"כ לא מניב</t>
  </si>
  <si>
    <t>סטודיו טאוור - גמל</t>
  </si>
  <si>
    <t>בר כוכבא 10-12 בני ברק</t>
  </si>
  <si>
    <t>כורזין גבעתיים - גמל</t>
  </si>
  <si>
    <t>תפוצות ישראל גבעתיים</t>
  </si>
  <si>
    <t>עסקת גרפוליט - גמל</t>
  </si>
  <si>
    <t>רחוב הגרא תל אביב-יפו</t>
  </si>
  <si>
    <t>נכס באר שבע - גמל</t>
  </si>
  <si>
    <t>באר שבע</t>
  </si>
  <si>
    <t>אורדן - גמל</t>
  </si>
  <si>
    <t>אזור תעשיה צפוני נתניה</t>
  </si>
  <si>
    <t>מבוא כרמל - גמל</t>
  </si>
  <si>
    <t>רחוב אלון פינת תאנה, מבוא כרמל</t>
  </si>
  <si>
    <t>אינשטיין 33-35 - גמל</t>
  </si>
  <si>
    <t>30/06/2022</t>
  </si>
  <si>
    <t>רחוב איינשטיין תל אביב</t>
  </si>
  <si>
    <t>מבוא כרמל החדשה - גמל</t>
  </si>
  <si>
    <t>מרלוג אשדוד - גמל</t>
  </si>
  <si>
    <t>30/09/2022</t>
  </si>
  <si>
    <t>רחוב עובדי הנמל, אשדוד</t>
  </si>
  <si>
    <t>כורזין גבעתיים השתלמות</t>
  </si>
  <si>
    <t>עסקת גרפוליט - השתלמות</t>
  </si>
  <si>
    <t>סה"כ מקרקעין בחו"ל</t>
  </si>
  <si>
    <t>ברמינגהם CR115 - השתלמות כללי</t>
  </si>
  <si>
    <t>115 Colmore Row Birmingham</t>
  </si>
  <si>
    <t>ברמינגהם CR115 - תמר משולב עד 25% מניות</t>
  </si>
  <si>
    <t>ברמינגהם CR115 - בר ג</t>
  </si>
  <si>
    <t>הארפר קורט (א. שיקגו) - השתלמות כללי</t>
  </si>
  <si>
    <t>Harper Court 5235  South Harper Court Chicago</t>
  </si>
  <si>
    <t>הארפר קורט (א. שיקגו) - תמר משולב עד 25% מניות</t>
  </si>
  <si>
    <t>הארפר קורט (א. שיקגו) - בר ג</t>
  </si>
  <si>
    <t>סווינדון - השתלמות כללי</t>
  </si>
  <si>
    <t>Wakefield House Pipers Way Swindon SN3 1SA</t>
  </si>
  <si>
    <t>סווינדון - בר ג</t>
  </si>
  <si>
    <t>אול יר אגח ב</t>
  </si>
  <si>
    <t>1139781</t>
  </si>
  <si>
    <t>אול יר אגח ג</t>
  </si>
  <si>
    <t>1140136</t>
  </si>
  <si>
    <t>אול יר אגח ד</t>
  </si>
  <si>
    <t>1141274</t>
  </si>
  <si>
    <t>אול יר אגח ה</t>
  </si>
  <si>
    <t>1143304</t>
  </si>
  <si>
    <t>לגנא - פשיטת רגל</t>
  </si>
  <si>
    <t>3520046</t>
  </si>
  <si>
    <t>אגל"ס אלון חברה לדלק 22.01.07 עמיתים -חש</t>
  </si>
  <si>
    <t>20701423</t>
  </si>
  <si>
    <t>אלון דלק אגח א רצף מוסדי</t>
  </si>
  <si>
    <t>75550055</t>
  </si>
  <si>
    <t>D</t>
  </si>
  <si>
    <t>יורוקום הלוואה ב 12.2014</t>
  </si>
  <si>
    <t>20701371</t>
  </si>
  <si>
    <t>יורוקום הלוואה ג 12.2014</t>
  </si>
  <si>
    <t>20701372</t>
  </si>
  <si>
    <t>אדגר פ.ת הכנסות לקבל - תמר משולב עד 25% מניות</t>
  </si>
  <si>
    <t>400000452</t>
  </si>
  <si>
    <t>זכאים- גמל באר שבע</t>
  </si>
  <si>
    <t>410003147</t>
  </si>
  <si>
    <t>SKY TOWER -הכנסות לקבל גמל</t>
  </si>
  <si>
    <t>410001186</t>
  </si>
  <si>
    <t>חייבים זכאים תפעולי</t>
  </si>
  <si>
    <t>60101335</t>
  </si>
  <si>
    <t>מס הכנסה לקבל</t>
  </si>
  <si>
    <t>75550044</t>
  </si>
  <si>
    <t>מס לקבל אירו</t>
  </si>
  <si>
    <t>999999440</t>
  </si>
  <si>
    <t>מס לקבל דולר</t>
  </si>
  <si>
    <t>999999499</t>
  </si>
  <si>
    <t>ברמינגהם הכנסות לקבל - תמר משולב עד 25% מניות</t>
  </si>
  <si>
    <t>440000461</t>
  </si>
  <si>
    <t>ברמינגהם הכנסות לקבל - בר ג</t>
  </si>
  <si>
    <t>440000462</t>
  </si>
  <si>
    <t>ברמינגהם הכנסות לקבל - השתלמות כללי</t>
  </si>
  <si>
    <t>440000463</t>
  </si>
  <si>
    <t>סקוטלנד גלזגו הכנסות לקבל - בר ג</t>
  </si>
  <si>
    <t>440001142</t>
  </si>
  <si>
    <t>סקוטלנד גלזגו הכנסות לקבל - השתלמות כללי</t>
  </si>
  <si>
    <t>440001143</t>
  </si>
  <si>
    <t>הארפר קורט הכנסות לקבל - בר ג</t>
  </si>
  <si>
    <t>440001180</t>
  </si>
  <si>
    <t>הארפר קורט הכנסות לקבל - תמר משולב עד 25% מניות</t>
  </si>
  <si>
    <t>440001181</t>
  </si>
  <si>
    <t>הארפר קורט הכנסות לקבל - השתלמות כללי</t>
  </si>
  <si>
    <t>440001182</t>
  </si>
  <si>
    <t>סווינדון הכנסות לקבל - השתלמות</t>
  </si>
  <si>
    <t>440001205</t>
  </si>
  <si>
    <t>סווינדון הכנסות לקבל - בר ג</t>
  </si>
  <si>
    <t>440001206</t>
  </si>
  <si>
    <t>חייבים בגין מקדמות מס CARR Mishtatef</t>
  </si>
  <si>
    <t>999999605</t>
  </si>
  <si>
    <t>Margin Future  Poalim Sahar EURO בנק הפועלים בע"מ</t>
  </si>
  <si>
    <t>שקל  דיסקונט בנק דיסקונט לישראל בע"מ</t>
  </si>
  <si>
    <t>דולר  דיסקונט בנק דיסקונט לישראל בע"מ</t>
  </si>
  <si>
    <t>אירו  דיסקונט בנק דיסקונט לישראל בע"מ</t>
  </si>
  <si>
    <t>שקל  הפועלים בנק הפועלים בע"מ</t>
  </si>
  <si>
    <t>שקל  מזרחי בנק מזרחי טפחות בע"מ</t>
  </si>
  <si>
    <t>שקל  סיטי בנק סיטיבנק</t>
  </si>
  <si>
    <t>דולר  הפועלים בנק הפועלים בע"מ</t>
  </si>
  <si>
    <t>אירו  הפועלים בנק הפועלים בע"מ</t>
  </si>
  <si>
    <t>שטרלינג  הפועלים בנק הפועלים בע"מ</t>
  </si>
  <si>
    <t>פזו מקסיקני  הפועלים בנק הפועלים בע"מ</t>
  </si>
  <si>
    <t>דולר  מזרחי בנק מזרחי טפחות בע"מ</t>
  </si>
  <si>
    <t>דולר  סיטי בנק סיטיבנק</t>
  </si>
  <si>
    <t>אירו  סיטי בנק סיטיבנק</t>
  </si>
  <si>
    <t>דולר  סיטי בנק עדכון ידני סיטיבנק</t>
  </si>
  <si>
    <t>Margin FW  Discount USD בנק דיסקונט לישראל בע"מ</t>
  </si>
  <si>
    <t>אירו  BNY Bny Mellon</t>
  </si>
  <si>
    <t>BNY  יין יפני Bny Mellon</t>
  </si>
  <si>
    <t>Margin FW  Citibank USD סיטיבנק</t>
  </si>
  <si>
    <t>דולר  הפועלים עדכון ידני בנק הפועלים בע"מ</t>
  </si>
  <si>
    <t>שטרלינג  סיטי בנק סיטיבנק</t>
  </si>
  <si>
    <t>Margin FW  Hapoalim USD בנק הפועלים בע"מ</t>
  </si>
  <si>
    <t>אירו  JPM עדכון ידני JPM</t>
  </si>
  <si>
    <t>דולר אוסטרלי  JPM עדכון ידני JPM</t>
  </si>
  <si>
    <t>דולר  JPM עדכון ידני JPM</t>
  </si>
  <si>
    <t>Margin Future  JPM USD JPM</t>
  </si>
  <si>
    <t>Margin Future  JPM EURO JPM</t>
  </si>
  <si>
    <t>Margin Future  JPM EUR JPM</t>
  </si>
  <si>
    <t>Margin Future  JPM JPY JPM</t>
  </si>
  <si>
    <t>שקל עתידי  BNY Bny Mellon</t>
  </si>
  <si>
    <t>שקל  דיסקונט עדכון ידני בנק דיסקונט לישראל בע"מ</t>
  </si>
  <si>
    <t>שקל   הפועלים בנק הפועלים בע"מ</t>
  </si>
  <si>
    <t>שקל  פועלים בנק הפועלים בע"מ</t>
  </si>
  <si>
    <t>שקל  הפועלים עדכון ידני בנק הפועלים בע"מ</t>
  </si>
  <si>
    <t>שקל  יובנק בנק יו-בנק בע"מ</t>
  </si>
  <si>
    <t>שקל  יובנק עדכון ידני בנק יו-בנק בע"מ</t>
  </si>
  <si>
    <t>שקל  יו בנק בנק יו-בנק בע"מ</t>
  </si>
  <si>
    <t>שקל  לאומי בנק לאומי לישראל בע"מ</t>
  </si>
  <si>
    <t>שקל  לאומי עדכון ידני בנק לאומי לישראל בע"מ</t>
  </si>
  <si>
    <t>שקל  מרכנטיל דיסקונט בנק מרכנתיל דיסקונט בע"מ</t>
  </si>
  <si>
    <t>דולר  דיסקונט עדכון ידני בנק דיסקונט לישראל בע"מ</t>
  </si>
  <si>
    <t>אירו  פועלים בנק הפועלים בע"מ</t>
  </si>
  <si>
    <t>אירו  פועלים עדכון ידני בנק הפועלים בע"מ</t>
  </si>
  <si>
    <t>דולר ניו זילנד  הפועלים בנק הפועלים בע"מ</t>
  </si>
  <si>
    <t>דולר  פועלים בנק הפועלים בע"מ</t>
  </si>
  <si>
    <t>דולר  לאומי עדכון ידני בנק לאומי לישראל בע"מ</t>
  </si>
  <si>
    <t>אירו  לאומי עדכון ידני בנק לאומי לישראל בע"מ</t>
  </si>
  <si>
    <t>כתר נורווגי  לאומי עדכון ידני בנק לאומי לישראל בע"מ</t>
  </si>
  <si>
    <t>כתר דני  לאומי עדכון ידני בנק לאומי לישראל בע"מ</t>
  </si>
  <si>
    <t>דולר  לאומי בנק לאומי לישראל בע"מ</t>
  </si>
  <si>
    <t>Margin FW  Leumi USD בנק לאומי לישראל בע"מ</t>
  </si>
  <si>
    <t>Margin FW  Mizrahi USD בנק מזרחי טפחות בע"מ</t>
  </si>
  <si>
    <t>דולר  BNY Bny Mellon</t>
  </si>
  <si>
    <t>BNY אירו עתידי  Bny Mellon</t>
  </si>
  <si>
    <t>אירו  BNY עדכון ידני Bny Mellon</t>
  </si>
  <si>
    <t>שטרלינג  BNY Bny Mellon</t>
  </si>
  <si>
    <t>שטרלינג  BNY עדכון ידני Bny Mellon</t>
  </si>
  <si>
    <t>יין יפני  BNY Bny Mellon</t>
  </si>
  <si>
    <t>יין יפני  BNY עדכון ידני Bny Mellon</t>
  </si>
  <si>
    <t>יין יפני עתידי  BNY Bny Mellon</t>
  </si>
  <si>
    <t>עדכון ידני פרנק שוויצרי  BNY Bny Mellon</t>
  </si>
  <si>
    <t>דולר הונג קונג  BNY עדכון ידני Bny Mellon</t>
  </si>
  <si>
    <t>דולר הונג קונג  BNY Bny Mellon</t>
  </si>
  <si>
    <t>כתר דני עתידי  BNY עדכון ידני Bny Mellon</t>
  </si>
  <si>
    <t>כתר שוודי  BNY עדכון ידני Bny Mellon</t>
  </si>
  <si>
    <t>כתר שוודי  BNY Bny Mellon</t>
  </si>
  <si>
    <t>דולר עתידי  BNY Bny Mellon</t>
  </si>
  <si>
    <t>דולר  BNY עדכון ידני Bny Mellon</t>
  </si>
  <si>
    <t>דולר  GS עדכון ידני Goldman Sachs</t>
  </si>
  <si>
    <t>Margin FW  BNY USD Bny Mellon</t>
  </si>
  <si>
    <t>Margin FW   JPM  USD JPM</t>
  </si>
  <si>
    <t>Margin FW   USD GS Goldman Sachs</t>
  </si>
  <si>
    <t>שקל  מזרחי עדכון ידני בנק מזרחי טפחות בע"מ</t>
  </si>
  <si>
    <t>שקל  יובנק הבנק הבינלאומי הראשון לישראל בע"מ</t>
  </si>
  <si>
    <t>שקל  יו בנק הבנק הבינלאומי הראשון לישראל בע"מ</t>
  </si>
  <si>
    <t>דולר  דיסוקנט בנק דיסקונט לישראל בע"מ</t>
  </si>
  <si>
    <t>דולר   הפועלים בנק הפועלים בע"מ</t>
  </si>
  <si>
    <t>דולר  עדכון ידני הפועלים בנק הפועלים בע"מ</t>
  </si>
  <si>
    <t>אירו   הפועלים בנק הפועלים בע"מ</t>
  </si>
  <si>
    <t>יורו  פועלים בנק הפועלים בע"מ</t>
  </si>
  <si>
    <t>שטרלינג  פועלים בנק הפועלים בע"מ</t>
  </si>
  <si>
    <t>שטרלינג   הפועלים בנק הפועלים בע"מ</t>
  </si>
  <si>
    <t>אירו  לאומי בנק לאומי לישראל בע"מ</t>
  </si>
  <si>
    <t>שטרלינג  לאומי בנק לאומי לישראל בע"מ</t>
  </si>
  <si>
    <t>שטרלינג  לאומי עדכון ידני בנק לאומי לישראל בע"מ</t>
  </si>
  <si>
    <t>יין יפני  לאומי בנק לאומי לישראל בע"מ</t>
  </si>
  <si>
    <t>דולר קנדי  לאומי בנק לאומי לישראל בע"מ</t>
  </si>
  <si>
    <t>דולר הונג קונג  לאומי בנק לאומי לישראל בע"מ</t>
  </si>
  <si>
    <t>דולר  יובנק הבנק הבינלאומי הראשון לישראל בע"מ</t>
  </si>
  <si>
    <t>Margin FW  Discont USD בנק דיסקונט לישראל בע"מ</t>
  </si>
  <si>
    <t>Margin FW   Discont USD בנק דיסקונט לישראל בע"מ</t>
  </si>
  <si>
    <t>Margin FW  Poalim USD בנק הפועלים בע"מ</t>
  </si>
  <si>
    <t>Margin Future  Leumi USD בנק לאומי לישראל בע"מ</t>
  </si>
  <si>
    <t>יורו  BNY Bny Mellon</t>
  </si>
  <si>
    <t>שקל  עדכון ידני JPM JPM</t>
  </si>
  <si>
    <t>Margin FW  JPM USD JPM</t>
  </si>
  <si>
    <t>*בעל עניין/צד קשור</t>
  </si>
  <si>
    <t>סה"כ יתרות התחייבות להשקעה</t>
  </si>
  <si>
    <t>Commitment Forest Growth Fund</t>
  </si>
  <si>
    <t>2059</t>
  </si>
  <si>
    <t>Commitment Neurone ventures II - Gmulot</t>
  </si>
  <si>
    <t>Commitment Fortissimo Capital Fund I</t>
  </si>
  <si>
    <t>Commitment Noy - Cross Israel Highway</t>
  </si>
  <si>
    <t>2025</t>
  </si>
  <si>
    <t>Commitment Plenus Mezzanine</t>
  </si>
  <si>
    <t>Commitment Vertex III Fund</t>
  </si>
  <si>
    <t>Commitment FIMI Opportunity II</t>
  </si>
  <si>
    <t>Commitment SCP Vitalife Partners II</t>
  </si>
  <si>
    <t>Commitment Plenus III</t>
  </si>
  <si>
    <t>Commitment Tene Growth Capital</t>
  </si>
  <si>
    <t>Commitment FIMI Opportunity IV</t>
  </si>
  <si>
    <t>Commitment JVP Media V</t>
  </si>
  <si>
    <t>2023</t>
  </si>
  <si>
    <t>Commitment Genesis Partners IV</t>
  </si>
  <si>
    <t>Commitment KCPS Investment Fund</t>
  </si>
  <si>
    <t>Commitment Origo Manof Fund</t>
  </si>
  <si>
    <t>Commitment Sky II</t>
  </si>
  <si>
    <t>Commitment Israel Infrastructure Fund</t>
  </si>
  <si>
    <t>Commitment NOY Infrastructure and Energy Investmen</t>
  </si>
  <si>
    <t>Commitment Fortissimo Capital Fund III</t>
  </si>
  <si>
    <t>Commitment Vintage Investment Partners V</t>
  </si>
  <si>
    <t>Commitment FIMI Opportunity V</t>
  </si>
  <si>
    <t>Commitment IGP Investments</t>
  </si>
  <si>
    <t>Commitment Noy Megalim</t>
  </si>
  <si>
    <t>Commitment Vintage Investment Partners VIII</t>
  </si>
  <si>
    <t>Commitment Bridgepoint Europe V</t>
  </si>
  <si>
    <t>Commitment Klirmark Opportunity Fund II</t>
  </si>
  <si>
    <t>Commitment Sky III</t>
  </si>
  <si>
    <t>2028</t>
  </si>
  <si>
    <t>Commitment Shaked Partners Fund</t>
  </si>
  <si>
    <t>2026</t>
  </si>
  <si>
    <t>Commitment Autotalks</t>
  </si>
  <si>
    <t>2030</t>
  </si>
  <si>
    <t>Commitment Grove Ventures Capital</t>
  </si>
  <si>
    <t>2027</t>
  </si>
  <si>
    <t>Commitment Tene Growth Capital IV</t>
  </si>
  <si>
    <t>Commitment IGP II Investments</t>
  </si>
  <si>
    <t>Commitment Pontifax Medison Finance</t>
  </si>
  <si>
    <t>Commitment Reality Investment Fund IV</t>
  </si>
  <si>
    <t>Commitment Helios Spain PV</t>
  </si>
  <si>
    <t>2029</t>
  </si>
  <si>
    <t>Commitment Helios 3 Biogas UK 1</t>
  </si>
  <si>
    <t>Commitment Klirmark Opportunity Fund III</t>
  </si>
  <si>
    <t>Commitment Grove Ventures II</t>
  </si>
  <si>
    <t>Commitment Vintage Co-Investment III</t>
  </si>
  <si>
    <t>Commitment Green Lantern V</t>
  </si>
  <si>
    <t>Commitment Amiti III</t>
  </si>
  <si>
    <t>Commitment Fortissimo Capital Fund V</t>
  </si>
  <si>
    <t>Commitment ECV IL OPP I</t>
  </si>
  <si>
    <t>Commitment Israel Infrastructure Fund IV</t>
  </si>
  <si>
    <t>Commitment Pontifax Israel VI</t>
  </si>
  <si>
    <t>2031</t>
  </si>
  <si>
    <t>Commitment FinTLV II</t>
  </si>
  <si>
    <t>Commitment FinTLV Unqork LP</t>
  </si>
  <si>
    <t>Commitment Glilot Early Growth Fund I</t>
  </si>
  <si>
    <t>Commitment LRC RE-3 S.C.Sp. SICAV-RAIF</t>
  </si>
  <si>
    <t>Commitment Arbel II</t>
  </si>
  <si>
    <t>Commitment Noy 4 Infrastructure and Energy</t>
  </si>
  <si>
    <t>2033</t>
  </si>
  <si>
    <t>Commitment Fimi Israel Opportunity 7</t>
  </si>
  <si>
    <t>Commitment EP Crescent Co-Invest SCSp</t>
  </si>
  <si>
    <t>Commitment Helios Energy Investments 5 LP</t>
  </si>
  <si>
    <t>2032</t>
  </si>
  <si>
    <t>Commitment Giza Singer Even Mezzanine</t>
  </si>
  <si>
    <t>Commitment S.H.Sky 4</t>
  </si>
  <si>
    <t>Commitment Reality Debt Fund Commitment Reality D</t>
  </si>
  <si>
    <t>Commitment Timora  Real Estate Fund</t>
  </si>
  <si>
    <t>Commitment Pontifax (Israel) VI L.P Clalit</t>
  </si>
  <si>
    <t>Commitment Israel Infrastructure Fund IV Clalit</t>
  </si>
  <si>
    <t>Commitment Fortissimo Capital Fund V LP Clalit</t>
  </si>
  <si>
    <t>Commitment JTLV 3</t>
  </si>
  <si>
    <t>Commitment Helios 5 Biogas UK 2</t>
  </si>
  <si>
    <t>Commitment Rent It</t>
  </si>
  <si>
    <t>מסגרת מתקן התפלה חדרה דולר 2012</t>
  </si>
  <si>
    <t>2036</t>
  </si>
  <si>
    <t>מסגרת מתקן התפלה חדרה יורו</t>
  </si>
  <si>
    <t>מסגרת אגירה שואבה PSP</t>
  </si>
  <si>
    <t>2024</t>
  </si>
  <si>
    <t>מסגרת וויצק נדלן בכיר</t>
  </si>
  <si>
    <t>מסגרת וויצק נדלן מזנין</t>
  </si>
  <si>
    <t>מסגרת כביש 16 סטנד ביי</t>
  </si>
  <si>
    <t>מסגרת כביש 16 טווח ארוך</t>
  </si>
  <si>
    <t>מסגרת גזית 2</t>
  </si>
  <si>
    <t>מסגרת צומת OPC טווח ארוך</t>
  </si>
  <si>
    <t>מסגרת צומת OPC סטנד ביי</t>
  </si>
  <si>
    <t>מסגרת נמל דרום</t>
  </si>
  <si>
    <t>2044</t>
  </si>
  <si>
    <t>מסגרת אמפא יובלים</t>
  </si>
  <si>
    <t>מסגרת מגוריט מנרב</t>
  </si>
  <si>
    <t>מסגרת קריית התקשוב</t>
  </si>
  <si>
    <t>Commitment Hamilton Lane Co-Investment Offshore Fu</t>
  </si>
  <si>
    <t>Commitment HL International Investors LP – Series</t>
  </si>
  <si>
    <t>Commitment Apax Europe VI</t>
  </si>
  <si>
    <t>Commitment EdR Real Estate (Eastern Europe) S.C.A.</t>
  </si>
  <si>
    <t>Commitment Apax Europe VII</t>
  </si>
  <si>
    <t>Commitment Apollo Investment Fund VII</t>
  </si>
  <si>
    <t>Commitment Silver Lake Partners III</t>
  </si>
  <si>
    <t>Commitment Profimex Global Real Estate Fund I</t>
  </si>
  <si>
    <t>Commitment American Securities Opportunities Fund</t>
  </si>
  <si>
    <t>Commitment Starwood Opportunity Fund VIII</t>
  </si>
  <si>
    <t>Commitment Apollo European Principal Finance Fund</t>
  </si>
  <si>
    <t>Commitment Credit Suisse Emerging Market Credit Op</t>
  </si>
  <si>
    <t>Commitment Brack Capital Real Estate (India-China)</t>
  </si>
  <si>
    <t>Commitment NG Capital Partners I</t>
  </si>
  <si>
    <t>Commitment American Securities Partners VI</t>
  </si>
  <si>
    <t>Commitment EQT VI</t>
  </si>
  <si>
    <t>Commitment Bencis IV</t>
  </si>
  <si>
    <t>Commitment Highstar Capital IV</t>
  </si>
  <si>
    <t>Commitment Blackstone Real Estate Partners VII</t>
  </si>
  <si>
    <t>Commitment SSG Capital Partners II</t>
  </si>
  <si>
    <t>Commitment Dover Street VIII</t>
  </si>
  <si>
    <t>Commitment Hamilton Lane Secondary Fund III</t>
  </si>
  <si>
    <t>Commitment Silverlake Partners IV</t>
  </si>
  <si>
    <t>Commitment HL Infrastructure  J.K.L</t>
  </si>
  <si>
    <t>Commitment Capital Dynamics Clean Energy</t>
  </si>
  <si>
    <t>Commitment Technology Crossover Management VIII</t>
  </si>
  <si>
    <t>Commitment Apollo Investment Fund VIII</t>
  </si>
  <si>
    <t>Commitment HarbourVest Partners 2013 Direct</t>
  </si>
  <si>
    <t>Commitment Waterton Residential Property Venture X</t>
  </si>
  <si>
    <t>Commitment U.S. Venture Partners XI</t>
  </si>
  <si>
    <t>Commitment Kelso Investment Associates IX L.P</t>
  </si>
  <si>
    <t>Commitment BCP Energy Services Fund</t>
  </si>
  <si>
    <t>Commitment HL International Clal Feeder LP Series</t>
  </si>
  <si>
    <t>Commitment American Securities Partners VII</t>
  </si>
  <si>
    <t>Commitment Bridgepoint Europe VI</t>
  </si>
  <si>
    <t>Commitment Gridiron Capital Fund III</t>
  </si>
  <si>
    <t>Commitment ZM Capital II</t>
  </si>
  <si>
    <t>Commitment Blackstone Real Estate Partners VIII</t>
  </si>
  <si>
    <t>Commitment Clearlake Capital IV</t>
  </si>
  <si>
    <t>Commitment CEI Middletown Investor</t>
  </si>
  <si>
    <t>Commitment Trilantic Capital Partners V</t>
  </si>
  <si>
    <t>Commitment Castlelake IV</t>
  </si>
  <si>
    <t>Commitment Hamilton Lane Secondary Fund IV</t>
  </si>
  <si>
    <t>Commitment Gamut Investment Overseas Fund I</t>
  </si>
  <si>
    <t>Commitment Saw Mill Capital Partners II</t>
  </si>
  <si>
    <t>Commitment Thomas H. Lee VII</t>
  </si>
  <si>
    <t>Commitment Blackstone Capital Partners VII</t>
  </si>
  <si>
    <t>Commitment HarbourVest Real Assets Olive</t>
  </si>
  <si>
    <t>Commitment Dover Street IX</t>
  </si>
  <si>
    <t>Commitment TCV IX</t>
  </si>
  <si>
    <t>Commitment Signal Real Estate Opportunity</t>
  </si>
  <si>
    <t>Commitment Cinven VI</t>
  </si>
  <si>
    <t>Commitment HarbourVest Partners Co-investment Fund</t>
  </si>
  <si>
    <t>Commitment Silver Lake Partners V</t>
  </si>
  <si>
    <t>Commitment HL International Clal Feeder LP – Serie</t>
  </si>
  <si>
    <t>Commitment BC European Capital X</t>
  </si>
  <si>
    <t>Commitment CVC Capital Partners VII</t>
  </si>
  <si>
    <t>Commitment Apollo Investment Fund IX</t>
  </si>
  <si>
    <t>Commitment Castlelake V</t>
  </si>
  <si>
    <t>Commitment iCon Infrastructure IV</t>
  </si>
  <si>
    <t>Commitment Silver Lake SPV-1</t>
  </si>
  <si>
    <t>Commitment Cheyne Real Estate Credit Fund V</t>
  </si>
  <si>
    <t>Commitment Clearlake Capital Partners V</t>
  </si>
  <si>
    <t>Commitment Pantheon Global Infrastructure III</t>
  </si>
  <si>
    <t>Commitment NYL- Madison Square Value Enhancement</t>
  </si>
  <si>
    <t>Commitment MidOcean Partners V</t>
  </si>
  <si>
    <t>Commitment Vintage Investment Partners FoF V</t>
  </si>
  <si>
    <t>Commitment Thomas H. Lee Parallel Fund VIII</t>
  </si>
  <si>
    <t>Commitment Vintage Investment Partners Funds V</t>
  </si>
  <si>
    <t>Commitment Mdison Realty Capital  Fund IV</t>
  </si>
  <si>
    <t>Commitment JTLV 2</t>
  </si>
  <si>
    <t>Commitment American Securities Partners VIII LP</t>
  </si>
  <si>
    <t>Commitment SL SPV-2  L.P</t>
  </si>
  <si>
    <t>Commitment One Equity Partners VII</t>
  </si>
  <si>
    <t>Commitment Starlight Canadian Residential Growth</t>
  </si>
  <si>
    <t>Commitment OEP VII Orion Co-Investment Partners A</t>
  </si>
  <si>
    <t>Commitment ICG Strategic Equity Fund III</t>
  </si>
  <si>
    <t>Commitment Torchlight Debt Opportunity Fund VI</t>
  </si>
  <si>
    <t>Commitment Kelso Investment Associates X</t>
  </si>
  <si>
    <t>Commitment Blue Atlantic Partners III</t>
  </si>
  <si>
    <t>Commitment Signal Alpha II Fund</t>
  </si>
  <si>
    <t>Commitment  Blackstone Real Estate Partners IX</t>
  </si>
  <si>
    <t>Commitment  Dover Street X</t>
  </si>
  <si>
    <t>Commitment WMR Investor 2 LP</t>
  </si>
  <si>
    <t>2045</t>
  </si>
  <si>
    <t>Commitment Gatwick GIP Gemini Fund</t>
  </si>
  <si>
    <t>Commitment Energy Capital Partners IV</t>
  </si>
  <si>
    <t>Commitment RevolverCap Partners Fund</t>
  </si>
  <si>
    <t>Commitment HarbourVest Adelaide</t>
  </si>
  <si>
    <t>2034</t>
  </si>
  <si>
    <t>Commitment Hamilton Lane Secondary Fund V</t>
  </si>
  <si>
    <t>Commitment Lexington Capital Partners IX</t>
  </si>
  <si>
    <t>Commitment MetLife Clal Real Estate</t>
  </si>
  <si>
    <t>Commitment Equitix MA 12 LP</t>
  </si>
  <si>
    <t>Commitment Astoria Power Partners Holding</t>
  </si>
  <si>
    <t>Commitment Vintage Clal Co-Inv Battery XIII Side</t>
  </si>
  <si>
    <t>Commitment Insight Partners (Cayman) XI</t>
  </si>
  <si>
    <t>Commitment Madison Realty Capital Debt Fund V</t>
  </si>
  <si>
    <t>Commitment Blackstone Capital Partners VIII</t>
  </si>
  <si>
    <t>Commitment Accelmed Partners II</t>
  </si>
  <si>
    <t>Commitment Pagaya Auto Loans Fund</t>
  </si>
  <si>
    <t>Commitment Starlight Canadian Growth Fund II</t>
  </si>
  <si>
    <t>Commitment Ascribe Opportunities Fund IV</t>
  </si>
  <si>
    <t>Commitment Clearlake Capital Partners VI</t>
  </si>
  <si>
    <t>Commitment KPS Special Situations Fund V</t>
  </si>
  <si>
    <t>Commitment ACP Series 3 Partnership</t>
  </si>
  <si>
    <t>2035</t>
  </si>
  <si>
    <t>Commitment Vintage Fund of Funds VI Access</t>
  </si>
  <si>
    <t>Commitment Vintage Fund of Funds VI Breakout</t>
  </si>
  <si>
    <t>Commitment Silver Lake Partners VI</t>
  </si>
  <si>
    <t>Commitment iCON Infrastructure Partners V</t>
  </si>
  <si>
    <t>Commitment Gridiron Capital Parallel Fund IV</t>
  </si>
  <si>
    <t>Commitment Brookfield European Real Estate Partner</t>
  </si>
  <si>
    <t>Commitment KKR Asian Fund IV</t>
  </si>
  <si>
    <t>Commitment CVC Capital Partners VIII</t>
  </si>
  <si>
    <t>Commitment OPC Power Ventures</t>
  </si>
  <si>
    <t>Commitment Tiara CG Private Equity Fund 2019S</t>
  </si>
  <si>
    <t>Commitment Tiara CG Private Equity Fund 2019</t>
  </si>
  <si>
    <t>Commitment Insight Partners XII</t>
  </si>
  <si>
    <t>Commitment Thomas H. Lee Parallel Fund IX</t>
  </si>
  <si>
    <t>Commitment Ares Pan-European</t>
  </si>
  <si>
    <t>Commitment ICG Strategic Equity Fund IV</t>
  </si>
  <si>
    <t>Commitment Vintage Clal Co-Investment II 83NorthVI</t>
  </si>
  <si>
    <t>Commitment Vintage Clal Co-Investment II 83North F</t>
  </si>
  <si>
    <t>Commitment Glendower Capital A DomusVI</t>
  </si>
  <si>
    <t>Commitment ION Crossover Partners II</t>
  </si>
  <si>
    <t>Commitment K5 Private Investors</t>
  </si>
  <si>
    <t>Commitment Ares European Property  Partners III</t>
  </si>
  <si>
    <t>Commitment Vintage Andreessen Horowitz Fund VIII</t>
  </si>
  <si>
    <t>Commitment CPEC 9</t>
  </si>
  <si>
    <t>Commitment Trilantic Europe VI</t>
  </si>
  <si>
    <t>Commitment EQT Infrastructure V</t>
  </si>
  <si>
    <t>Commitment One Equity Partners VIII-A</t>
  </si>
  <si>
    <t>Commitment Vintage Fund of Fund VI (Israel)</t>
  </si>
  <si>
    <t>Commitment Anchor Equity Partners Fund IV</t>
  </si>
  <si>
    <t>Commitment Stonepeak Tiger (Co-Invest) Holdings</t>
  </si>
  <si>
    <t>Commitment Primavera Capital Fund IV</t>
  </si>
  <si>
    <t>Commitment ACIP Apex Co-Investment L.P</t>
  </si>
  <si>
    <t>Commitment Blackstone Real Estate Partners Asia 3</t>
  </si>
  <si>
    <t>Commitment Vintage  Andreessen Horowitz Fund III</t>
  </si>
  <si>
    <t>Commitment Grove Ventures III</t>
  </si>
  <si>
    <t>Commitment ISQ Global Infrastructure Fund III Com</t>
  </si>
  <si>
    <t>Commitment THL Brooks Automation</t>
  </si>
  <si>
    <t>Commitment SCP IRE SERIES III</t>
  </si>
  <si>
    <t>Commitment LYFE Capital Fund IV Dragon</t>
  </si>
  <si>
    <t>Commitment LYFE Capital Fund IV Phoenix</t>
  </si>
  <si>
    <t>Commitment Vintage Clal II Lightspeed Venture XIVB</t>
  </si>
  <si>
    <t>Commitment Vintage Clal II Lightspeed XIV-A Incept</t>
  </si>
  <si>
    <t>Commitment ACP Series 3 Inception Co-Investment L.</t>
  </si>
  <si>
    <t>Commitment Vintage Clal Co-Investment II LSVP Sele</t>
  </si>
  <si>
    <t>Commitment CVC PE VIII Clalit</t>
  </si>
  <si>
    <t>Commitment EQT  Infrastructure V Clalit</t>
  </si>
  <si>
    <t>Commitment Madison Realty Capital Debt V Clalit</t>
  </si>
  <si>
    <t>Commitment Vintage Fund of Funds VI Breakout Clali</t>
  </si>
  <si>
    <t>Commitment Vintage Fund of Funds VI ACCESS Clalit</t>
  </si>
  <si>
    <t>Commitment Insight  Partners Cayman XI LP Clalit</t>
  </si>
  <si>
    <t>Commitment Silver Lake VI Clalit</t>
  </si>
  <si>
    <t>Commitment PANTHEON ACCESS Clalit</t>
  </si>
  <si>
    <t>Commitment Electra America Principal Hospitality</t>
  </si>
  <si>
    <t>Commitment Clearlake Capital Partners VII</t>
  </si>
  <si>
    <t>Commitment Hanaco Growth Ventures III</t>
  </si>
  <si>
    <t>Commitment Yellowstone Platform Holdings Parallel</t>
  </si>
  <si>
    <t>Commitment Vintage Clal Co-Inv Battery XIII</t>
  </si>
  <si>
    <t>Commitment Vintage Clal Co-Inv CRV XVIII</t>
  </si>
  <si>
    <t>Commitment Vintage Clal Co-Inv Lightspeed SelectIV</t>
  </si>
  <si>
    <t>Commitment Vintage Clal Co-Inv Lightspeed XIII</t>
  </si>
  <si>
    <t>Commitment Vintage Clal Co-Inv Spark Growth III</t>
  </si>
  <si>
    <t>Commitment Breakthrough Properties Growth Portfoli</t>
  </si>
  <si>
    <t>Commitment Yellowstone Platform Holdings REIT</t>
  </si>
  <si>
    <t>Commitment Blackstone Mozart Co-Invest II</t>
  </si>
  <si>
    <t>Commitment The Baring Asia PEF VIII</t>
  </si>
  <si>
    <t>Commitment Starlight Canadian Growth III</t>
  </si>
  <si>
    <t>Commitment HGI Multifamily Credit Fund</t>
  </si>
  <si>
    <t>Commitment GSV Ventures Fund III</t>
  </si>
  <si>
    <t>Commitment ECV IL OPP II</t>
  </si>
  <si>
    <t>Commitment ECV IL IV</t>
  </si>
  <si>
    <t>Commitment Ares SB Co-Invest</t>
  </si>
  <si>
    <t>Commitment Gatewood Capital Opportunity Fund II t</t>
  </si>
  <si>
    <t>Commitment Vintage Fund of Funds VII (Access)</t>
  </si>
  <si>
    <t>Commitment MV Subordinated V</t>
  </si>
  <si>
    <t>Commitment Faropoint IVF III</t>
  </si>
  <si>
    <t>Commitment Kain Pera Feeder LP</t>
  </si>
  <si>
    <t>Commitment Apollo Overseas Partners X</t>
  </si>
  <si>
    <t>Commitment Vintage Fund of Funds VII Breakout</t>
  </si>
  <si>
    <t>Commitment Madison Realty Capital Debt Fund VI</t>
  </si>
  <si>
    <t>Commitment Bridgepoint Europe VII</t>
  </si>
  <si>
    <t>Commitment Pantheon Global IV</t>
  </si>
  <si>
    <t>Commitment Gridiron Capital Parallel Fund V</t>
  </si>
  <si>
    <t>Fort Lauderdale Commitment</t>
  </si>
  <si>
    <t>US15089QAM69</t>
  </si>
  <si>
    <t>18/07/2022</t>
  </si>
  <si>
    <t>XS2113658202</t>
  </si>
  <si>
    <t>10/06/2020</t>
  </si>
  <si>
    <t>עמודה1</t>
  </si>
  <si>
    <t>2. אגח קונצרני</t>
  </si>
  <si>
    <t>סה"כ אגרות חוב קונצרניות</t>
  </si>
  <si>
    <t>בינלאומי הנפקות אגח יא</t>
  </si>
  <si>
    <t>בינלאומי הנפקות אגח יב</t>
  </si>
  <si>
    <t>דיסקונט אגח טו</t>
  </si>
  <si>
    <t>לאומי אגח 179</t>
  </si>
  <si>
    <t>לאומי אגח 181</t>
  </si>
  <si>
    <t>לאומי אגח 182</t>
  </si>
  <si>
    <t>לאומי אגח 183</t>
  </si>
  <si>
    <t>מזרחי אגח 62</t>
  </si>
  <si>
    <t>מזרחי אגח 64</t>
  </si>
  <si>
    <t>מזרחי טפחות אגח 57</t>
  </si>
  <si>
    <t>מזרחי טפחות הנפקות 42</t>
  </si>
  <si>
    <t>מזרחי טפחות הנפקות 46</t>
  </si>
  <si>
    <t>מזרחי טפחות הנפקות 49</t>
  </si>
  <si>
    <t>מזרחי טפחות הנפקות אגח 66</t>
  </si>
  <si>
    <t>מקורות אגח 10</t>
  </si>
  <si>
    <t>מקורות אגח 11</t>
  </si>
  <si>
    <t>מרכנטיל הנפקות אגח ג</t>
  </si>
  <si>
    <t>מרכנטיל הנפקות אגח ד</t>
  </si>
  <si>
    <t>נמלי ישראל אגח א</t>
  </si>
  <si>
    <t>נמלי ישראל אגח ב</t>
  </si>
  <si>
    <t>פועלים  אגח 201</t>
  </si>
  <si>
    <t>פועלים אגח 200</t>
  </si>
  <si>
    <t>פועלים הנפקות אגח 32</t>
  </si>
  <si>
    <t>פועלים הנפקות אגח 34</t>
  </si>
  <si>
    <t>פועלים הנפקות אגח 36</t>
  </si>
  <si>
    <t>חשמל אגח 27</t>
  </si>
  <si>
    <t>חשמל אגח 29</t>
  </si>
  <si>
    <t>חשמל אגח 31</t>
  </si>
  <si>
    <t>חשמל אגח 32</t>
  </si>
  <si>
    <t>חשמל אגח 33</t>
  </si>
  <si>
    <t>נתיבי גז אגח ד - הוסחר 1131994</t>
  </si>
  <si>
    <t>עזריאלי  אגח ז</t>
  </si>
  <si>
    <t>עזריאלי אגח ב</t>
  </si>
  <si>
    <t>עזריאלי אגח ד</t>
  </si>
  <si>
    <t>עזריאלי אגח ה</t>
  </si>
  <si>
    <t>עזריאלי אגח ו</t>
  </si>
  <si>
    <t>עזריאלי אגח ח</t>
  </si>
  <si>
    <t>פועלים הנפקות התחייבות טו</t>
  </si>
  <si>
    <t>אמות אגח ד</t>
  </si>
  <si>
    <t>אמות אגח ו</t>
  </si>
  <si>
    <t>אמות אגח ח</t>
  </si>
  <si>
    <t>אמות אגח ח חסום</t>
  </si>
  <si>
    <t>ארפורט אגח ה</t>
  </si>
  <si>
    <t>ארפורט אגח ט</t>
  </si>
  <si>
    <t>ביג אגח ח</t>
  </si>
  <si>
    <t>ביג אגח טז</t>
  </si>
  <si>
    <t>ביג אגח יא</t>
  </si>
  <si>
    <t>ביג אגח יג</t>
  </si>
  <si>
    <t>ביג אגח יז</t>
  </si>
  <si>
    <t>גב ים אגח ו</t>
  </si>
  <si>
    <t>גב ים אגח ט</t>
  </si>
  <si>
    <t>גב ים אגח י</t>
  </si>
  <si>
    <t>ישרס אגח יח</t>
  </si>
  <si>
    <t>לאומי כתבי התחייבות נדחים 401</t>
  </si>
  <si>
    <t>לאומי כתבי התחייבות נדחים 403</t>
  </si>
  <si>
    <t>לאומי כתבי התחייבות נדחים 404</t>
  </si>
  <si>
    <t>לאומי כתבי התחייבות נדחים 405</t>
  </si>
  <si>
    <t>מבני תעשיה אגח יח</t>
  </si>
  <si>
    <t>מבני תעשיה אגח יט</t>
  </si>
  <si>
    <t>מבני תעשיה אגח כג</t>
  </si>
  <si>
    <t>מליסרון אגח טז</t>
  </si>
  <si>
    <t>מליסרון אגח י</t>
  </si>
  <si>
    <t>מליסרון אגח יג</t>
  </si>
  <si>
    <t>מליסרון אגח יד</t>
  </si>
  <si>
    <t>מליסרון אגח יח</t>
  </si>
  <si>
    <t>מליסרון אגח יט</t>
  </si>
  <si>
    <t>מליסרון אגח כ</t>
  </si>
  <si>
    <t>פועלים הנפקות התחייבות יח</t>
  </si>
  <si>
    <t>פועלים הנפקות התחייבות יט</t>
  </si>
  <si>
    <t>פועלים הנפקות התחייבות כ</t>
  </si>
  <si>
    <t>פועלים הנפקות התחייבות כא</t>
  </si>
  <si>
    <t>פועלים כתבי התחייבות נדחים ה</t>
  </si>
  <si>
    <t>פועלים כתבי התחייבות נדחים ז</t>
  </si>
  <si>
    <t>רבוע נדלן אגח ח</t>
  </si>
  <si>
    <t>רבוע נדלן אגח ח חסום</t>
  </si>
  <si>
    <t>ריט 1 אגח ד</t>
  </si>
  <si>
    <t>ריט 1 אגח ה</t>
  </si>
  <si>
    <t>ריט 1 אגח ו</t>
  </si>
  <si>
    <t>ריט 1 אגח ז</t>
  </si>
  <si>
    <t>שופרסל אגח ד</t>
  </si>
  <si>
    <t>שופרסל אגח ו</t>
  </si>
  <si>
    <t>שלמה החזקות אגח טז</t>
  </si>
  <si>
    <t>שלמה החזקות אגח יח</t>
  </si>
  <si>
    <t>אדמה אגח ב - מכתשים לשעבר הוסחר 1100445</t>
  </si>
  <si>
    <t>בזק אגח 10</t>
  </si>
  <si>
    <t>בזק אגח 12</t>
  </si>
  <si>
    <t>בזק אגח 14</t>
  </si>
  <si>
    <t>ביג אגח ז</t>
  </si>
  <si>
    <t>ביג אגח ט</t>
  </si>
  <si>
    <t>ביג אגח טו</t>
  </si>
  <si>
    <t>ביג אגח יב</t>
  </si>
  <si>
    <t>ביג אגח יח</t>
  </si>
  <si>
    <t>ביג אגח כ</t>
  </si>
  <si>
    <t>בינלאומי הנפקות התח כו</t>
  </si>
  <si>
    <t>בינלאומי כתבי התחייבות נדחים כה</t>
  </si>
  <si>
    <t>בינלאומי קוקו כתב התחייבות נדחה כד</t>
  </si>
  <si>
    <t>דיסקונט כתבי התחייבות נדחים ח</t>
  </si>
  <si>
    <t>דיסקונט מנפיקים התחייבות ו</t>
  </si>
  <si>
    <t>דיסקונט מנפיקים כתבי התחייבות נדחים ז</t>
  </si>
  <si>
    <t>דיסקונט מנפיקים כתבי התחייבות נדחים ז חסום</t>
  </si>
  <si>
    <t>הפניקס אגח 5</t>
  </si>
  <si>
    <t>הראל הנפקות אגח ו</t>
  </si>
  <si>
    <t>הראל הנפקות אגח ז</t>
  </si>
  <si>
    <t>הראל הנפקות אגח ט</t>
  </si>
  <si>
    <t>הראל הנפקות אגח י</t>
  </si>
  <si>
    <t>ירושלים אגח טו</t>
  </si>
  <si>
    <t>ירושלים הנפ אגח יח</t>
  </si>
  <si>
    <t>ישרס אגח טז</t>
  </si>
  <si>
    <t>ישרס אגח יט</t>
  </si>
  <si>
    <t>מגה אור אגח ח</t>
  </si>
  <si>
    <t>מזרחי טפחות כתבי התחייבות נדחים 53</t>
  </si>
  <si>
    <t>סלע נדלן אגח ב</t>
  </si>
  <si>
    <t>סלע נדלן אגח ג</t>
  </si>
  <si>
    <t>פניקס הון אגח ה</t>
  </si>
  <si>
    <t>אלדן תחבורה אגח ה</t>
  </si>
  <si>
    <t>אלדן תחבורה אגח ז</t>
  </si>
  <si>
    <t>אשטרום נכ אגח 12</t>
  </si>
  <si>
    <t>אשטרום נכסים אגח 11</t>
  </si>
  <si>
    <t>ג'נריישן קפיטל אגח ג</t>
  </si>
  <si>
    <t>גירון אגח ז</t>
  </si>
  <si>
    <t>גירון אגח ח</t>
  </si>
  <si>
    <t>מגה אור אגח ו</t>
  </si>
  <si>
    <t>מגה אור אגח ז</t>
  </si>
  <si>
    <t>מגה אור אגח ט</t>
  </si>
  <si>
    <t>מגה אור אגח ט חסום</t>
  </si>
  <si>
    <t>מגה אור אגח י</t>
  </si>
  <si>
    <t>מגה אור אגח יא</t>
  </si>
  <si>
    <t>מימון ישיר אגח ג</t>
  </si>
  <si>
    <t>מימון ישיר אגח ה</t>
  </si>
  <si>
    <t>מימון ישיר אגח ה חסום</t>
  </si>
  <si>
    <t>פז נפט אגח ו</t>
  </si>
  <si>
    <t>פז נפט אגח ז</t>
  </si>
  <si>
    <t>אדגר אגח י</t>
  </si>
  <si>
    <t>אדגר אגח יא</t>
  </si>
  <si>
    <t>אדגר אגח יב</t>
  </si>
  <si>
    <t>אלבר אגח יט</t>
  </si>
  <si>
    <t>אפי נכסים אגח יד</t>
  </si>
  <si>
    <t>אפריקה נכסים אגח ז</t>
  </si>
  <si>
    <t>אשטרום  אגח ד</t>
  </si>
  <si>
    <t>אשטרום קבוצה אגח א</t>
  </si>
  <si>
    <t>הכשרת ישוב אגח 21</t>
  </si>
  <si>
    <t>מנרב אגח ד</t>
  </si>
  <si>
    <t>נכסים ובנ אגח ד - סחיר מ 6990147</t>
  </si>
  <si>
    <t>שיכון ובינוי אגח 6</t>
  </si>
  <si>
    <t>שיכון ובינוי אגח 8</t>
  </si>
  <si>
    <t>שיכון ובינוי אגח 9</t>
  </si>
  <si>
    <t>או פי סי אגח ב</t>
  </si>
  <si>
    <t>אפקון אגח ד</t>
  </si>
  <si>
    <t>דליה אגח א</t>
  </si>
  <si>
    <t>מגוריט אגח ב</t>
  </si>
  <si>
    <t>מגוריט אגח ד</t>
  </si>
  <si>
    <t>פתאל החזקות אגח ד</t>
  </si>
  <si>
    <t>דיסקונט השקעות אגח ו' (6390181)  28.12.06</t>
  </si>
  <si>
    <t>ארי נדלן אגח א</t>
  </si>
  <si>
    <t>מניבים ריט אגח א</t>
  </si>
  <si>
    <t>מניבים ריט אגח ב</t>
  </si>
  <si>
    <t>מניבים ריט אגח ג</t>
  </si>
  <si>
    <t>מניבים ריט אגח ג חסום</t>
  </si>
  <si>
    <t>משק אנרגיה אגח א</t>
  </si>
  <si>
    <t>סולגרין אגח ב</t>
  </si>
  <si>
    <t>צור אגח י</t>
  </si>
  <si>
    <t>צור אגח י חסום</t>
  </si>
  <si>
    <t>צור אגח יא</t>
  </si>
  <si>
    <t>קרדן אן וי אגח א  - סחיר מ 1102680</t>
  </si>
  <si>
    <t>קרדן אן וי אגח ב</t>
  </si>
  <si>
    <t>ריט אזורים אגח א</t>
  </si>
  <si>
    <t>תנופורט אגח ב</t>
  </si>
  <si>
    <t>בינלאומי כתב התחייבות כז</t>
  </si>
  <si>
    <t>גי סיטי בעמ אגח יב</t>
  </si>
  <si>
    <t>גי סיטי בעמ אגח יג</t>
  </si>
  <si>
    <t>מבנה אגח כה</t>
  </si>
  <si>
    <t>מבני תעשיה אגח יז</t>
  </si>
  <si>
    <t>מבני תעשיה אגח כ</t>
  </si>
  <si>
    <t>מבני תעשיה אגח כד</t>
  </si>
  <si>
    <t>מזרחי טפחות הנפקות התחייבות 65</t>
  </si>
  <si>
    <t>מימון ישיר אגח ו</t>
  </si>
  <si>
    <t>נכסים ובנ אגח ו</t>
  </si>
  <si>
    <t>רבוע נדלן אגח ה</t>
  </si>
  <si>
    <t>רבוע נדלן אגח ז</t>
  </si>
  <si>
    <t>אבגול אגח ג</t>
  </si>
  <si>
    <t>אזורים אגח 14</t>
  </si>
  <si>
    <t>איי די איי אגח ה</t>
  </si>
  <si>
    <t>איי.סי.אל אגח ה</t>
  </si>
  <si>
    <t>איי.סי.אל אגח ז</t>
  </si>
  <si>
    <t>איילון אגח א</t>
  </si>
  <si>
    <t>איילון הנפקות אגח ב</t>
  </si>
  <si>
    <t>איילון הנפקות אגח ב חסום</t>
  </si>
  <si>
    <t>אלדן תחבורה אגח ו חסום</t>
  </si>
  <si>
    <t>אלדן תחבורה אגח ו</t>
  </si>
  <si>
    <t>אלה פקדון אגח ו</t>
  </si>
  <si>
    <t>אלעד מגורים אגח א</t>
  </si>
  <si>
    <t>אלקטרה צריכה אגח א חסום</t>
  </si>
  <si>
    <t>אמות אגח ה</t>
  </si>
  <si>
    <t>אמות אגח ז</t>
  </si>
  <si>
    <t>אנלייט אנרגיה אגח ד</t>
  </si>
  <si>
    <t>אנרגיקס אגח ב</t>
  </si>
  <si>
    <t>אפריקה נכסים אגח י</t>
  </si>
  <si>
    <t>אפריקה נכסים אגח יב</t>
  </si>
  <si>
    <t>אפריקה מגורים אגח ה</t>
  </si>
  <si>
    <t>בוני תיכון אגח יח</t>
  </si>
  <si>
    <t>בוני תיכון אגח יט</t>
  </si>
  <si>
    <t>בזק אגח 9</t>
  </si>
  <si>
    <t>בזק אגח 11</t>
  </si>
  <si>
    <t>בזק אגח 13</t>
  </si>
  <si>
    <t>ביג אגח יט</t>
  </si>
  <si>
    <t>פועלים אגח 100</t>
  </si>
  <si>
    <t>לאומי אגח 180</t>
  </si>
  <si>
    <t>לאומי אגח 184</t>
  </si>
  <si>
    <t>בזן אגח ה</t>
  </si>
  <si>
    <t>בזן אגח יב</t>
  </si>
  <si>
    <t>דור אלון אגח ו</t>
  </si>
  <si>
    <t>דיסקונט מנפיקים אגח יג</t>
  </si>
  <si>
    <t>דיסקונט מנפיקים אגח יד</t>
  </si>
  <si>
    <t>פועלים הנפקות התחייבות טז</t>
  </si>
  <si>
    <t>הפניקס אגח 6</t>
  </si>
  <si>
    <t>פניקס הון אגח ד</t>
  </si>
  <si>
    <t>פניקס הון אגח ו</t>
  </si>
  <si>
    <t>פניקס הון אגח ח</t>
  </si>
  <si>
    <t>פניקס הון אגח ט</t>
  </si>
  <si>
    <t>פניקס הון אגח יא</t>
  </si>
  <si>
    <t>פניקס הון אגח י</t>
  </si>
  <si>
    <t>הראל הנפקות אגח יא</t>
  </si>
  <si>
    <t>הראל הנפקות אגח יב</t>
  </si>
  <si>
    <t>הראל הנפקות אגח יג</t>
  </si>
  <si>
    <t>הראל הנפקות אגח יד</t>
  </si>
  <si>
    <t>הראל הנפקות אגח טו</t>
  </si>
  <si>
    <t>הראל הנפקות אגח טז</t>
  </si>
  <si>
    <t>הראל הנפקות אגח יח</t>
  </si>
  <si>
    <t>הראל הנפקות אגח יז</t>
  </si>
  <si>
    <t>הראל פקדון אגח א</t>
  </si>
  <si>
    <t>הראל פיקדון אגח ג</t>
  </si>
  <si>
    <t>נכסים ובנ אגח ז</t>
  </si>
  <si>
    <t>נכסים ובנ אגח ט</t>
  </si>
  <si>
    <t>גב ים אגח ח</t>
  </si>
  <si>
    <t>חשמל אגח 26</t>
  </si>
  <si>
    <t>דיסקונט השקעות אגח י</t>
  </si>
  <si>
    <t>דיסקונט השקע אגח יא</t>
  </si>
  <si>
    <t>נמלי ישראל אגח ג</t>
  </si>
  <si>
    <t>פרטנר אגח ו</t>
  </si>
  <si>
    <t>פרטנר אגח ז</t>
  </si>
  <si>
    <t>יוניברסל אגח ד</t>
  </si>
  <si>
    <t>יוניברסל אגח ד חסום</t>
  </si>
  <si>
    <t>ישראכרט אגח א</t>
  </si>
  <si>
    <t>ישראמקו אגח ג</t>
  </si>
  <si>
    <t>מגדל הון אגח ג</t>
  </si>
  <si>
    <t>מגדל הון אגח ו</t>
  </si>
  <si>
    <t>מגדל אגח ח</t>
  </si>
  <si>
    <t>מגדל הון אגח ט</t>
  </si>
  <si>
    <t>מגדל הון אגח י</t>
  </si>
  <si>
    <t>מגדלי ים תיכון אגח ה</t>
  </si>
  <si>
    <t>מזרחי טפחות הנפקות 40</t>
  </si>
  <si>
    <t>מזרחי אגח 63</t>
  </si>
  <si>
    <t>מיטב דש אגח ד</t>
  </si>
  <si>
    <t>מירלנד אגח ח</t>
  </si>
  <si>
    <t>מירלנד אגח ט</t>
  </si>
  <si>
    <t>מליסרון אגח טו</t>
  </si>
  <si>
    <t>ממן אגח ג</t>
  </si>
  <si>
    <t>מנורה הון התח ד</t>
  </si>
  <si>
    <t>מנורה הון התח ו</t>
  </si>
  <si>
    <t>מנורה הון אגח ז</t>
  </si>
  <si>
    <t>מנורה הון אגח ז חסום</t>
  </si>
  <si>
    <t>מנורה אגח ג</t>
  </si>
  <si>
    <t>פטרוכימים אגח ט</t>
  </si>
  <si>
    <t>פטרוכימים אגח י</t>
  </si>
  <si>
    <t>נובל אגח א</t>
  </si>
  <si>
    <t>סאותרן אגח ב</t>
  </si>
  <si>
    <t>סאמיט אגח יב</t>
  </si>
  <si>
    <t>סופרגז אגח א חסום</t>
  </si>
  <si>
    <t>סופרגז אגח ב</t>
  </si>
  <si>
    <t>סילברסטין אגח ב</t>
  </si>
  <si>
    <t>סלקום אגח יג</t>
  </si>
  <si>
    <t>ספנסר אגח ב</t>
  </si>
  <si>
    <t>ספנסר אגח א</t>
  </si>
  <si>
    <t>עמידר אגח א</t>
  </si>
  <si>
    <t>פז נפט אגח ח</t>
  </si>
  <si>
    <t>פז נפט אגח ד</t>
  </si>
  <si>
    <t>פתאל אגח ג</t>
  </si>
  <si>
    <t>פתאל אירופה אגח ד</t>
  </si>
  <si>
    <t>פתאל אירו אגח א חסום</t>
  </si>
  <si>
    <t>אקרו אגח א</t>
  </si>
  <si>
    <t>אשטרום קבוצה אגח ב</t>
  </si>
  <si>
    <t>אשטרום קבוצה אגח ג</t>
  </si>
  <si>
    <t>פנינסולה אגח ג</t>
  </si>
  <si>
    <t>קרדן נדלן אגח ה</t>
  </si>
  <si>
    <t>קרסו מוטורס אגח א</t>
  </si>
  <si>
    <t>קרסו מוטורס אגח ג</t>
  </si>
  <si>
    <t>קרסו מוטורס אגח ד</t>
  </si>
  <si>
    <t>שלמה החזקות אגח יז</t>
  </si>
  <si>
    <t>שופרסל אגח ה</t>
  </si>
  <si>
    <t>שטראוס אגח ו</t>
  </si>
  <si>
    <t>שיכון ובינוי אגח 10</t>
  </si>
  <si>
    <t>שפיר הנדסה אגח א</t>
  </si>
  <si>
    <t>שפיר הנדסה אגח ב</t>
  </si>
  <si>
    <t>שפיר הנדסה אגח ג</t>
  </si>
  <si>
    <t>ישראמקו אגח א</t>
  </si>
  <si>
    <t>שמוס  אגח א (1147578 הוסחר )</t>
  </si>
  <si>
    <t>בזן אגח ו</t>
  </si>
  <si>
    <t>סים מניות בכורה צוברות ניתנות לפדיון סדרה  L</t>
  </si>
  <si>
    <t>רציו מימון אגח ג</t>
  </si>
  <si>
    <t>רציו מימון אגח ד</t>
  </si>
  <si>
    <t>סה"כ צמודות למדד אחר</t>
  </si>
  <si>
    <t>ICL 6.375 05/31/38</t>
  </si>
  <si>
    <t>FVRR 0 11/01/25</t>
  </si>
  <si>
    <t>NICEIT 0 09/15/25</t>
  </si>
  <si>
    <t>SEDG 0 09/15/25</t>
  </si>
  <si>
    <t>WIX 0 08/15/25</t>
  </si>
  <si>
    <t>ATRSAV 3.625 PERP</t>
  </si>
  <si>
    <t>ENOIGA 4.875 03/30/26</t>
  </si>
  <si>
    <t>ENOIGA 5.375 03/30/28</t>
  </si>
  <si>
    <t>ENOIGA 5.875 03/30/31</t>
  </si>
  <si>
    <t>TEVA 4.375 05/09/30</t>
  </si>
  <si>
    <t>TEVA 5.125 05/09/29</t>
  </si>
  <si>
    <t>ENOGLN 6.5 04/30/27</t>
  </si>
  <si>
    <t>PRU 5.7 09/15/48</t>
  </si>
  <si>
    <t>CNC 4.625 12/15/29</t>
  </si>
  <si>
    <t>MQGAU 3.624 06/03/30</t>
  </si>
  <si>
    <t>MTZ 4 ½ 08/15/28</t>
  </si>
  <si>
    <t>SCI 3.375 08/15/30</t>
  </si>
  <si>
    <t>IRM 4.5 02/15/31</t>
  </si>
  <si>
    <t>DVA 4.625 06/01/30</t>
  </si>
  <si>
    <t>MUSA 3.75 02/15/31</t>
  </si>
  <si>
    <t>ASGN 4.625 05/15/28</t>
  </si>
  <si>
    <t>CHTR 4.25 02/01/31</t>
  </si>
  <si>
    <t>BMCAUS 4.375 07/15/30</t>
  </si>
  <si>
    <t>PPC 4.25 04/15/31</t>
  </si>
  <si>
    <t>GBLATL 4.7 10/15/51</t>
  </si>
  <si>
    <t>ADT 4.125 08/01/29</t>
  </si>
  <si>
    <t>Nova 5.875% 09/01/26</t>
  </si>
  <si>
    <t>LIBMUT 4.125 12/15/51</t>
  </si>
  <si>
    <t>OGN 5.125 04/30/31</t>
  </si>
  <si>
    <t>T 3 ½ 09/15/53</t>
  </si>
  <si>
    <t>SIRI 3.875 09/01/31</t>
  </si>
  <si>
    <t>BFALA 3.375 01/15/32</t>
  </si>
  <si>
    <t>BAC 3.846 03/08/37</t>
  </si>
  <si>
    <t>NAB 3.347  01/12/37</t>
  </si>
  <si>
    <t>AVGO 4.15 04/15/32</t>
  </si>
  <si>
    <t>DG 3.5 04/03/2030</t>
  </si>
  <si>
    <t>MAR 3.5% 10/15/32</t>
  </si>
  <si>
    <t>ABNANV 3.324 03/13/37</t>
  </si>
  <si>
    <t>STZ 2.25% 08/01/31</t>
  </si>
  <si>
    <t>VRSN 2.7% 06/15/31</t>
  </si>
  <si>
    <t>CE 6.165 07/15/27</t>
  </si>
  <si>
    <t>MS 5.297 04/20/37</t>
  </si>
  <si>
    <t>AHTLN 5.5% 08/11/32</t>
  </si>
  <si>
    <t>JPM 5.717 09/14/33</t>
  </si>
  <si>
    <t>KD 3.15 10/15/31</t>
  </si>
  <si>
    <t>EXPE 3.25 02/15/30</t>
  </si>
  <si>
    <t>GM 5.4 10/15/29</t>
  </si>
  <si>
    <t>NFLX 5.875 11/15/28</t>
  </si>
  <si>
    <t>ORCL 6.25 11/09/32</t>
  </si>
  <si>
    <t>META 3.85% 08/15/32</t>
  </si>
  <si>
    <t>VMED 4.5 07/15/31</t>
  </si>
  <si>
    <t>IBRD 5 01/22/26</t>
  </si>
  <si>
    <t>EBRD 5 01/27/25</t>
  </si>
  <si>
    <t>IFC 0 05/26/27</t>
  </si>
  <si>
    <t>VIVION 3.5 11/01/25</t>
  </si>
  <si>
    <t>GYCGR 0.125% 01/11/28</t>
  </si>
  <si>
    <t>ANNGR 5 11/23/30</t>
  </si>
  <si>
    <t>CNK 4.5 08/15/25</t>
  </si>
  <si>
    <t>NOVA 2.625% 02/15/28 Corp</t>
  </si>
  <si>
    <t>TRPCN 5.625 05/20/75</t>
  </si>
  <si>
    <t>ENBCN 5.5 07/15/77</t>
  </si>
  <si>
    <t>EPD 5.25 08/16/77</t>
  </si>
  <si>
    <t>AES 7.125 03/26/79</t>
  </si>
  <si>
    <t>SWK 4 03/15/60</t>
  </si>
  <si>
    <t>SCGAU 4.75 09/24/80</t>
  </si>
  <si>
    <t>RAKUTN 6.25 PERP</t>
  </si>
  <si>
    <t>VOD 4.125 06/04/81</t>
  </si>
  <si>
    <t>CPIPGR 4.875 PERP</t>
  </si>
  <si>
    <t>VIEFP 2 1/2 PERP Corp</t>
  </si>
  <si>
    <t>ACFP 4.375 PERP</t>
  </si>
  <si>
    <t>BAYNGR 5.375% 03/25/82</t>
  </si>
  <si>
    <t>TELEFO 7.125 PERP</t>
  </si>
  <si>
    <t>CNALN 5.25 04/10/75</t>
  </si>
  <si>
    <t>DANBNK 4.375 PERP</t>
  </si>
  <si>
    <t>SOCGEN 5.375 PERP</t>
  </si>
  <si>
    <t>INTNED 5.75 PERP</t>
  </si>
  <si>
    <t>BNP 7.75 PERP</t>
  </si>
  <si>
    <t>LBBW 4 Perp</t>
  </si>
  <si>
    <t>SANTAN 4.375 PERP</t>
  </si>
  <si>
    <t>RABOBK 4.875 PERP</t>
  </si>
  <si>
    <t>BACR 5.875 PERP</t>
  </si>
  <si>
    <t>NWIDE 5.75 PERP</t>
  </si>
  <si>
    <t>NWG 5.125 PERP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</si>
  <si>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</si>
  <si>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</si>
  <si>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</si>
  <si>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</si>
  <si>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</si>
  <si>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</si>
  <si>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</si>
  <si>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</si>
  <si>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</si>
  <si>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</si>
  <si>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</si>
  <si>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</si>
  <si>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</si>
  <si>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</si>
  <si>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</si>
  <si>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</si>
  <si>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</si>
  <si>
    <t>עמודה19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</si>
</sst>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3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2"/>
      <color theme="0" tint="-0.249977111117893"/>
      <name val="Arial"/>
      <family val="2"/>
    </font>
    <font>
      <b/>
      <u/>
      <sz val="10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74">
    <xf numFmtId="0" fontId="0" fillId="0" borderId="0" xfId="0"/>
    <xf numFmtId="165" fontId="1" fillId="3" borderId="1" xfId="3" applyNumberFormat="1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165" fontId="1" fillId="3" borderId="2" xfId="3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167" fontId="1" fillId="2" borderId="0" xfId="3" applyNumberFormat="1" applyFill="1"/>
    <xf numFmtId="167" fontId="1" fillId="2" borderId="0" xfId="1" applyNumberFormat="1" applyFill="1"/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10" fontId="1" fillId="3" borderId="1" xfId="3" applyNumberFormat="1" applyFon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 readingOrder="2"/>
    </xf>
    <xf numFmtId="10" fontId="5" fillId="3" borderId="12" xfId="3" applyNumberFormat="1" applyFont="1" applyFill="1" applyBorder="1" applyAlignment="1">
      <alignment horizontal="center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5" fillId="3" borderId="13" xfId="0" applyFont="1" applyFill="1" applyBorder="1" applyAlignment="1">
      <alignment horizontal="right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10" fontId="5" fillId="2" borderId="34" xfId="3" applyNumberFormat="1" applyFont="1" applyFill="1" applyBorder="1" applyAlignment="1">
      <alignment horizontal="center"/>
    </xf>
    <xf numFmtId="2" fontId="5" fillId="2" borderId="34" xfId="3" applyNumberFormat="1" applyFont="1" applyFill="1" applyBorder="1" applyAlignment="1">
      <alignment horizontal="center"/>
    </xf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4" fontId="5" fillId="2" borderId="8" xfId="3" applyNumberFormat="1" applyFont="1" applyFill="1" applyBorder="1"/>
    <xf numFmtId="2" fontId="5" fillId="2" borderId="8" xfId="3" applyNumberFormat="1" applyFont="1" applyFill="1" applyBorder="1"/>
    <xf numFmtId="4" fontId="5" fillId="2" borderId="1" xfId="3" applyNumberFormat="1" applyFont="1" applyFill="1" applyBorder="1"/>
    <xf numFmtId="2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0" fontId="5" fillId="2" borderId="8" xfId="3" applyNumberFormat="1" applyFont="1" applyFill="1" applyBorder="1"/>
    <xf numFmtId="10" fontId="5" fillId="2" borderId="1" xfId="3" applyNumberFormat="1" applyFont="1" applyFill="1" applyBorder="1"/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0" fontId="5" fillId="0" borderId="34" xfId="3" applyNumberFormat="1" applyFont="1" applyFill="1" applyBorder="1" applyAlignment="1">
      <alignment horizontal="center"/>
    </xf>
    <xf numFmtId="2" fontId="5" fillId="0" borderId="34" xfId="3" applyNumberFormat="1" applyFont="1" applyFill="1" applyBorder="1" applyAlignment="1">
      <alignment horizontal="center"/>
    </xf>
    <xf numFmtId="170" fontId="5" fillId="0" borderId="1" xfId="1" applyNumberFormat="1" applyFont="1" applyFill="1" applyBorder="1" applyAlignment="1">
      <alignment horizontal="center"/>
    </xf>
    <xf numFmtId="2" fontId="5" fillId="0" borderId="1" xfId="3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10" fontId="5" fillId="0" borderId="1" xfId="3" applyNumberFormat="1" applyFont="1" applyFill="1" applyBorder="1" applyAlignment="1">
      <alignment horizontal="center"/>
    </xf>
    <xf numFmtId="166" fontId="5" fillId="0" borderId="0" xfId="1" applyNumberFormat="1" applyFont="1" applyFill="1"/>
    <xf numFmtId="4" fontId="4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34" xfId="3" applyNumberFormat="1" applyFont="1" applyFill="1" applyBorder="1" applyAlignment="1">
      <alignment horizontal="center"/>
    </xf>
    <xf numFmtId="2" fontId="1" fillId="2" borderId="34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166" fontId="1" fillId="2" borderId="0" xfId="1" applyNumberFormat="1" applyFont="1" applyFill="1"/>
    <xf numFmtId="164" fontId="1" fillId="2" borderId="0" xfId="1" applyFill="1" applyAlignment="1">
      <alignment horizontal="center"/>
    </xf>
    <xf numFmtId="166" fontId="6" fillId="3" borderId="34" xfId="1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0" fontId="8" fillId="4" borderId="9" xfId="2" applyFont="1" applyFill="1" applyBorder="1" applyAlignment="1" applyProtection="1">
      <alignment horizontal="right"/>
    </xf>
    <xf numFmtId="169" fontId="1" fillId="0" borderId="1" xfId="1" applyNumberFormat="1" applyFont="1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0" fontId="8" fillId="4" borderId="9" xfId="2" applyFont="1" applyFill="1" applyBorder="1" applyAlignment="1" applyProtection="1">
      <alignment horizontal="right" readingOrder="2"/>
    </xf>
    <xf numFmtId="166" fontId="1" fillId="0" borderId="1" xfId="1" applyNumberFormat="1" applyFont="1" applyBorder="1" applyAlignment="1">
      <alignment horizontal="center"/>
    </xf>
    <xf numFmtId="0" fontId="8" fillId="4" borderId="1" xfId="2" applyFont="1" applyFill="1" applyBorder="1" applyAlignment="1" applyProtection="1">
      <alignment horizontal="right" readingOrder="2"/>
    </xf>
    <xf numFmtId="166" fontId="11" fillId="4" borderId="34" xfId="1" applyNumberFormat="1" applyFont="1" applyFill="1" applyBorder="1" applyAlignment="1">
      <alignment horizontal="center" vertical="center" wrapText="1"/>
    </xf>
    <xf numFmtId="166" fontId="6" fillId="3" borderId="16" xfId="1" quotePrefix="1" applyNumberFormat="1" applyFont="1" applyFill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center"/>
    </xf>
    <xf numFmtId="166" fontId="6" fillId="3" borderId="7" xfId="1" quotePrefix="1" applyNumberFormat="1" applyFont="1" applyFill="1" applyBorder="1" applyAlignment="1">
      <alignment horizontal="center" vertical="center" wrapText="1" readingOrder="2"/>
    </xf>
    <xf numFmtId="0" fontId="5" fillId="3" borderId="3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10" xfId="0" applyNumberFormat="1" applyFont="1" applyBorder="1" applyAlignment="1">
      <alignment horizontal="center"/>
    </xf>
    <xf numFmtId="10" fontId="5" fillId="3" borderId="34" xfId="3" applyNumberFormat="1" applyFont="1" applyFill="1" applyBorder="1" applyAlignment="1">
      <alignment horizontal="center" vertical="center" wrapText="1"/>
    </xf>
    <xf numFmtId="165" fontId="5" fillId="3" borderId="34" xfId="3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right"/>
    </xf>
    <xf numFmtId="10" fontId="1" fillId="2" borderId="8" xfId="3" applyNumberFormat="1" applyFont="1" applyFill="1" applyBorder="1" applyAlignment="1">
      <alignment horizontal="center"/>
    </xf>
    <xf numFmtId="2" fontId="1" fillId="2" borderId="8" xfId="3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right" vertical="center" wrapText="1" readingOrder="1"/>
    </xf>
    <xf numFmtId="0" fontId="1" fillId="3" borderId="3" xfId="0" applyFont="1" applyFill="1" applyBorder="1" applyAlignment="1">
      <alignment horizontal="center"/>
    </xf>
    <xf numFmtId="4" fontId="1" fillId="2" borderId="1" xfId="3" applyNumberFormat="1" applyFont="1" applyFill="1" applyBorder="1"/>
    <xf numFmtId="2" fontId="1" fillId="2" borderId="1" xfId="3" applyNumberFormat="1" applyFont="1" applyFill="1" applyBorder="1"/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4" fontId="1" fillId="2" borderId="8" xfId="3" applyNumberFormat="1" applyFont="1" applyFill="1" applyBorder="1" applyAlignment="1">
      <alignment horizontal="center"/>
    </xf>
    <xf numFmtId="10" fontId="1" fillId="2" borderId="1" xfId="3" applyNumberFormat="1" applyFont="1" applyFill="1" applyBorder="1"/>
    <xf numFmtId="0" fontId="1" fillId="3" borderId="10" xfId="0" applyFont="1" applyFill="1" applyBorder="1" applyAlignment="1">
      <alignment horizontal="center"/>
    </xf>
    <xf numFmtId="4" fontId="1" fillId="2" borderId="8" xfId="1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right"/>
    </xf>
    <xf numFmtId="164" fontId="1" fillId="2" borderId="8" xfId="1" applyNumberFormat="1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10" fontId="1" fillId="2" borderId="8" xfId="3" applyNumberFormat="1" applyFont="1" applyFill="1" applyBorder="1" applyAlignment="1">
      <alignment horizontal="right"/>
    </xf>
    <xf numFmtId="2" fontId="1" fillId="2" borderId="8" xfId="3" applyNumberFormat="1" applyFont="1" applyFill="1" applyBorder="1"/>
    <xf numFmtId="10" fontId="1" fillId="2" borderId="8" xfId="3" applyNumberFormat="1" applyFont="1" applyFill="1" applyBorder="1"/>
    <xf numFmtId="164" fontId="1" fillId="2" borderId="8" xfId="1" applyNumberFormat="1" applyFont="1" applyFill="1" applyBorder="1" applyAlignment="1">
      <alignment horizontal="right"/>
    </xf>
    <xf numFmtId="9" fontId="1" fillId="2" borderId="8" xfId="3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right"/>
    </xf>
    <xf numFmtId="10" fontId="1" fillId="2" borderId="5" xfId="3" applyNumberFormat="1" applyFont="1" applyFill="1" applyBorder="1" applyAlignment="1">
      <alignment horizontal="right"/>
    </xf>
    <xf numFmtId="2" fontId="1" fillId="2" borderId="5" xfId="3" applyNumberFormat="1" applyFont="1" applyFill="1" applyBorder="1" applyAlignment="1">
      <alignment horizontal="center"/>
    </xf>
    <xf numFmtId="2" fontId="1" fillId="2" borderId="5" xfId="3" applyNumberFormat="1" applyFont="1" applyFill="1" applyBorder="1"/>
    <xf numFmtId="10" fontId="1" fillId="2" borderId="5" xfId="3" applyNumberFormat="1" applyFont="1" applyFill="1" applyBorder="1"/>
    <xf numFmtId="164" fontId="1" fillId="2" borderId="40" xfId="1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right"/>
    </xf>
    <xf numFmtId="10" fontId="1" fillId="2" borderId="40" xfId="3" applyNumberFormat="1" applyFont="1" applyFill="1" applyBorder="1" applyAlignment="1">
      <alignment horizontal="center"/>
    </xf>
    <xf numFmtId="10" fontId="1" fillId="2" borderId="5" xfId="3" applyNumberFormat="1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1" fillId="2" borderId="0" xfId="0" applyFont="1" applyFill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2" fontId="0" fillId="3" borderId="1" xfId="0" applyNumberFormat="1" applyFill="1" applyBorder="1" applyAlignment="1">
      <alignment horizontal="center"/>
    </xf>
    <xf numFmtId="0" fontId="5" fillId="2" borderId="34" xfId="0" applyFont="1" applyFill="1" applyBorder="1" applyAlignment="1">
      <alignment horizontal="right"/>
    </xf>
    <xf numFmtId="4" fontId="5" fillId="2" borderId="34" xfId="3" applyNumberFormat="1" applyFont="1" applyFill="1" applyBorder="1" applyAlignment="1">
      <alignment horizontal="center"/>
    </xf>
    <xf numFmtId="4" fontId="5" fillId="2" borderId="34" xfId="1" applyNumberFormat="1" applyFont="1" applyFill="1" applyBorder="1" applyAlignment="1">
      <alignment horizontal="center"/>
    </xf>
    <xf numFmtId="164" fontId="5" fillId="2" borderId="34" xfId="1" applyNumberFormat="1" applyFont="1" applyFill="1" applyBorder="1" applyAlignment="1">
      <alignment horizontal="center"/>
    </xf>
    <xf numFmtId="10" fontId="1" fillId="2" borderId="34" xfId="3" applyNumberFormat="1" applyFill="1" applyBorder="1" applyAlignment="1">
      <alignment horizontal="center"/>
    </xf>
    <xf numFmtId="2" fontId="1" fillId="2" borderId="34" xfId="3" applyNumberForma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10" fontId="1" fillId="2" borderId="40" xfId="3" applyNumberFormat="1" applyFill="1" applyBorder="1" applyAlignment="1">
      <alignment horizontal="center"/>
    </xf>
    <xf numFmtId="2" fontId="1" fillId="2" borderId="40" xfId="3" applyNumberFormat="1" applyFill="1" applyBorder="1" applyAlignment="1">
      <alignment horizontal="center"/>
    </xf>
    <xf numFmtId="4" fontId="1" fillId="2" borderId="5" xfId="3" applyNumberFormat="1" applyFill="1" applyBorder="1" applyAlignment="1">
      <alignment horizontal="center"/>
    </xf>
    <xf numFmtId="2" fontId="1" fillId="2" borderId="5" xfId="3" applyNumberFormat="1" applyFill="1" applyBorder="1" applyAlignment="1">
      <alignment horizontal="center"/>
    </xf>
    <xf numFmtId="4" fontId="1" fillId="2" borderId="5" xfId="1" applyNumberFormat="1" applyFont="1" applyFill="1" applyBorder="1" applyAlignment="1">
      <alignment horizontal="center"/>
    </xf>
    <xf numFmtId="10" fontId="1" fillId="2" borderId="5" xfId="3" applyNumberForma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651"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auto="1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color auto="1"/>
        <family val="2"/>
      </font>
    </dxf>
    <dxf>
      <border outline="0">
        <bottom style="thin">
          <color indexed="64"/>
        </bottom>
      </border>
    </dxf>
    <dxf>
      <font>
        <color auto="1"/>
        <family val="2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color auto="1"/>
        <family val="2"/>
      </font>
      <numFmt numFmtId="165" formatCode="0.0%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auto="1"/>
        <family val="2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border outline="0">
        <top style="thin">
          <color indexed="64"/>
        </top>
      </border>
    </dxf>
    <dxf>
      <font>
        <color auto="1"/>
        <family val="2"/>
      </font>
    </dxf>
    <dxf>
      <border outline="0">
        <bottom style="thin">
          <color indexed="64"/>
        </bottom>
      </border>
    </dxf>
    <dxf>
      <font>
        <color auto="1"/>
        <family val="2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82E12-95F2-4B40-8D91-8C815D8C3DB6}" name="סכום נכסי הקרן1" displayName="סכום_נכסי_הקרן1" ref="A6:C42" totalsRowShown="0" headerRowDxfId="648" dataDxfId="646" headerRowBorderDxfId="647" tableBorderDxfId="645">
  <tableColumns count="3">
    <tableColumn id="1" xr3:uid="{82A33411-22C1-4124-80E0-12ED26B106BD}" name="עמודה1" dataDxfId="644"/>
    <tableColumn id="2" xr3:uid="{C9231FB6-086D-4FBA-B99E-80CD74267B8C}" name="שווי הוגן" dataDxfId="643"/>
    <tableColumn id="3" xr3:uid="{3B0069DE-71C9-4265-8BD9-2D950879EA00}" name="שיעור מנכסי השקעה" dataDxfId="642" dataCellStyle="Perc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9E64CC-45D0-44BD-8211-8FD8843AC93D}" name="כתבי אופציה1" displayName="כתבי_אופציה1" ref="A7:K47" totalsRowShown="0" headerRowDxfId="480" dataDxfId="478" headerRowBorderDxfId="479" tableBorderDxfId="477" headerRowCellStyle="Percent" dataCellStyle="Percent">
  <tableColumns count="11">
    <tableColumn id="1" xr3:uid="{797FAD8E-D009-474F-8B46-5F40E300C3DB}" name="שם המנפיק/שם נייר ערך" dataDxfId="476"/>
    <tableColumn id="2" xr3:uid="{E8536D60-C0D2-4884-A9B0-6848D90FAA59}" name="מספר נ&quot;ע" dataDxfId="475"/>
    <tableColumn id="3" xr3:uid="{D47AA78F-5C88-4296-B9FB-CB1D84010FCD}" name="זירת מסחר" dataDxfId="474"/>
    <tableColumn id="4" xr3:uid="{DDF1EE11-F91F-4AC6-8135-94B0402AD054}" name="ענף מסחר" dataDxfId="473"/>
    <tableColumn id="5" xr3:uid="{5C3FB23B-81EF-4B13-A982-6804F1DC831A}" name="סוג מטבע" dataDxfId="472" dataCellStyle="Percent"/>
    <tableColumn id="6" xr3:uid="{6BDAA4D7-6B29-43C7-A0AF-04593409EAF3}" name="ערך נקוב" dataDxfId="471" dataCellStyle="Percent"/>
    <tableColumn id="7" xr3:uid="{10F9E08E-9592-4F3C-8C85-3B88B802C71E}" name="שער" dataDxfId="470" dataCellStyle="Percent"/>
    <tableColumn id="8" xr3:uid="{9BC844DA-A0F2-4D51-B744-111BF2E33A7A}" name="שווי שוק" dataDxfId="469"/>
    <tableColumn id="9" xr3:uid="{FE785359-2078-4141-8C06-78F10CC9FC9D}" name="שעור מערך נקוב מונפק" dataDxfId="468" dataCellStyle="Percent"/>
    <tableColumn id="10" xr3:uid="{588E0EC5-B835-4991-A9B3-30479C4C42FB}" name="שעור מנכסי אפיק ההשקעה" dataDxfId="467" dataCellStyle="Percent"/>
    <tableColumn id="11" xr3:uid="{A6B1732B-F8CB-4035-A93C-EE37AF5294E7}" name="שעור מנכסי השקעה" dataDxfId="466" dataCellStyle="Comma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D2615A-A0CE-4234-A40D-919EDDDCA9F5}" name="אופציות1" displayName="אופציות1" ref="A7:K42" totalsRowShown="0" headerRowDxfId="460" dataDxfId="458" headerRowBorderDxfId="459" tableBorderDxfId="457" headerRowCellStyle="Percent" dataCellStyle="Percent">
  <tableColumns count="11">
    <tableColumn id="1" xr3:uid="{9E774DCD-9C92-41A4-857E-35C895852142}" name="שם המנפיק/שם נייר ערך" dataDxfId="456"/>
    <tableColumn id="2" xr3:uid="{BCDFE0BA-FD90-4A7D-844A-67F9A5BBD040}" name="מספר נ&quot;ע" dataDxfId="455"/>
    <tableColumn id="3" xr3:uid="{C4CAF5EC-CD35-4C60-9B52-D2091DE26B1C}" name="זירת מסחר" dataDxfId="454"/>
    <tableColumn id="4" xr3:uid="{559A9CD5-205F-4523-87C7-43D8796AF3DD}" name="ענף מסחר" dataDxfId="453"/>
    <tableColumn id="5" xr3:uid="{042439A0-DFD7-426B-852B-FE63715C97B2}" name="סוג מטבע" dataDxfId="452"/>
    <tableColumn id="6" xr3:uid="{45B6B03F-91F7-472E-8D55-9B1AD8231F45}" name="ערך נקוב" dataDxfId="451" dataCellStyle="Percent"/>
    <tableColumn id="7" xr3:uid="{42FBFAE2-1656-4F86-8AD0-664FBA4B47B2}" name="שער" dataDxfId="450" dataCellStyle="Percent"/>
    <tableColumn id="8" xr3:uid="{3B8AB89C-0DC6-4993-AA5B-04B7A4D3319D}" name="שווי שוק" dataDxfId="449" dataCellStyle="Percent"/>
    <tableColumn id="9" xr3:uid="{569D5750-59F2-47F1-AF91-795DD95E7B45}" name="שעור מערך נקוב מונפק" dataDxfId="448"/>
    <tableColumn id="10" xr3:uid="{572DA311-9554-4728-97C0-E229288FD0A0}" name="שעור מנכסי אפיק ההשקעה" dataDxfId="447" dataCellStyle="Percent"/>
    <tableColumn id="11" xr3:uid="{36E6EE87-4775-445F-9EC2-39DF731025EC}" name="שעור מנכסי השקעה" dataDxfId="446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74641A-6E38-4F7E-A1CF-0511D6F63C2F}" name="חוזים עתידיים1" displayName="חוזים_עתידיים1" ref="A7:J35" totalsRowShown="0" headerRowDxfId="438" dataDxfId="436" headerRowBorderDxfId="437" tableBorderDxfId="435" headerRowCellStyle="Percent" dataCellStyle="Percent">
  <tableColumns count="10">
    <tableColumn id="1" xr3:uid="{7D5A788C-6AB6-44B0-BD6A-AD3D7708583B}" name="שם המנפיק/שם נייר ערך" dataDxfId="434"/>
    <tableColumn id="2" xr3:uid="{B33E05D6-4830-499C-A51F-6DE776A88418}" name="מספר נ&quot;ע" dataDxfId="433"/>
    <tableColumn id="3" xr3:uid="{0BB89B90-C52C-44D1-89DB-12F1386BE580}" name="זירת מסחר" dataDxfId="432"/>
    <tableColumn id="4" xr3:uid="{F4E2F0FC-9BA5-4592-B691-3156B0434A01}" name="ענף מסחר" dataDxfId="431"/>
    <tableColumn id="5" xr3:uid="{270806E9-4F6D-40EE-8349-C4F5F9879645}" name="סוג מטבע" dataDxfId="430" dataCellStyle="Percent"/>
    <tableColumn id="6" xr3:uid="{8D01FDAC-96BC-4D69-9763-B0C513FBA4F4}" name="ערך נקוב" dataDxfId="429" dataCellStyle="Percent"/>
    <tableColumn id="7" xr3:uid="{5F2719CD-9391-4577-B503-6BE843935671}" name="שער" dataDxfId="428" dataCellStyle="Percent"/>
    <tableColumn id="8" xr3:uid="{B19DA8F8-EAE3-48F3-8CE4-7A53CCE5FEDF}" name="שווי שוק" dataDxfId="427"/>
    <tableColumn id="9" xr3:uid="{556706DB-0E53-4AB2-B13A-0F54F34E636B}" name="שעור מנכסי אפיק ההשקעה" dataDxfId="426"/>
    <tableColumn id="10" xr3:uid="{66B110A0-042E-4AF6-A8F9-DBADF2B5BDF4}" name="שעור מנכסי השקעה" dataDxfId="425" dataCellStyle="Percent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80DDF3-020A-4313-8552-335068A47E5D}" name="מוצרים מובנים1" displayName="מוצרים_מובנים1" ref="A7:P33" totalsRowShown="0" headerRowDxfId="421" dataDxfId="419" headerRowBorderDxfId="420" tableBorderDxfId="418" headerRowCellStyle="Percent" dataCellStyle="Comma">
  <tableColumns count="16">
    <tableColumn id="1" xr3:uid="{BE4ED7B9-AC94-4BF5-AF21-82BC1380DE2A}" name="שם המנפיק/שם נייר ערך" dataDxfId="417"/>
    <tableColumn id="2" xr3:uid="{FE94F26F-32BC-4685-B343-DE5325FC34C7}" name="מספר נ&quot;ע" dataDxfId="416"/>
    <tableColumn id="3" xr3:uid="{F58709D6-2821-4FCE-A3FB-E2C676D661B1}" name="נכס הבסיס" dataDxfId="415"/>
    <tableColumn id="4" xr3:uid="{7E08AE21-916B-4464-AED6-6721B1510FEC}" name="דירוג" dataDxfId="414" dataCellStyle="Percent"/>
    <tableColumn id="5" xr3:uid="{89A3E661-8D34-438E-8C43-940D8F6E0CDD}" name="שם מדרג" dataDxfId="413" dataCellStyle="Percent"/>
    <tableColumn id="6" xr3:uid="{D1609810-596A-4F9E-BEA1-85E6F95B8A73}" name="תאריך רכישה" dataDxfId="412" dataCellStyle="Percent"/>
    <tableColumn id="7" xr3:uid="{EDD4B371-384E-4906-B347-78177E9D2A2F}" name="מח&quot;מ" dataDxfId="411"/>
    <tableColumn id="8" xr3:uid="{EF3838E3-BA5B-4C6F-B6CA-7538D8A72E15}" name="סוג מטבע" dataDxfId="410" dataCellStyle="Percent"/>
    <tableColumn id="9" xr3:uid="{755E6CCE-C6D3-45A5-8DDA-656943A5C41A}" name="שעור ריבית" dataDxfId="409" dataCellStyle="Comma"/>
    <tableColumn id="10" xr3:uid="{70C97F82-CD9D-4D5F-AA27-90FCECF84739}" name="תשואה לפדיון" dataDxfId="408" dataCellStyle="Comma"/>
    <tableColumn id="11" xr3:uid="{A20F181F-52F5-4690-9F23-FCF8957822FD}" name="ערך נקוב" dataDxfId="407" dataCellStyle="Comma"/>
    <tableColumn id="12" xr3:uid="{CCD92C72-DB9C-48F8-B8FB-BD6564956985}" name="שער" dataDxfId="406" dataCellStyle="Percent"/>
    <tableColumn id="13" xr3:uid="{90228363-C303-4CE9-8EA0-23A4702A0E7B}" name="שווי שוק" dataDxfId="405" dataCellStyle="Percent"/>
    <tableColumn id="14" xr3:uid="{40ED333C-50F4-4FBB-9CD1-C9E41DD29939}" name="שעור מערך נקוב מונפק" dataDxfId="404" dataCellStyle="Comma"/>
    <tableColumn id="15" xr3:uid="{51D155CD-66C9-4B52-9F17-07F5C223D61D}" name="שעור מנכסי אפיק ההשקעה" dataDxfId="403" dataCellStyle="Comma"/>
    <tableColumn id="16" xr3:uid="{9FB1432C-F6B1-497D-BA6B-C2045922E3C9}" name="שעור מנכסי השקעה" dataDxfId="402" dataCellStyle="Comma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EFF292-75EC-4C50-89B2-2886B23EDD87}" name="לא סחיר- תעודות התחייבות ממשלתי1" displayName="לא_סחיר__תעודות_התחייבות_ממשלתי1" ref="A7:O172" totalsRowShown="0" headerRowDxfId="396" dataDxfId="394" headerRowBorderDxfId="395" tableBorderDxfId="393" headerRowCellStyle="Percent" dataCellStyle="Percent">
  <tableColumns count="15">
    <tableColumn id="1" xr3:uid="{BEA6F083-CE3A-47F8-A457-45CDB5391FDC}" name="שם המנפיק/שם נייר ערך" dataDxfId="392"/>
    <tableColumn id="2" xr3:uid="{80F1E934-20A6-45E0-8CFF-A734B58E4CE6}" name="מספר נ&quot;ע" dataDxfId="391"/>
    <tableColumn id="3" xr3:uid="{FCEC7471-24FF-4AE9-948F-1F40A243914B}" name="דירוג" dataDxfId="390"/>
    <tableColumn id="4" xr3:uid="{28846B9A-B4E0-484A-BAAF-7DD3ADF21420}" name="שם מדרג" dataDxfId="389" dataCellStyle="Percent"/>
    <tableColumn id="5" xr3:uid="{969AD6FC-3614-4A31-9037-0D6E87F810F8}" name="תאריך רכישה" dataDxfId="388" dataCellStyle="Percent"/>
    <tableColumn id="6" xr3:uid="{705F9BDA-75B2-4464-9BFD-C7C6691E33E2}" name="מח&quot;מ" dataDxfId="387" dataCellStyle="Percent"/>
    <tableColumn id="7" xr3:uid="{BBFB6FFC-725F-4A9F-A429-37BDA82450B5}" name="סוג מטבע" dataDxfId="386"/>
    <tableColumn id="8" xr3:uid="{6A7D520C-45FA-4611-BDDF-02DAD105FC3E}" name="שעור ריבית" dataDxfId="385" dataCellStyle="Percent"/>
    <tableColumn id="9" xr3:uid="{04A11D77-427D-4410-B16D-531DE8838CE2}" name="תשואה לפדיון" dataDxfId="384" dataCellStyle="Comma"/>
    <tableColumn id="10" xr3:uid="{D5405719-6B55-466C-B56F-A18111163687}" name="ערך נקוב" dataDxfId="383" dataCellStyle="Comma"/>
    <tableColumn id="11" xr3:uid="{98FD56C0-41BC-460C-B785-DCF2BCF2FDEF}" name="שער" dataDxfId="382" dataCellStyle="Comma"/>
    <tableColumn id="12" xr3:uid="{FAF0C1CE-6761-4FBE-B1B7-6A42971DFB0D}" name="שווי הוגן" dataDxfId="381" dataCellStyle="Percent"/>
    <tableColumn id="13" xr3:uid="{328DF3C2-55EB-45E7-820F-558BC711B327}" name="שעור מערך נקוב מונפק" dataDxfId="380" dataCellStyle="Percent"/>
    <tableColumn id="14" xr3:uid="{7D86CB39-7A9D-4B93-AB99-FF98874E7776}" name="שעור מנכסי אפיק ההשקעה" dataDxfId="379" dataCellStyle="Percent"/>
    <tableColumn id="15" xr3:uid="{08C2AB65-BE0F-4A68-BD59-584689B0B375}" name="שעור מנכסי השקעה" dataDxfId="378" dataCellStyle="Comma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58F8FB7-BB05-4209-BD3E-B522261B59C7}" name="לא סחיר - תעודות חוב מסחריות1" displayName="לא_סחיר___תעודות_חוב_מסחריות1" ref="A7:R24" totalsRowShown="0" headerRowDxfId="371" dataDxfId="369" headerRowBorderDxfId="370" tableBorderDxfId="368" headerRowCellStyle="Percent" dataCellStyle="Comma">
  <tableColumns count="18">
    <tableColumn id="1" xr3:uid="{E841ABCD-89F9-4C9A-B08F-A4F93537D807}" name="שם המנפיק/שם נייר ערך" dataDxfId="367"/>
    <tableColumn id="2" xr3:uid="{CD7A93F9-F31C-4198-8B04-B95513B35007}" name="מספר נ&quot;ע" dataDxfId="366"/>
    <tableColumn id="3" xr3:uid="{5EC61F40-1ED5-4F56-BAB7-B7BED2CEC3B3}" name="ספק המידע" dataDxfId="365"/>
    <tableColumn id="4" xr3:uid="{83892789-9F12-46FA-ACAE-EA81F345C3FD}" name="מספר מנפיק" dataDxfId="364"/>
    <tableColumn id="5" xr3:uid="{FDA2CE2F-AD9D-4EEF-998A-2C6562516C02}" name="ענף מסחר" dataDxfId="363"/>
    <tableColumn id="6" xr3:uid="{043328E9-C684-4274-AFC8-CF530B50BFB6}" name="דירוג" dataDxfId="362" dataCellStyle="Percent"/>
    <tableColumn id="7" xr3:uid="{39544CC1-6D5C-4762-B01E-7697E47CCAD2}" name="שם מדרג" dataDxfId="361" dataCellStyle="Percent"/>
    <tableColumn id="8" xr3:uid="{8995BCFB-585F-48C3-9393-ABE3D814562F}" name="תאריך רכישה" dataDxfId="360" dataCellStyle="Percent"/>
    <tableColumn id="9" xr3:uid="{8F05DFCA-5074-44A8-9E26-3E02368435D4}" name="מח&quot;מ" dataDxfId="359"/>
    <tableColumn id="10" xr3:uid="{F93CB195-4711-4304-9B0B-F18694E13C71}" name="סוג מטבע" dataDxfId="358" dataCellStyle="Percent"/>
    <tableColumn id="11" xr3:uid="{E1CBB310-9F14-45F3-BED5-5696134AD7D0}" name="שעור ריבית" dataDxfId="357" dataCellStyle="Comma"/>
    <tableColumn id="12" xr3:uid="{B5C8B192-C1D3-4A1D-BC02-11FE502328B1}" name="תשואה לפדיון" dataDxfId="356" dataCellStyle="Comma"/>
    <tableColumn id="13" xr3:uid="{24BB89AF-9784-4AEF-98B7-A8F218654DC7}" name="ערך נקוב" dataDxfId="355" dataCellStyle="Comma"/>
    <tableColumn id="14" xr3:uid="{20D97EEA-30E7-41D8-966F-FBB1CA9E13F0}" name="שער" dataDxfId="354" dataCellStyle="Percent"/>
    <tableColumn id="15" xr3:uid="{891C576B-2B9E-4D79-977C-5B89B0BAAC3D}" name="שווי הוגן" dataDxfId="353" dataCellStyle="Percent"/>
    <tableColumn id="16" xr3:uid="{2CB6F1CA-BAE8-45EB-8C89-3F9135A2A8C2}" name="שעור מערך נקוב מונפק" dataDxfId="352" dataCellStyle="Comma"/>
    <tableColumn id="17" xr3:uid="{9CE128C2-7F61-4A24-A418-AB0B1495D994}" name="שעור מנכסי אפיק ההשקעה" dataDxfId="351" dataCellStyle="Comma"/>
    <tableColumn id="18" xr3:uid="{5636B15B-D577-4B04-8BA8-52412CB9C36C}" name="שעור מנכסי השקעה" dataDxfId="350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B64915-1E9E-4FC0-B264-8B97D998080C}" name="לא סחיר - אג&quot;ח קונצרני1" displayName="לא_סחיר___אג_ח_קונצרני1" ref="A7:R51" totalsRowShown="0" headerRowDxfId="344" dataDxfId="342" headerRowBorderDxfId="343" tableBorderDxfId="341" headerRowCellStyle="Percent" dataCellStyle="Comma">
  <tableColumns count="18">
    <tableColumn id="1" xr3:uid="{F6313B78-53E3-48A0-B09A-BA215C947D3A}" name="שם המנפיק/שם נייר ערך" dataDxfId="340"/>
    <tableColumn id="2" xr3:uid="{3289F517-13D6-4BF8-BCED-D3859E3B1729}" name="מספר נ&quot;ע" dataDxfId="339"/>
    <tableColumn id="3" xr3:uid="{629168D7-27E6-49EF-BAE4-C2CF63060907}" name="ספק המידע" dataDxfId="338"/>
    <tableColumn id="4" xr3:uid="{553EE506-CF97-4305-840B-58900404675B}" name="מספר מנפיק" dataDxfId="337"/>
    <tableColumn id="5" xr3:uid="{88B94DD2-7CC5-412C-A352-4B7FBB6E2F5C}" name="ענף מסחר" dataDxfId="336"/>
    <tableColumn id="6" xr3:uid="{ACE3B693-4AD1-4F38-8427-0F0432B46EF1}" name="דירוג" dataDxfId="335" dataCellStyle="Percent"/>
    <tableColumn id="7" xr3:uid="{4DBA24D2-1AE4-41EC-B19F-3321A68721BC}" name="שם מדרג" dataDxfId="334" dataCellStyle="Percent"/>
    <tableColumn id="8" xr3:uid="{9FB7CE50-AFB9-4D26-A5FE-3C8790E6AC4F}" name="תאריך רכישה" dataDxfId="333" dataCellStyle="Percent"/>
    <tableColumn id="9" xr3:uid="{5067F695-2938-499A-BCEA-B1C145876296}" name="מח&quot;מ" dataDxfId="332"/>
    <tableColumn id="10" xr3:uid="{7555F74A-6B75-49C0-B744-66566AE4CAC6}" name="סוג מטבע" dataDxfId="331" dataCellStyle="Percent"/>
    <tableColumn id="11" xr3:uid="{1F40551C-B9B5-4BBB-827F-595679D82299}" name="שעור ריבית" dataDxfId="330" dataCellStyle="Comma"/>
    <tableColumn id="12" xr3:uid="{5905DD1E-8CA0-46FF-AFC7-7821C0736FD6}" name="תשואה לפדיון" dataDxfId="329" dataCellStyle="Comma"/>
    <tableColumn id="13" xr3:uid="{73E4B657-C0C9-4283-8911-4266E68A818C}" name="ערך נקוב" dataDxfId="328" dataCellStyle="Comma"/>
    <tableColumn id="14" xr3:uid="{40A90CB4-65F0-4C01-B87F-F0556D73E194}" name="שער" dataDxfId="327" dataCellStyle="Percent"/>
    <tableColumn id="15" xr3:uid="{FFF8894B-7385-47C7-89FA-AEFCCE7016FE}" name="שווי הוגן" dataDxfId="326" dataCellStyle="Percent"/>
    <tableColumn id="16" xr3:uid="{8D26D2ED-D0A9-49D5-8652-98040B203907}" name="שעור מערך נקוב מונפק" dataDxfId="325" dataCellStyle="Comma"/>
    <tableColumn id="17" xr3:uid="{3A056264-BCE0-4C06-A3D5-1244677085CB}" name="שעור מנכסי אפיק ההשקעה" dataDxfId="324" dataCellStyle="Comma"/>
    <tableColumn id="18" xr3:uid="{983522AE-96FC-4DF5-BC81-A8CE768C9A00}" name="שעור מנכסי השקעה" dataDxfId="323" dataCellStyle="Comma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6E100E4-1DB0-4708-BE60-90062C3B48E3}" name="לא סחיר - מניות1" displayName="לא_סחיר___מניות1" ref="A7:L66" totalsRowShown="0" headerRowDxfId="317" dataDxfId="315" headerRowBorderDxfId="316" tableBorderDxfId="314" headerRowCellStyle="Percent" dataCellStyle="Percent">
  <tableColumns count="12">
    <tableColumn id="1" xr3:uid="{5EDE6E54-F5EA-4CB1-A08C-5CF2E8753676}" name="שם המנפיק/שם נייר ערך" dataDxfId="313"/>
    <tableColumn id="2" xr3:uid="{CAAFD0C1-9428-49BB-BB70-62C4B124DCF7}" name="מספר נ&quot;ע" dataDxfId="312"/>
    <tableColumn id="3" xr3:uid="{8F69D8B7-D257-4964-9017-E132D59A3828}" name="ספק המידע" dataDxfId="311"/>
    <tableColumn id="4" xr3:uid="{7068B75D-C6A5-4CD4-930A-5DDD237E496D}" name="מספר מנפיק" dataDxfId="310"/>
    <tableColumn id="5" xr3:uid="{7899D49D-B550-4EDA-AD49-4C13FDED47D4}" name="ענף מסחר" dataDxfId="309"/>
    <tableColumn id="6" xr3:uid="{42765C02-E117-4B80-AFD8-18DA2D1F1281}" name="סוג מטבע" dataDxfId="308" dataCellStyle="Percent"/>
    <tableColumn id="7" xr3:uid="{5D44F33C-EDB3-4111-8A8F-76C31CC59BF1}" name="ערך נקוב" dataDxfId="307" dataCellStyle="Percent"/>
    <tableColumn id="8" xr3:uid="{DEFADA01-2E40-46A4-8B15-52871B126903}" name="שער" dataDxfId="306" dataCellStyle="Percent"/>
    <tableColumn id="9" xr3:uid="{7CE7AEF5-D44A-42CC-925D-06144C263913}" name="שווי שוק" dataDxfId="305"/>
    <tableColumn id="10" xr3:uid="{86D5F4BA-5B98-4D7D-9AFD-CCC064C91638}" name="שעור מערך נקוב מונפק" dataDxfId="304" dataCellStyle="Percent"/>
    <tableColumn id="11" xr3:uid="{4E5C3A5D-16F7-4277-8B33-36CD5ABC5132}" name="שעור מנכסי אפיק ההשקעה" dataDxfId="303" dataCellStyle="Percent"/>
    <tableColumn id="12" xr3:uid="{540820AF-6B45-4C28-A47B-D983870B0D1B}" name="שעור מנכסי השקעה" dataDxfId="302" dataCellStyle="Comma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F8628EF-1920-4D72-842C-898F42793C04}" name="לא סחיר - קרנות השקעה1" displayName="לא_סחיר___קרנות_השקעה1" ref="A7:J330" totalsRowShown="0" headerRowDxfId="298" dataDxfId="296" headerRowBorderDxfId="297" tableBorderDxfId="295" headerRowCellStyle="Percent" dataCellStyle="Comma">
  <tableColumns count="10">
    <tableColumn id="1" xr3:uid="{8F4773EA-5839-459A-B677-CC75AC7132FC}" name="שם המנפיק/שם נייר ערך" dataDxfId="294"/>
    <tableColumn id="2" xr3:uid="{04558CEF-0272-41A7-8461-CD74B318CE3A}" name="מספר נ&quot;ע" dataDxfId="293"/>
    <tableColumn id="3" xr3:uid="{BD671486-E5FB-4FF3-828C-88CEFFE2A6CC}" name="סוג מטבע" dataDxfId="292" dataCellStyle="Percent"/>
    <tableColumn id="4" xr3:uid="{7A069ACB-99DD-497A-B22D-B9FB0BC916D2}" name="תאריך רכישה" dataDxfId="291" dataCellStyle="Percent"/>
    <tableColumn id="5" xr3:uid="{13A2B338-BB22-4A05-97AF-324E10EEC054}" name="ערך נקוב" dataDxfId="290" dataCellStyle="Percent"/>
    <tableColumn id="6" xr3:uid="{C5FC179C-A31B-4B72-9A0F-434E6DDF383F}" name="שער" dataDxfId="289"/>
    <tableColumn id="7" xr3:uid="{DBC3F554-EDB2-4BF8-AA28-B19E5A816727}" name="שווי הוגן" dataDxfId="288" dataCellStyle="Percent"/>
    <tableColumn id="8" xr3:uid="{FD54A7EC-0170-476A-BDC9-C5881DC79EF2}" name="שעור מערך נקוב מונפק" dataDxfId="287" dataCellStyle="Comma"/>
    <tableColumn id="9" xr3:uid="{C01B0F38-8925-48C7-9EB4-BC177A367C0B}" name="שעור מנכסי אפיק ההשקעה" dataDxfId="286" dataCellStyle="Comma"/>
    <tableColumn id="10" xr3:uid="{8530399B-9A5D-420B-8775-683A9B08F003}" name="שעור מנכסי השקעה" dataDxfId="285" dataCellStyle="Comma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EE822A-26CC-4491-980D-DF683C4509FD}" name="לא סחיר - כתבי אופציה1" displayName="לא_סחיר___כתבי_אופציה1" ref="A7:K21" totalsRowShown="0" headerRowDxfId="282" dataDxfId="280" headerRowBorderDxfId="281" tableBorderDxfId="279" headerRowCellStyle="Percent" dataCellStyle="Comma">
  <tableColumns count="11">
    <tableColumn id="1" xr3:uid="{4558486F-329C-4261-9DB8-EE1FD261F1BA}" name="שם המנפיק/שם נייר ערך" dataDxfId="278"/>
    <tableColumn id="2" xr3:uid="{18376340-5994-4493-8FCC-4035CF07F8B0}" name="מספר נ&quot;ע" dataDxfId="277"/>
    <tableColumn id="3" xr3:uid="{A4725947-EFA0-4A1C-A565-3A64804F7BB6}" name="ענף מסחר" dataDxfId="276"/>
    <tableColumn id="4" xr3:uid="{54241D06-04E5-4849-BF91-896E879319B8}" name="סוג מטבע" dataDxfId="275" dataCellStyle="Percent"/>
    <tableColumn id="5" xr3:uid="{C01CF0FA-F630-4FC9-AF1C-5904C76C42A2}" name="תאריך רכישה" dataDxfId="274" dataCellStyle="Percent"/>
    <tableColumn id="6" xr3:uid="{236F9A53-713C-4F99-A971-387ADA835B98}" name="ערך נקוב" dataDxfId="273" dataCellStyle="Percent"/>
    <tableColumn id="7" xr3:uid="{D6F8663B-0496-4C40-BC03-0D1C5D5E8DF3}" name="שער" dataDxfId="272"/>
    <tableColumn id="8" xr3:uid="{2D8CF3C0-AAF4-4692-BF15-10F093655D75}" name="שווי הוגן" dataDxfId="271" dataCellStyle="Percent"/>
    <tableColumn id="9" xr3:uid="{3D37BA74-E7A6-418C-9C1F-F578A3D26072}" name="שעור מערך נקוב מונפק" dataDxfId="270" dataCellStyle="Comma"/>
    <tableColumn id="10" xr3:uid="{81F0C602-6F44-4408-B254-330A55E71FF6}" name="שעור מנכסי אפיק ההשקעה" dataDxfId="269" dataCellStyle="Comma"/>
    <tableColumn id="11" xr3:uid="{DDCA2FB1-0A50-46B0-A86C-BE48BB3E28FB}" name="שעור מנכסי השקעה" dataDxfId="26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207E-2315-40F3-93A0-A9C4DFCC1371}" name="סכום נכסי הקרן0" displayName="סכום_נכסי_הקרן0" ref="B44:C68" totalsRowShown="0" headerRowDxfId="641" dataDxfId="639" headerRowBorderDxfId="640" tableBorderDxfId="638" totalsRowBorderDxfId="637">
  <tableColumns count="2">
    <tableColumn id="1" xr3:uid="{E5E2DEC1-A11F-4024-818E-DC0D64DA699C}" name="שם המטבע" dataDxfId="636"/>
    <tableColumn id="2" xr3:uid="{5111D7D4-1299-4403-97CF-25A8E8564607}" name="שע&quot;ח" dataDxfId="63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E309E90-C209-4153-A982-3C0DD642C4A1}" name="לא סחיר - אופציות1" displayName="לא_סחיר___אופציות1" ref="A7:K28" totalsRowShown="0" headerRowDxfId="265" dataDxfId="263" headerRowBorderDxfId="264" tableBorderDxfId="262" headerRowCellStyle="Percent" dataCellStyle="Comma">
  <tableColumns count="11">
    <tableColumn id="1" xr3:uid="{BD7983C5-4B2A-4996-865D-A54C4AEA7AA2}" name="שם המנפיק/שם נייר ערך" dataDxfId="261"/>
    <tableColumn id="2" xr3:uid="{F139E0CB-41EF-4C0A-9795-58D7434348B8}" name="מספר נ&quot;ע" dataDxfId="260"/>
    <tableColumn id="3" xr3:uid="{CF2687FC-2AE2-4BE7-A7E9-0A40429B8171}" name="ענף מסחר" dataDxfId="259"/>
    <tableColumn id="4" xr3:uid="{AD1154AC-9F98-4DBA-8F97-0A65685EB312}" name="סוג מטבע" dataDxfId="258" dataCellStyle="Percent"/>
    <tableColumn id="5" xr3:uid="{B110342E-F625-4BDD-8FF9-1E3DB3EA2B07}" name="תאריך רכישה" dataDxfId="257" dataCellStyle="Percent"/>
    <tableColumn id="6" xr3:uid="{E2E40ED3-6D51-4D75-A52D-1BE15BA74229}" name="ערך נקוב" dataDxfId="256" dataCellStyle="Percent"/>
    <tableColumn id="7" xr3:uid="{090AFA6E-591A-451D-AA73-0C1D72C02977}" name="שער" dataDxfId="255"/>
    <tableColumn id="8" xr3:uid="{43802111-51B0-498D-9373-4388140598F6}" name="שווי הוגן" dataDxfId="254" dataCellStyle="Percent"/>
    <tableColumn id="9" xr3:uid="{4571ACEE-9FFD-4512-BDB4-DE9EA3BC8E3A}" name="שעור מערך נקוב מונפק" dataDxfId="253" dataCellStyle="Comma"/>
    <tableColumn id="10" xr3:uid="{5A95A162-689A-4D47-8F72-8902E1BBE6B8}" name="שעור מנכסי אפיק ההשקעה" dataDxfId="252" dataCellStyle="Comma"/>
    <tableColumn id="11" xr3:uid="{C1BA7464-B77D-4B71-88DF-A57B46635F6D}" name="שעור מנכסי השקעה" dataDxfId="251" dataCellStyle="Comma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ABA7C78-9443-407D-9F18-1F7C99D26527}" name="לא סחיר - חוזים עתידיים1" displayName="לא_סחיר___חוזים_עתידיים1" ref="A7:J1160" totalsRowShown="0" headerRowDxfId="248" dataDxfId="246" headerRowBorderDxfId="247" tableBorderDxfId="245" headerRowCellStyle="Percent" dataCellStyle="Percent">
  <tableColumns count="10">
    <tableColumn id="1" xr3:uid="{1C2EBB0B-A75E-4FF4-8074-E8707BBEC2D0}" name="שם המנפיק/שם נייר ערך" dataDxfId="244"/>
    <tableColumn id="2" xr3:uid="{3D77EF99-C504-4C93-A19B-F363A2BE8042}" name="מספר נ&quot;ע" dataDxfId="243"/>
    <tableColumn id="3" xr3:uid="{61F628DD-6328-4690-B73A-CC29E5AC278A}" name="ענף מסחר" dataDxfId="242"/>
    <tableColumn id="4" xr3:uid="{D2C747C2-939D-47D0-9B9B-FEB926FBCA01}" name="סוג מטבע" dataDxfId="241" dataCellStyle="Percent"/>
    <tableColumn id="5" xr3:uid="{94799F1D-FDD1-4659-8173-96A4443F6268}" name="תאריך רכישה" dataDxfId="240" dataCellStyle="Percent"/>
    <tableColumn id="6" xr3:uid="{77376D43-F11A-4BC0-AE6B-DB348430C728}" name="ערך נקוב" dataDxfId="239" dataCellStyle="Percent"/>
    <tableColumn id="7" xr3:uid="{79CE77FF-3C5C-41AD-A067-B7D3F44179BE}" name="שער" dataDxfId="238"/>
    <tableColumn id="8" xr3:uid="{F8624DF8-A4B6-4307-979A-F96463EAF850}" name="שווי הוגן" dataDxfId="237" dataCellStyle="Percent"/>
    <tableColumn id="9" xr3:uid="{18E7E7DC-DF59-4E89-8254-DD74EB54E6F8}" name="שעור מנכסי אפיק ההשקעה" dataDxfId="236" dataCellStyle="Percent"/>
    <tableColumn id="10" xr3:uid="{7BAAE4B9-DA63-4EB5-A1B2-C6B863A0075D}" name="שעור מנכסי השקעה" dataDxfId="235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B9B0F3-83E4-47AC-A7EA-8A901BF55E2C}" name="לא סחיר - מוצרים מובנים1" displayName="לא_סחיר___מוצרים_מובנים1" ref="A7:P32" totalsRowShown="0" headerRowDxfId="232" dataDxfId="230" headerRowBorderDxfId="231" tableBorderDxfId="229" headerRowCellStyle="Percent" dataCellStyle="Comma">
  <tableColumns count="16">
    <tableColumn id="1" xr3:uid="{FF410992-9688-4B10-A9F2-E010994C0448}" name="שם המנפיק/שם נייר ערך" dataDxfId="228"/>
    <tableColumn id="2" xr3:uid="{9B696E15-495A-4B77-B5C5-558A4F94872D}" name="מספר נ&quot;ע" dataDxfId="227"/>
    <tableColumn id="3" xr3:uid="{C86D436D-7040-4BE2-A60F-0C3E2E924E25}" name="נכס הבסיס" dataDxfId="226"/>
    <tableColumn id="4" xr3:uid="{3E5ABAEC-3DFD-4C73-8180-BD76432C40A5}" name="דירוג" dataDxfId="225" dataCellStyle="Percent"/>
    <tableColumn id="5" xr3:uid="{A76EE698-442C-4584-8AE8-688036608E0D}" name="שם מדרג" dataDxfId="224" dataCellStyle="Percent"/>
    <tableColumn id="6" xr3:uid="{4246CD9E-0442-4A19-842D-D0365D88634F}" name="תאריך רכישה" dataDxfId="223" dataCellStyle="Percent"/>
    <tableColumn id="7" xr3:uid="{005E022B-7E49-40D6-ACE3-7B8F6C66D26F}" name="מח&quot;מ" dataDxfId="222"/>
    <tableColumn id="8" xr3:uid="{4415229A-C961-4E68-8B27-1EF4BF6E3FD6}" name="סוג מטבע" dataDxfId="221" dataCellStyle="Percent"/>
    <tableColumn id="9" xr3:uid="{460A47CB-7C2E-41D1-9541-581332346B29}" name="שעור ריבית" dataDxfId="220" dataCellStyle="Comma"/>
    <tableColumn id="10" xr3:uid="{301152A7-2DCB-4F5F-9D28-1BA1F9DE96DD}" name="תשואה לפדיון" dataDxfId="219" dataCellStyle="Comma"/>
    <tableColumn id="11" xr3:uid="{9CF42737-0B06-4910-8A54-A372EB96B444}" name="ערך נקוב" dataDxfId="218" dataCellStyle="Comma"/>
    <tableColumn id="12" xr3:uid="{09E02E73-F6F9-4414-B9AB-38EC1C291F6D}" name="שער" dataDxfId="217" dataCellStyle="Percent"/>
    <tableColumn id="13" xr3:uid="{6A0B08A7-259A-4817-89A7-9093074242F0}" name="שווי שוק" dataDxfId="216" dataCellStyle="Percent"/>
    <tableColumn id="14" xr3:uid="{82ED2859-09D7-439C-9775-6EC5D5AB0CC5}" name="שעור מערך נקוב מונפק" dataDxfId="215" dataCellStyle="Comma"/>
    <tableColumn id="15" xr3:uid="{9E78E945-5BBC-47C1-AA56-2C8C6A6DFACF}" name="שעור מנכסי אפיק ההשקעה" dataDxfId="214" dataCellStyle="Comma"/>
    <tableColumn id="16" xr3:uid="{C0833876-5CA5-4AA4-B38F-50ACAC6D2A79}" name="שעור מנכסי השקעה" dataDxfId="213" dataCellStyle="Comma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FFA1A8B-3C2A-4694-92B8-249E95880954}" name="הלוואות1" displayName="הלוואות1" ref="A6:Q425" totalsRowShown="0" headerRowDxfId="208" dataDxfId="206" headerRowBorderDxfId="207" tableBorderDxfId="205" headerRowCellStyle="Percent" dataCellStyle="Comma">
  <tableColumns count="17">
    <tableColumn id="1" xr3:uid="{1147972B-F86E-4E35-B1BF-2433007FE24D}" name="שם המנפיק/שם נייר ערך" dataDxfId="204"/>
    <tableColumn id="2" xr3:uid="{E5CE3496-F744-4FF2-8D4E-6912023D9E11}" name="קונסורציום" dataDxfId="203"/>
    <tableColumn id="3" xr3:uid="{8065FDFF-4E6C-48AB-B1B3-91679D03969A}" name="מספר נ&quot;ע" dataDxfId="202"/>
    <tableColumn id="4" xr3:uid="{9EF92668-4DAD-4F22-BBB0-47D01081264A}" name="מספר מנפיק" dataDxfId="201"/>
    <tableColumn id="5" xr3:uid="{9BC784EE-9A7D-4AAC-A3F8-F2A42F01CC66}" name="דירוג" dataDxfId="200"/>
    <tableColumn id="6" xr3:uid="{285E6410-A201-4FBD-9FAC-1660C250CBC6}" name="תאריך רכישה" dataDxfId="199" dataCellStyle="Percent"/>
    <tableColumn id="7" xr3:uid="{4BE97305-2D21-418D-AC81-5E47B3399E08}" name="שם מדרג" dataDxfId="198" dataCellStyle="Percent"/>
    <tableColumn id="8" xr3:uid="{6D3EE645-9ECE-465A-B4BD-7E52C3ACBCC9}" name="מח&quot;מ" dataDxfId="197" dataCellStyle="Percent"/>
    <tableColumn id="9" xr3:uid="{18409A2F-36CF-491B-8D52-11DB72FE22F0}" name="ענף משק" dataDxfId="196" dataCellStyle="Percent"/>
    <tableColumn id="10" xr3:uid="{57BEC026-572A-47B4-A8A2-B067E44276FB}" name="סוג מטבע" dataDxfId="195" dataCellStyle="Percent"/>
    <tableColumn id="11" xr3:uid="{CC8C53B8-0E9D-4F87-B93E-E8569C45E834}" name="שעור ריבית ממוצע" dataDxfId="194"/>
    <tableColumn id="12" xr3:uid="{6B59EC0E-8ED2-4E1E-81FB-CCF03D570868}" name="תשואה לפדיון" dataDxfId="193" dataCellStyle="Percent"/>
    <tableColumn id="13" xr3:uid="{D2C0A604-A8E2-45F0-B15E-137F221338DB}" name="ערך נקוב" dataDxfId="192" dataCellStyle="Comma"/>
    <tableColumn id="14" xr3:uid="{6BC5F57B-8854-4663-9578-E8459687CDFB}" name="שער" dataDxfId="191" dataCellStyle="Comma"/>
    <tableColumn id="15" xr3:uid="{45B617F2-8A6C-43D2-8028-2401F013B98A}" name="שווי הוגן" dataDxfId="190" dataCellStyle="Comma"/>
    <tableColumn id="16" xr3:uid="{4AAF83AE-930A-452D-B240-FA5FE5810101}" name="שעור מנכסי אפיק ההשקעה" dataDxfId="189" dataCellStyle="Comma"/>
    <tableColumn id="17" xr3:uid="{B34D1D82-BF16-4783-8FCA-5770D010016E}" name="שעור מנכסי השקעה" dataDxfId="188" dataCellStyle="Percent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4A3B8EE-CB2E-499A-9F85-C2247457197B}" name="פקדונות מעל 3 חודשים1" displayName="פקדונות_מעל_3_חודשים1" ref="A6:N60" totalsRowShown="0" headerRowDxfId="185" dataDxfId="183" headerRowBorderDxfId="184" tableBorderDxfId="182" headerRowCellStyle="Percent" dataCellStyle="Comma">
  <tableColumns count="14">
    <tableColumn id="1" xr3:uid="{46AB587E-85F0-4BF7-8DB2-569CBDDEE77B}" name="שם המנפיק/שם נייר ערך" dataDxfId="181"/>
    <tableColumn id="2" xr3:uid="{3D3A2419-F6D2-4448-9B44-7844B66688DA}" name="מספר נ&quot;ע" dataDxfId="180"/>
    <tableColumn id="3" xr3:uid="{A64F176F-7EFF-46C7-B7E9-2F14B3E35037}" name="מספר מנפיק" dataDxfId="179"/>
    <tableColumn id="4" xr3:uid="{4533C825-E838-44E0-9C13-BB00E047259C}" name="דירוג" dataDxfId="178"/>
    <tableColumn id="5" xr3:uid="{57342294-E6D5-4383-BA76-084458C6E937}" name="שם מדרג" dataDxfId="177" dataCellStyle="Percent"/>
    <tableColumn id="6" xr3:uid="{3CB78EB5-03E6-4D8D-B23A-1BBD714FD21E}" name="מח&quot;מ" dataDxfId="176" dataCellStyle="Percent"/>
    <tableColumn id="7" xr3:uid="{39D9F672-94A4-4BA7-85E8-A16382950342}" name="סוג מטבע" dataDxfId="175" dataCellStyle="Percent"/>
    <tableColumn id="8" xr3:uid="{FFB32122-88E7-43F9-B1B4-4B0B04BF4D0C}" name="תנאי ושיעור ריבית" dataDxfId="174"/>
    <tableColumn id="9" xr3:uid="{CCD5FE8B-669C-45BF-B6BA-DEA9DDED8BE8}" name="תשואה לפדיון" dataDxfId="173" dataCellStyle="Percent"/>
    <tableColumn id="10" xr3:uid="{A504395F-D640-44C0-AA1D-FCE91135D993}" name="ערך נקוב" dataDxfId="172" dataCellStyle="Comma"/>
    <tableColumn id="11" xr3:uid="{80064A3F-5B9E-44C7-9714-3D048302430F}" name="שער" dataDxfId="171" dataCellStyle="Comma"/>
    <tableColumn id="12" xr3:uid="{5FB8229F-D176-4519-9D8E-C1A0E5345E54}" name="שווי הוגן" dataDxfId="170" dataCellStyle="Comma"/>
    <tableColumn id="13" xr3:uid="{E48D7DB4-6638-41D9-8440-80934973CFF9}" name="שעור מנכסי אפיק ההשקעה" dataDxfId="169" dataCellStyle="Comma"/>
    <tableColumn id="14" xr3:uid="{86F390BE-98A9-4D37-83BE-20592E8B88F2}" name="שעור מנכסי השקעה" dataDxfId="168" dataCellStyle="Percent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85DEB61-F8B3-42C2-A0DE-11172E20D63A}" name="זכויות מקרקעין1" displayName="זכויות_מקרקעין1" ref="A6:I54" totalsRowShown="0" headerRowDxfId="163" dataDxfId="161" headerRowBorderDxfId="162" tableBorderDxfId="160" headerRowCellStyle="Percent" dataCellStyle="Percent">
  <tableColumns count="9">
    <tableColumn id="1" xr3:uid="{726285C3-0AFF-4489-B76A-A8EA4F4BD070}" name="שם המנפיק/שם נייר ערך" dataDxfId="159"/>
    <tableColumn id="2" xr3:uid="{7F27EF11-03AE-441E-8DB7-63E32DA4ECCD}" name="תאריך שערוך אחרון" dataDxfId="158"/>
    <tableColumn id="3" xr3:uid="{685EB6F6-B540-4E6E-96AC-F65E1CDFF687}" name="אופי הנכס" dataDxfId="157"/>
    <tableColumn id="4" xr3:uid="{08EBE263-F997-4BC3-9A3F-F7C2A7543CE9}" name="שעור תשואה במהלך התקופה" dataDxfId="156" dataCellStyle="Percent"/>
    <tableColumn id="5" xr3:uid="{90EFCF2D-4A17-47DE-B8FC-D2FDCAA12D7A}" name="סוג מטבע" dataDxfId="155" dataCellStyle="Percent"/>
    <tableColumn id="6" xr3:uid="{699BF49A-4522-4DCB-A913-B7CC0426CD6B}" name="שווי משוערך" dataDxfId="154" dataCellStyle="Percent"/>
    <tableColumn id="7" xr3:uid="{75CF0BFF-06D3-40C4-B92A-2884FA91B085}" name="שעור מנכסי אפיק ההשקעה" dataDxfId="153" dataCellStyle="Percent"/>
    <tableColumn id="8" xr3:uid="{21FF6112-E15F-4F00-8769-CCA56B4A127C}" name="שעור מנכסי השקעה" dataDxfId="152" dataCellStyle="Percent"/>
    <tableColumn id="9" xr3:uid="{03D3CD0B-5EAF-431F-B8BB-0EA1C33E8A09}" name="כתובת הנכס" dataDxfId="151" dataCellStyle="Percent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FB0DD9D-FEE8-4C46-BA4D-EFAD5A231638}" name="השקעה בחברות מוחזקות1" displayName="השקעה_בחברות_מוחזקות1" ref="A6:J16" totalsRowShown="0" headerRowDxfId="146" dataDxfId="144" headerRowBorderDxfId="145" tableBorderDxfId="143" headerRowCellStyle="Percent" dataCellStyle="Percent">
  <tableColumns count="10">
    <tableColumn id="1" xr3:uid="{67554A68-F641-44B4-93DE-5B74FF459750}" name="שם המנפיק/שם נייר ערך" dataDxfId="142"/>
    <tableColumn id="2" xr3:uid="{B5433D92-F08E-4D95-A812-CE5CD27A1D95}" name="מספר מנפיק" dataDxfId="141"/>
    <tableColumn id="3" xr3:uid="{2B4F42CA-7BB4-4294-B888-B8C15A6FA6D9}" name="דירוג" dataDxfId="140"/>
    <tableColumn id="4" xr3:uid="{82779F7B-7CDF-4F7C-A8EB-E952E0666188}" name="שם המדרג" dataDxfId="139" dataCellStyle="Percent"/>
    <tableColumn id="5" xr3:uid="{AAA8F09A-06B7-4157-8BD4-77C2FF2F0A03}" name="שעור הריבית" dataDxfId="138" dataCellStyle="Percent"/>
    <tableColumn id="6" xr3:uid="{EE3F365A-36B8-4429-86F7-9E27B6D67ECA}" name="סוג מטבע" dataDxfId="137" dataCellStyle="Percent"/>
    <tableColumn id="7" xr3:uid="{971647A4-7852-4AB1-8859-71DCC7E8D7CD}" name="תשואה לפדיון" dataDxfId="136" dataCellStyle="Percent"/>
    <tableColumn id="8" xr3:uid="{EA2639CC-6A6C-4E36-B19D-23156DB35E09}" name="שווי הוגן" dataDxfId="135" dataCellStyle="Percent"/>
    <tableColumn id="9" xr3:uid="{423257CD-46FF-4C4D-A684-5549CDB0782B}" name="שעור מנכסי אפיק ההשקעה" dataDxfId="134" dataCellStyle="Percent"/>
    <tableColumn id="10" xr3:uid="{C7880B1C-6A21-43DB-BF60-CBC39BB9A527}" name="שעור מסך נכסי השקעה" dataDxfId="133" dataCellStyle="Percent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CB8D593-7035-4DEE-A1BE-7A3F1AB13ABF}" name="השקעות אחרות1" displayName="השקעות_אחרות1" ref="A6:J43" totalsRowShown="0" headerRowDxfId="127" dataDxfId="125" headerRowBorderDxfId="126" tableBorderDxfId="124" headerRowCellStyle="Percent" dataCellStyle="Percent">
  <tableColumns count="10">
    <tableColumn id="1" xr3:uid="{7A522B5B-7C33-49CF-8F4B-6359EA6EAF6C}" name="שם המנפיק/שם נייר ערך" dataDxfId="123"/>
    <tableColumn id="2" xr3:uid="{208E8C29-D40E-4EE5-A57B-4EE00A50DD92}" name="מספר נייר" dataDxfId="122"/>
    <tableColumn id="3" xr3:uid="{B1926B55-6A11-4E88-8CC9-3F85DB19F126}" name="דירוג" dataDxfId="121"/>
    <tableColumn id="4" xr3:uid="{7A06828F-8C9F-46EA-9C83-8B8BC55FD10D}" name="שם מדרג" dataDxfId="120"/>
    <tableColumn id="5" xr3:uid="{4B766AA1-76FE-468F-9D0E-D6FEB86A2A82}" name="שעור ריבית" dataDxfId="119" dataCellStyle="Percent"/>
    <tableColumn id="6" xr3:uid="{F235F589-41CB-4DCE-AE4B-71E7FE2AAE7D}" name="סוג מטבע" dataDxfId="118" dataCellStyle="Percent"/>
    <tableColumn id="7" xr3:uid="{C64B5886-5DB2-4176-A8A5-7E4221F72885}" name="תשואה לפדיון" dataDxfId="117" dataCellStyle="Percent"/>
    <tableColumn id="8" xr3:uid="{35019CE3-CA6B-4E9D-8740-75D12BC2A4E1}" name="שווי הוגן" dataDxfId="116" dataCellStyle="Percent"/>
    <tableColumn id="9" xr3:uid="{FA75BF55-8678-4FC3-8D40-C068B4A7523E}" name="שעור מנכסי אפיק ההשקעה" dataDxfId="115" dataCellStyle="Percent"/>
    <tableColumn id="10" xr3:uid="{473C31B5-037D-4D19-A5B5-46DF76193F9F}" name="שעור מנכסי השקעה" dataDxfId="114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146A5EF-3541-4F00-A101-4EEA6A360245}" name="יתרת התחייבות להשקעה1" displayName="יתרת_התחייבות_להשקעה1" ref="A6:C279" totalsRowShown="0" headerRowDxfId="112" dataDxfId="110" headerRowBorderDxfId="111" tableBorderDxfId="109">
  <tableColumns count="3">
    <tableColumn id="1" xr3:uid="{7FE77810-6BA6-41B0-91B0-DF2AB50CC413}" name="שם המנפיק/שם נייר ערך" dataDxfId="108"/>
    <tableColumn id="2" xr3:uid="{EE220125-E57C-4F58-915A-E1B43CE6131B}" name="סכום ההתחייבות" dataDxfId="107"/>
    <tableColumn id="3" xr3:uid="{2894A5C6-C1D9-442B-A832-E087D82ACAFA}" name="תאריך סיום ההתחייבות" dataDxfId="106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CF6DA4B-CAED-49C4-BA68-A4C066204DE7}" name="עלות מתואמת אג&quot;ח קונצרני סחיר1" displayName="עלות_מתואמת_אג_ח_קונצרני_סחיר1" ref="A6:O17" totalsRowShown="0" headerRowDxfId="98" dataDxfId="96" headerRowBorderDxfId="97" tableBorderDxfId="95" headerRowCellStyle="Percent">
  <tableColumns count="15">
    <tableColumn id="1" xr3:uid="{CA37590A-92B4-4524-B0CA-81E008150C7C}" name="שם המנפיק/שם נייר ערך" dataDxfId="94"/>
    <tableColumn id="2" xr3:uid="{552472FA-9510-48D7-A282-EAC2098012BF}" name="מספר ני&quot;ע" dataDxfId="93" dataCellStyle="Percent"/>
    <tableColumn id="3" xr3:uid="{8AEEA2A9-EDCB-4AF3-B174-A54A7437E53A}" name="ענף מסחר" dataDxfId="92" dataCellStyle="Percent"/>
    <tableColumn id="4" xr3:uid="{BD094233-145F-4C10-83D1-A21D7CDCC2C9}" name="דירוג" dataDxfId="91" dataCellStyle="Percent"/>
    <tableColumn id="5" xr3:uid="{D0557450-558C-4406-8E76-DFE54ACCB63B}" name="שם מדרג" dataDxfId="90" dataCellStyle="Percent"/>
    <tableColumn id="6" xr3:uid="{F998604A-0BB1-47C5-9F51-31703A5959BB}" name="תאריך רכישה" dataDxfId="89" dataCellStyle="Percent"/>
    <tableColumn id="7" xr3:uid="{5684BB63-D183-4FC2-8DE4-3976865A6F55}" name="מח&quot;מ" dataDxfId="88" dataCellStyle="Percent"/>
    <tableColumn id="8" xr3:uid="{047892E0-872D-42BC-BE98-7892821C93E1}" name="סוג מטבע" dataDxfId="87" dataCellStyle="Percent"/>
    <tableColumn id="9" xr3:uid="{A225E17A-2170-4E92-B654-524C39FAB06B}" name="שיעור ריבית" dataDxfId="86" dataCellStyle="Percent"/>
    <tableColumn id="10" xr3:uid="{844EDA90-9E02-4D0A-AD77-2D6AB7A7E779}" name="ריבית אפקטיבית" dataDxfId="85" dataCellStyle="Percent"/>
    <tableColumn id="11" xr3:uid="{7090DE31-24D8-429A-B918-5DFDFD9ACDCB}" name="ערך נקוב" dataDxfId="84" dataCellStyle="Comma"/>
    <tableColumn id="12" xr3:uid="{0DFC37E8-F318-4398-80BB-D0938D1F7D93}" name="עלות מתואמת" dataDxfId="83" dataCellStyle="Percent"/>
    <tableColumn id="13" xr3:uid="{75499AFC-1E7B-482F-A3B1-2852C07C905E}" name="שעור מערך נקוב מונפק" dataDxfId="82" dataCellStyle="Comma"/>
    <tableColumn id="14" xr3:uid="{C5CF218A-87C4-4784-8C7A-619A28B046EB}" name="שעור מנכסי אפיק ההשקעה" dataDxfId="81" dataCellStyle="Percent"/>
    <tableColumn id="15" xr3:uid="{EBE0CD3F-7011-4E2A-9E0E-E43E0BE36271}" name="שעור מסך נכסי השקעה**" dataDxfId="80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932AB-3A4D-4B4D-BD1D-40752CB83BD8}" name="מזומנים1" displayName="מזומנים1" ref="A6:K676" totalsRowShown="0" headerRowDxfId="629" dataDxfId="627" headerRowBorderDxfId="628" tableBorderDxfId="626" headerRowCellStyle="Percent">
  <tableColumns count="11">
    <tableColumn id="1" xr3:uid="{5497E0C1-EE6E-4C31-906B-3C0986061292}" name="שם המנפיק/שם נייר ערך" dataDxfId="625"/>
    <tableColumn id="2" xr3:uid="{144B0D1C-D7C7-4B1E-A0FC-169FD77BC0E7}" name="מספר נ&quot;ע" dataDxfId="624"/>
    <tableColumn id="3" xr3:uid="{C6E1E219-AF1D-41C4-BBA9-ADBA32942C04}" name="מספר מנפיק" dataDxfId="623"/>
    <tableColumn id="4" xr3:uid="{F9052CFF-A1F1-4F6D-8A5D-FC73741B98BF}" name="דירוג" dataDxfId="622"/>
    <tableColumn id="5" xr3:uid="{B1F00C20-F48C-421F-A571-099DC500A0DE}" name="שם מדרג" dataDxfId="621" dataCellStyle="Percent"/>
    <tableColumn id="6" xr3:uid="{FDBB8A31-C7DF-41CC-80AB-5F3FB3A9C4C4}" name="סוג מטבע" dataDxfId="620"/>
    <tableColumn id="7" xr3:uid="{C958DEEC-F534-4E52-BC28-A6FE28CB1475}" name="שעור ריבית" dataDxfId="619" dataCellStyle="Percent"/>
    <tableColumn id="8" xr3:uid="{3EA5F16B-8BDD-4CA4-980B-620F589E1567}" name="תשואה לפדיון" dataDxfId="618" dataCellStyle="Comma"/>
    <tableColumn id="9" xr3:uid="{68A15C40-A001-4F04-AC21-B78148440349}" name="שווי שוק" dataDxfId="617" dataCellStyle="Percent"/>
    <tableColumn id="10" xr3:uid="{F89AC8B4-55FE-4496-AC88-37E304F07B5A}" name="שעור מנכסי אפיק ההשקעה" dataDxfId="616" dataCellStyle="Percent"/>
    <tableColumn id="11" xr3:uid="{65533C63-2952-4EEE-ACA2-7A9C2676EF8C}" name="שעור מנכסי השקעה" dataDxfId="615" dataCellStyle="Comma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64D656-AA86-4870-BDB0-5C7C2AB1F1F6}" name="עלות מתואמת אג&quot;ח קונצרני ל.סחיר1" displayName="עלות_מתואמת_אג_ח_קונצרני_ל.סחיר1" ref="A6:O17" totalsRowShown="0" headerRowDxfId="70" dataDxfId="68" headerRowBorderDxfId="69" tableBorderDxfId="67" headerRowCellStyle="Percent">
  <tableColumns count="15">
    <tableColumn id="1" xr3:uid="{512CFAF5-505E-4589-BEF4-62E8CBDD6352}" name="שם המנפיק/שם נייר ערך" dataDxfId="66"/>
    <tableColumn id="2" xr3:uid="{C970D9AB-392D-4D77-9A0D-25A1A36B2464}" name="מספר ני&quot;ע" dataDxfId="65" dataCellStyle="Percent"/>
    <tableColumn id="3" xr3:uid="{FE63ACB4-D5A6-4C39-9DFD-B91439245B50}" name="ענף מסחר" dataDxfId="64" dataCellStyle="Percent"/>
    <tableColumn id="4" xr3:uid="{CD5035D1-65A9-412E-9692-C65C416EE578}" name="דירוג" dataDxfId="63" dataCellStyle="Percent"/>
    <tableColumn id="5" xr3:uid="{79574178-A3DF-4A8D-B301-DEFF289F252A}" name="שם מדרג" dataDxfId="62" dataCellStyle="Percent"/>
    <tableColumn id="6" xr3:uid="{81B7387B-CE31-4C8D-ABE9-7F79716BD984}" name="תאריך רכישה" dataDxfId="61" dataCellStyle="Percent"/>
    <tableColumn id="7" xr3:uid="{E16F50C9-3123-45D1-86CC-AFC7CD76AD51}" name="מח&quot;מ" dataDxfId="60" dataCellStyle="Percent"/>
    <tableColumn id="8" xr3:uid="{5B3662E3-F1CC-4314-AE7D-B74248D972A8}" name="סוג מטבע" dataDxfId="59" dataCellStyle="Percent"/>
    <tableColumn id="9" xr3:uid="{821E6AC6-2A99-42BB-A9D6-8C9555C38F25}" name="שיעור ריבית" dataDxfId="58" dataCellStyle="Percent"/>
    <tableColumn id="10" xr3:uid="{1A64636A-F903-4270-AB77-B883E5B52D86}" name="ריבית אפקטיבית" dataDxfId="57" dataCellStyle="Percent"/>
    <tableColumn id="11" xr3:uid="{16119052-D546-4EE3-97B6-1E1552B06991}" name="ערך נקוב" dataDxfId="56" dataCellStyle="Comma"/>
    <tableColumn id="12" xr3:uid="{43B3CC40-7018-4B42-8994-BF50262E8C81}" name="עלות מתואמת" dataDxfId="55" dataCellStyle="Percent"/>
    <tableColumn id="13" xr3:uid="{5CDAFC7B-3B83-40B5-A11B-09B4F44940AD}" name="שעור מערך נקוב מונפק" dataDxfId="54" dataCellStyle="Comma"/>
    <tableColumn id="14" xr3:uid="{76304898-0AA5-4218-B3D5-E219FC166514}" name="שעור מנכסי אפיק ההשקעה" dataDxfId="53" dataCellStyle="Percent"/>
    <tableColumn id="15" xr3:uid="{96834982-EB71-403A-84D7-01ECE41A01B7}" name="שעור מסך נכסי השקעה**" dataDxfId="52" dataCellStyle="Percent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5FEFA3-2252-42E7-92AA-7035E5DC97AA}" name="עלות מתואמת מסגרות אשראי ללווים1" displayName="עלות_מתואמת_מסגרות_אשראי_ללווים1" ref="A6:O17" totalsRowShown="0" headerRowDxfId="42" dataDxfId="40" headerRowBorderDxfId="41" tableBorderDxfId="39" headerRowCellStyle="Percent">
  <tableColumns count="15">
    <tableColumn id="1" xr3:uid="{EE9066EE-8FF7-40E7-8439-BA3DF647AAD6}" name="שם המנפיק/שם נייר ערך" dataDxfId="38"/>
    <tableColumn id="2" xr3:uid="{BA24C2E4-155B-4D91-8AD1-F5AAC90331A9}" name="מספר ני&quot;ע" dataDxfId="37" dataCellStyle="Percent"/>
    <tableColumn id="3" xr3:uid="{E2F16091-2CEB-4F80-A5A9-A5A620561249}" name="ענף מסחר" dataDxfId="36" dataCellStyle="Percent"/>
    <tableColumn id="4" xr3:uid="{886F8368-EA15-4845-899E-2FACEEFFCE00}" name="דירוג" dataDxfId="35" dataCellStyle="Percent"/>
    <tableColumn id="5" xr3:uid="{BF1E40A5-E3ED-4E98-AEF3-1F727F734FD2}" name="שם מדרג" dataDxfId="34" dataCellStyle="Percent"/>
    <tableColumn id="6" xr3:uid="{87EF2603-05FF-404A-90C7-287566DAD667}" name="תאריך רכישה" dataDxfId="33" dataCellStyle="Percent"/>
    <tableColumn id="7" xr3:uid="{E3B1599B-F010-4D21-976C-0B9E9B41156F}" name="מח&quot;מ" dataDxfId="32" dataCellStyle="Percent"/>
    <tableColumn id="8" xr3:uid="{A2A42FCD-02C1-4623-B720-212923752CD9}" name="סוג מטבע" dataDxfId="31" dataCellStyle="Percent"/>
    <tableColumn id="9" xr3:uid="{E119F2F7-F2B7-4FB0-80AD-03FF53E11DE3}" name="שיעור ריבית" dataDxfId="30" dataCellStyle="Percent"/>
    <tableColumn id="10" xr3:uid="{E210373E-8CF6-4FD5-8410-5244329E5B69}" name="ריבית אפקטיבית" dataDxfId="29" dataCellStyle="Percent"/>
    <tableColumn id="11" xr3:uid="{8D6701BA-B2E3-44BD-B465-D31A3F8F0AFB}" name="ערך נקוב" dataDxfId="28" dataCellStyle="Comma"/>
    <tableColumn id="12" xr3:uid="{DA588CFD-2252-4B11-902B-D62DD5506616}" name="עלות מתואמת" dataDxfId="27" dataCellStyle="Percent"/>
    <tableColumn id="13" xr3:uid="{629187F6-CFBF-4401-8682-25BE79D428D0}" name="שעור מערך נקוב מונפק" dataDxfId="26" dataCellStyle="Comma"/>
    <tableColumn id="14" xr3:uid="{52762261-84C7-4628-88C4-B074C0FF379B}" name="שעור מנכסי אפיק ההשקעה" dataDxfId="25" dataCellStyle="Percent"/>
    <tableColumn id="15" xr3:uid="{2B357C33-47C6-4621-A795-6F8AFC391334}" name="שעור מסך נכסי השקעה**" dataDxfId="24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45C7A-D3B2-41A3-85AB-C8AD7FF3EB23}" name="תעודות התחייבות ממשלתיות1" displayName="תעודות_התחייבות_ממשלתיות1" ref="A7:Q66" totalsRowShown="0" headerRowDxfId="608" dataDxfId="606" headerRowBorderDxfId="607" tableBorderDxfId="605" headerRowCellStyle="Percent" dataCellStyle="Percent">
  <tableColumns count="17">
    <tableColumn id="1" xr3:uid="{9044676D-26CF-47B5-A3C7-F3EF677681B0}" name="שם המנפיק/שם נייר ערך" dataDxfId="604"/>
    <tableColumn id="2" xr3:uid="{E8ADA3F3-70D1-4FA2-AF1C-B048030D2EB2}" name="מספר נ&quot;ע" dataDxfId="603"/>
    <tableColumn id="3" xr3:uid="{99516E9A-6A5D-4EF4-AE81-609646B041CD}" name="זירת מסחר" dataDxfId="602"/>
    <tableColumn id="4" xr3:uid="{613CB69D-98B1-4949-B9BF-38AA13D0D043}" name="דירוג" dataDxfId="601"/>
    <tableColumn id="5" xr3:uid="{801C1D3D-9C70-4B72-85ED-52EBAFD7AF31}" name="שם מדרג" dataDxfId="600" dataCellStyle="Percent"/>
    <tableColumn id="6" xr3:uid="{DCBFC36B-AFFA-4A29-8A3B-F74DE4D6DDD5}" name="תאריך רכישה" dataDxfId="599" dataCellStyle="Percent"/>
    <tableColumn id="7" xr3:uid="{C075560C-8733-404D-87F2-0B26F572B044}" name="מח&quot;מ" dataDxfId="598" dataCellStyle="Percent"/>
    <tableColumn id="8" xr3:uid="{7D579DF4-DAD1-4C50-B759-FE7E393612D3}" name="סוג מטבע" dataDxfId="597"/>
    <tableColumn id="9" xr3:uid="{38691695-A52E-48D3-B92A-6DD8DEE08050}" name="שעור ריבית" dataDxfId="596" dataCellStyle="Percent"/>
    <tableColumn id="10" xr3:uid="{B3EAA0ED-DEFE-4E3B-816F-453A3723B0FC}" name="תשואה לפדיון" dataDxfId="595" dataCellStyle="Comma"/>
    <tableColumn id="11" xr3:uid="{B791243D-DFC7-4262-922D-0E8912A064B3}" name="ערך נקוב" dataDxfId="594" dataCellStyle="Comma"/>
    <tableColumn id="12" xr3:uid="{281A4E4C-4EF8-4996-A48D-0CA420C88710}" name="שער" dataDxfId="593" dataCellStyle="Comma"/>
    <tableColumn id="13" xr3:uid="{38610CDD-CE96-442A-BC8E-8BCE90DD2773}" name="פדיון/ריבית לקבל" dataDxfId="592" dataCellStyle="Comma"/>
    <tableColumn id="14" xr3:uid="{011B4ACA-DF64-4236-8C2C-F6D798B80F5B}" name="שווי שוק" dataDxfId="591" dataCellStyle="Percent"/>
    <tableColumn id="15" xr3:uid="{AB722B8C-3D4B-45F7-9DFD-CE7B38ACD63A}" name="שעור מערך נקוב מונפק" dataDxfId="590" dataCellStyle="Percent"/>
    <tableColumn id="16" xr3:uid="{05F15119-D719-477B-B6BF-57D19C205A99}" name="שעור מנכסי אפיק ההשקעה" dataDxfId="589" dataCellStyle="Percent"/>
    <tableColumn id="17" xr3:uid="{CFFEC312-6664-4FF7-AB9A-004FDAC034BB}" name="שעור מנכסי השקעה" dataDxfId="588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34A999-9F26-4995-A423-E9C639959B82}" name="תעודות חוב מסחריות1" displayName="תעודות_חוב_מסחריות1" ref="A7:T25" totalsRowShown="0" headerRowDxfId="581" dataDxfId="579" headerRowBorderDxfId="580" tableBorderDxfId="578" headerRowCellStyle="Percent" dataCellStyle="Comma">
  <tableColumns count="20">
    <tableColumn id="1" xr3:uid="{BB012A07-021C-4C03-83A9-3C2447FCBDDA}" name="שם המנפיק/שם נייר ערך" dataDxfId="577"/>
    <tableColumn id="2" xr3:uid="{F37A7FB8-CE9A-4BFB-9A68-3E0D72F7A13D}" name="מספר נ&quot;ע" dataDxfId="576"/>
    <tableColumn id="3" xr3:uid="{DE16073B-9B19-4E06-AF00-2EFE99F36979}" name="זירת מסחר" dataDxfId="575"/>
    <tableColumn id="4" xr3:uid="{F9035540-5800-448E-BBF0-FD1996008899}" name="ספק מידע" dataDxfId="574"/>
    <tableColumn id="5" xr3:uid="{00ED62B8-E5AC-481E-8F27-AA57CE1D5210}" name="מספר מנפיק" dataDxfId="573"/>
    <tableColumn id="6" xr3:uid="{B852625D-E1A5-4737-86BD-0AA53A7DDE0B}" name="ענף מסחר" dataDxfId="572"/>
    <tableColumn id="7" xr3:uid="{9203E081-D092-40F4-9192-3D07B7689527}" name="דירוג" dataDxfId="571" dataCellStyle="Percent"/>
    <tableColumn id="8" xr3:uid="{6148F9C4-0ABA-4818-8565-0F60AE28444A}" name="שם מדרג" dataDxfId="570" dataCellStyle="Percent"/>
    <tableColumn id="9" xr3:uid="{000A4967-2511-44C3-9F50-B58399BAE604}" name="תאריך רכישה" dataDxfId="569" dataCellStyle="Percent"/>
    <tableColumn id="10" xr3:uid="{41DB1C01-09F3-4E1E-8650-D963621498CD}" name="מח&quot;מ" dataDxfId="568"/>
    <tableColumn id="11" xr3:uid="{ACF155C1-1433-45A8-BBC8-C7A717151FFF}" name="סוג מטבע" dataDxfId="567" dataCellStyle="Percent"/>
    <tableColumn id="12" xr3:uid="{A9BFCF04-7691-457F-B23D-A2A40E665443}" name="שעור ריבית" dataDxfId="566" dataCellStyle="Comma"/>
    <tableColumn id="13" xr3:uid="{2F9D5F03-7421-4838-9258-F08CD17EFEE3}" name="תשואה לפדיון" dataDxfId="565" dataCellStyle="Comma"/>
    <tableColumn id="14" xr3:uid="{CEA04F34-D0DE-4D5E-AA38-9ED5827BDFDA}" name="ערך נקוב" dataDxfId="564" dataCellStyle="Comma"/>
    <tableColumn id="15" xr3:uid="{37B880E9-9A29-4D2C-B378-3FA54DA48F44}" name="שער" dataDxfId="563" dataCellStyle="Percent"/>
    <tableColumn id="16" xr3:uid="{05418F63-3CC3-4E32-B363-D4726CB6DF32}" name="פדיון/ריבית לקבל" dataDxfId="562" dataCellStyle="Percent"/>
    <tableColumn id="17" xr3:uid="{22CA27CC-646C-420D-84AC-6DD3340681AE}" name="שווי שוק" dataDxfId="561" dataCellStyle="Percent"/>
    <tableColumn id="18" xr3:uid="{16D32D40-8224-4485-B019-64A589A7D790}" name="שעור מערך נקוב מונפק" dataDxfId="560" dataCellStyle="Comma"/>
    <tableColumn id="19" xr3:uid="{10A89205-BD5C-4A05-B1A1-3C22DE3DFB08}" name="שעור מנכסי אפיק ההשקעה" dataDxfId="559" dataCellStyle="Comma"/>
    <tableColumn id="20" xr3:uid="{B13FBEB6-A6BE-4C8B-BDBC-82D6222283F8}" name="שעור מנכסי השקעה" dataDxfId="558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A0DC63-1413-467E-82B3-1EB222B18764}" name="טבלה6" displayName="טבלה6" ref="A5:T402" totalsRowShown="0" headerRowDxfId="0" dataDxfId="1" headerRowBorderDxfId="22" tableBorderDxfId="23" dataCellStyle="Percent">
  <tableColumns count="20">
    <tableColumn id="1" xr3:uid="{C4C72C94-1D1A-48C3-8C78-EA06C4F3D16D}" name="ב. ניירות ערך סחירים" dataDxfId="21"/>
    <tableColumn id="2" xr3:uid="{ADAAE75F-62B5-461B-A125-558621661393}" name="עמודה1" dataDxfId="20" dataCellStyle="Percent"/>
    <tableColumn id="3" xr3:uid="{7EFA3331-2606-4F46-B3E5-43F50150276D}" name="עמודה2" dataDxfId="19" dataCellStyle="Percent"/>
    <tableColumn id="4" xr3:uid="{27AE37FF-2FAA-4D15-89E7-B77220F2D18C}" name="עמודה3" dataDxfId="18" dataCellStyle="Percent"/>
    <tableColumn id="5" xr3:uid="{3BC21546-B1E2-4891-8EF2-7305D357D3D6}" name="עמודה4" dataDxfId="17" dataCellStyle="Percent"/>
    <tableColumn id="6" xr3:uid="{413A8D0D-2514-479E-8DBF-6BC0D74CE0BD}" name="עמודה5" dataDxfId="16" dataCellStyle="Percent"/>
    <tableColumn id="7" xr3:uid="{B24023F8-DB3F-4B11-B763-BA35D52F446C}" name="עמודה6" dataDxfId="15" dataCellStyle="Percent"/>
    <tableColumn id="8" xr3:uid="{EB1212C4-CA43-4E63-BBDF-DB9DCA341D11}" name="עמודה7" dataDxfId="14" dataCellStyle="Percent"/>
    <tableColumn id="9" xr3:uid="{F4B881CA-5FED-4154-91DE-BBEDCEC248C0}" name="עמודה8" dataDxfId="13" dataCellStyle="Percent"/>
    <tableColumn id="10" xr3:uid="{99F8EB50-3D56-4B2D-AFF4-804365DA6EF8}" name="עמודה9" dataDxfId="12" dataCellStyle="Percent"/>
    <tableColumn id="11" xr3:uid="{5A3A92D0-C9DD-4958-BF0E-22E955F1820B}" name="עמודה10" dataDxfId="11" dataCellStyle="Percent"/>
    <tableColumn id="12" xr3:uid="{4959591D-652F-417B-A02D-A8C9957D77C9}" name="עמודה11" dataDxfId="10" dataCellStyle="Percent"/>
    <tableColumn id="13" xr3:uid="{9A151861-C773-46D6-BE19-465AEF09FB20}" name="עמודה12" dataDxfId="9" dataCellStyle="Percent"/>
    <tableColumn id="14" xr3:uid="{DE1D455F-9CF5-4E9E-BCFF-04E59E2DEBA0}" name="עמודה13" dataDxfId="8" dataCellStyle="Percent"/>
    <tableColumn id="15" xr3:uid="{9D9F729C-35C5-4888-A32E-AF87A35774B6}" name="עמודה14" dataDxfId="7" dataCellStyle="Percent"/>
    <tableColumn id="16" xr3:uid="{744BF498-8000-4BD1-8D6E-1EB5BF173C71}" name="עמודה15" dataDxfId="6" dataCellStyle="Comma"/>
    <tableColumn id="17" xr3:uid="{72BF60F8-EBFE-4DE2-A4D8-32DE3D348EEB}" name="עמודה16" dataDxfId="5" dataCellStyle="Comma"/>
    <tableColumn id="18" xr3:uid="{7665DC0F-054B-4D77-8A97-8F2D96962131}" name="עמודה17" dataDxfId="4" dataCellStyle="Percent"/>
    <tableColumn id="19" xr3:uid="{7C417CDF-F953-447A-974B-F99C3F4BAF29}" name="עמודה18" dataDxfId="3" dataCellStyle="Percent"/>
    <tableColumn id="20" xr3:uid="{C6BEDBDA-E179-4204-AFB2-1BEA35C25229}" name="עמודה19" dataDxfId="2" dataCellStyle="Perc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4F5E01-2A5A-4768-AA65-83CF383FE999}" name="מניות1" displayName="מניות1" ref="A7:N332" totalsRowShown="0" headerRowDxfId="549" dataDxfId="547" headerRowBorderDxfId="548" tableBorderDxfId="546" headerRowCellStyle="Percent" dataCellStyle="Percent">
  <tableColumns count="14">
    <tableColumn id="1" xr3:uid="{E35A19CC-B317-4BAD-8868-0E4DB6A9FCD5}" name="שם המנפיק/שם נייר ערך" dataDxfId="545"/>
    <tableColumn id="2" xr3:uid="{26A897D4-8A8E-4355-B16A-3A996F24FC4F}" name="מספר נ&quot;ע" dataDxfId="544"/>
    <tableColumn id="3" xr3:uid="{6C68F315-168F-46EE-A84F-46D2373DBF5A}" name="זירת מסחר" dataDxfId="543"/>
    <tableColumn id="4" xr3:uid="{F4259C87-894E-4CCE-9F9B-B95F47F11157}" name="ספק מידע" dataDxfId="542"/>
    <tableColumn id="5" xr3:uid="{8298D1E5-A41B-45F0-A27F-9F646D49F772}" name="מספר מנפיק" dataDxfId="541"/>
    <tableColumn id="6" xr3:uid="{36EFF5D1-1012-455D-810B-C703899CC338}" name="ענף מסחר" dataDxfId="540"/>
    <tableColumn id="7" xr3:uid="{28826374-BEEF-4B77-BE8F-39153587934B}" name="סוג מטבע" dataDxfId="539" dataCellStyle="Percent"/>
    <tableColumn id="8" xr3:uid="{0F58B434-8B19-4E5F-82C9-2C33E7917605}" name="ערך נקוב" dataDxfId="538" dataCellStyle="Percent"/>
    <tableColumn id="9" xr3:uid="{AE858F53-D9A4-48D2-BFAB-70A0F7874E2B}" name="שער" dataDxfId="537" dataCellStyle="Percent"/>
    <tableColumn id="10" xr3:uid="{C4ABDFCE-9DCE-40F4-9A7F-DF37FB74C0A0}" name="פדיון/ריבית לקבל" dataDxfId="536" dataCellStyle="Percent"/>
    <tableColumn id="11" xr3:uid="{5F36452B-9F69-4385-AA29-92706C3E743D}" name="שווי שוק" dataDxfId="535"/>
    <tableColumn id="12" xr3:uid="{8D07B909-96F0-4055-9FBE-CD9CECA84105}" name="שעור מערך נקוב מונפק" dataDxfId="534" dataCellStyle="Percent"/>
    <tableColumn id="13" xr3:uid="{11ED7305-8603-47CE-AC4C-5201E61C491C}" name="שעור מנכסי אפיק ההשקעה" dataDxfId="533" dataCellStyle="Percent"/>
    <tableColumn id="14" xr3:uid="{26CF4FDE-7B88-4DB3-A07A-69341E54E337}" name="שעור מנכסי השקעה" dataDxfId="532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6A1684-ECA8-4FE0-9D2B-7FC5F1A9888F}" name="קרנות סל1" displayName="קרנות_סל1" ref="A7:M196" totalsRowShown="0" headerRowDxfId="525" dataDxfId="523" headerRowBorderDxfId="524" tableBorderDxfId="522" headerRowCellStyle="Percent" dataCellStyle="Percent">
  <tableColumns count="13">
    <tableColumn id="1" xr3:uid="{967D841D-6FD8-40DF-A862-BB422EFD8BB7}" name="שם המנפיק/שם נייר ערך" dataDxfId="521"/>
    <tableColumn id="2" xr3:uid="{45743CC1-FF97-4CB6-A81D-572A203921C4}" name="מספר נ&quot;ע" dataDxfId="520"/>
    <tableColumn id="3" xr3:uid="{63EA89BF-3E23-487D-BB94-847C05490BDC}" name="זירת מסחר" dataDxfId="519"/>
    <tableColumn id="4" xr3:uid="{DB9BF2CC-043B-4D44-9566-EE10ACBBF755}" name="מספר מנפיק" dataDxfId="518"/>
    <tableColumn id="5" xr3:uid="{974871E0-1552-457A-9C33-502B2798F2BB}" name="ענף מסחר" dataDxfId="517"/>
    <tableColumn id="6" xr3:uid="{CF3BE5CF-1C56-45DD-824A-89497F31F3C4}" name="סוג מטבע" dataDxfId="516"/>
    <tableColumn id="7" xr3:uid="{D0EF9C69-C414-488D-A9B2-697D9621C62E}" name="ערך נקוב" dataDxfId="515" dataCellStyle="Percent"/>
    <tableColumn id="8" xr3:uid="{0BBFA8FA-3325-43D3-BE3E-7ED14B7C9D7F}" name="שער" dataDxfId="514" dataCellStyle="Percent"/>
    <tableColumn id="9" xr3:uid="{13E5FA21-DB86-42BC-9242-03D5B56249AE}" name="פדיון/ריבית לקבל" dataDxfId="513" dataCellStyle="Percent"/>
    <tableColumn id="10" xr3:uid="{40410A6B-D7CB-453C-91EB-2B637122EFCA}" name="שווי שוק" dataDxfId="512" dataCellStyle="Percent"/>
    <tableColumn id="11" xr3:uid="{416A2325-0A50-425F-94FF-34C83C050298}" name="שעור מערך נקוב מונפק" dataDxfId="511"/>
    <tableColumn id="12" xr3:uid="{8E282AEB-5F7F-4880-915C-16A4FADA143C}" name="שעור מנכסי אפיק ההשקעה" dataDxfId="510"/>
    <tableColumn id="13" xr3:uid="{897A2D13-1929-46B6-AED6-7781D8F70B4E}" name="שעור מנכסי השקעה" dataDxfId="509" dataCellStyle="Perce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7A1C07-FA44-46DF-9CB2-7730D0595800}" name="קרנות נאמנות1" displayName="קרנות_נאמנות1" ref="A7:N51" totalsRowShown="0" headerRowDxfId="502" dataDxfId="500" headerRowBorderDxfId="501" tableBorderDxfId="499" headerRowCellStyle="Percent" dataCellStyle="Comma">
  <tableColumns count="14">
    <tableColumn id="1" xr3:uid="{0BE34046-9978-4B1E-8FA7-A779018E2427}" name="שם המנפיק/שם נייר ערך" dataDxfId="498"/>
    <tableColumn id="2" xr3:uid="{8C451B1C-6077-45C4-80F7-2F25CCA9D570}" name="מספר נ&quot;ע" dataDxfId="497"/>
    <tableColumn id="3" xr3:uid="{FBFA8D41-2414-4F3E-BF72-53A4F207A3AE}" name="זירת מסחר" dataDxfId="496"/>
    <tableColumn id="4" xr3:uid="{1DF28660-EE68-4B04-904B-0502A191277C}" name="מספר מנפיק" dataDxfId="495"/>
    <tableColumn id="5" xr3:uid="{ABF7456D-72A4-430C-8394-66C6174D8337}" name="ענף מסחר" dataDxfId="494"/>
    <tableColumn id="6" xr3:uid="{FE5568C7-B2A3-4CF6-BC3F-C6A39D5EA795}" name="דירוג" dataDxfId="493" dataCellStyle="Percent"/>
    <tableColumn id="7" xr3:uid="{96558F63-4CCD-4CC8-964E-106063A840D9}" name="שם מדרג" dataDxfId="492" dataCellStyle="Percent"/>
    <tableColumn id="8" xr3:uid="{26715F53-20D4-4761-99EA-96345A71707A}" name="סוג מטבע" dataDxfId="491" dataCellStyle="Percent"/>
    <tableColumn id="9" xr3:uid="{938CED2E-9338-418E-815E-39D2865E2F93}" name="ערך נקוב" dataDxfId="490"/>
    <tableColumn id="10" xr3:uid="{40F9755E-0EB3-4667-8DFC-23766DF64230}" name="שער" dataDxfId="489" dataCellStyle="Percent"/>
    <tableColumn id="11" xr3:uid="{57E92E3E-9F23-4EA8-8754-D4129763FF8A}" name="שווי שוק" dataDxfId="488" dataCellStyle="Comma"/>
    <tableColumn id="12" xr3:uid="{8413C3FF-5F73-4071-9FA9-61566446945C}" name="שעור מערך נקוב מונפק" dataDxfId="487" dataCellStyle="Comma"/>
    <tableColumn id="13" xr3:uid="{9D624477-7C2A-413A-9758-D5806BED74D0}" name="שעור מנכסי אפיק ההשקעה" dataDxfId="486" dataCellStyle="Comma"/>
    <tableColumn id="14" xr3:uid="{21F2707F-9014-47A5-8EB1-2274361DDD9C}" name="שעור מנכסי השקעה" dataDxfId="485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C690"/>
  <sheetViews>
    <sheetView rightToLeft="1" zoomScale="80" zoomScaleNormal="80" workbookViewId="0"/>
  </sheetViews>
  <sheetFormatPr defaultColWidth="44.42578125" defaultRowHeight="12.75" x14ac:dyDescent="0.2"/>
  <cols>
    <col min="1" max="1" width="31.28515625" style="29" customWidth="1"/>
    <col min="2" max="2" width="14.85546875" style="30" bestFit="1" customWidth="1"/>
    <col min="3" max="3" width="17.85546875" style="29" customWidth="1"/>
    <col min="4" max="4" width="12.7109375" style="29" customWidth="1"/>
    <col min="5" max="5" width="9.140625" style="29" customWidth="1"/>
    <col min="6" max="49" width="11.7109375" style="29" customWidth="1"/>
    <col min="50" max="16384" width="44.42578125" style="29"/>
  </cols>
  <sheetData>
    <row r="1" spans="1:55" x14ac:dyDescent="0.2">
      <c r="A1" s="32" t="s">
        <v>235</v>
      </c>
      <c r="B1" s="32" t="s">
        <v>245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 x14ac:dyDescent="0.2">
      <c r="A2" s="32" t="s">
        <v>236</v>
      </c>
      <c r="B2" s="32" t="s">
        <v>148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</row>
    <row r="3" spans="1:55" x14ac:dyDescent="0.2">
      <c r="A3" s="32" t="s">
        <v>237</v>
      </c>
      <c r="B3" s="32" t="s">
        <v>238</v>
      </c>
      <c r="C3" s="32"/>
      <c r="D3" s="35" t="s">
        <v>247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</row>
    <row r="4" spans="1:55" x14ac:dyDescent="0.2">
      <c r="A4" s="32" t="s">
        <v>239</v>
      </c>
      <c r="B4" s="32" t="s">
        <v>247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</row>
    <row r="5" spans="1:55" ht="21.75" customHeight="1" x14ac:dyDescent="0.2">
      <c r="A5" s="245" t="s">
        <v>51</v>
      </c>
      <c r="B5" s="246"/>
      <c r="C5" s="247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</row>
    <row r="6" spans="1:55" ht="21.75" customHeight="1" x14ac:dyDescent="0.2">
      <c r="A6" s="176" t="s">
        <v>7402</v>
      </c>
      <c r="B6" s="168" t="s">
        <v>29</v>
      </c>
      <c r="C6" s="168" t="s">
        <v>71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</row>
    <row r="7" spans="1:55" ht="15.75" x14ac:dyDescent="0.2">
      <c r="A7" s="36"/>
      <c r="B7" s="169" t="s">
        <v>10</v>
      </c>
      <c r="C7" s="169" t="s">
        <v>9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</row>
    <row r="8" spans="1:55" ht="15.75" x14ac:dyDescent="0.2">
      <c r="A8" s="38"/>
      <c r="B8" s="31" t="s">
        <v>49</v>
      </c>
      <c r="C8" s="31" t="s">
        <v>50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</row>
    <row r="9" spans="1:55" x14ac:dyDescent="0.2">
      <c r="A9" s="43" t="s">
        <v>95</v>
      </c>
      <c r="B9" s="31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</row>
    <row r="10" spans="1:55" x14ac:dyDescent="0.2">
      <c r="A10" s="170" t="s">
        <v>43</v>
      </c>
      <c r="B10" s="171">
        <v>7455728.0685804905</v>
      </c>
      <c r="C10" s="172">
        <v>0.13633368902868745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</row>
    <row r="11" spans="1:55" x14ac:dyDescent="0.2">
      <c r="A11" s="42" t="s">
        <v>45</v>
      </c>
      <c r="B11" s="171">
        <v>35975984.19876264</v>
      </c>
      <c r="C11" s="172">
        <v>0.65784838142425717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</row>
    <row r="12" spans="1:55" x14ac:dyDescent="0.2">
      <c r="A12" s="173" t="s">
        <v>12</v>
      </c>
      <c r="B12" s="171">
        <v>7709146.9623647286</v>
      </c>
      <c r="C12" s="172">
        <v>0.14096764728754227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</row>
    <row r="13" spans="1:55" x14ac:dyDescent="0.2">
      <c r="A13" s="173" t="s">
        <v>18</v>
      </c>
      <c r="B13" s="171">
        <v>29440.022553999999</v>
      </c>
      <c r="C13" s="172">
        <v>5.3833332478805788E-4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</row>
    <row r="14" spans="1:55" x14ac:dyDescent="0.2">
      <c r="A14" s="173" t="s">
        <v>20</v>
      </c>
      <c r="B14" s="171">
        <v>11088128.719403615</v>
      </c>
      <c r="C14" s="172">
        <v>0.20275491257677311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</row>
    <row r="15" spans="1:55" x14ac:dyDescent="0.2">
      <c r="A15" s="173" t="s">
        <v>21</v>
      </c>
      <c r="B15" s="171">
        <v>9336785.4173247013</v>
      </c>
      <c r="C15" s="172">
        <v>0.17073026106965872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</row>
    <row r="16" spans="1:55" x14ac:dyDescent="0.2">
      <c r="A16" s="173" t="s">
        <v>156</v>
      </c>
      <c r="B16" s="171">
        <v>5660421.0352150649</v>
      </c>
      <c r="C16" s="172">
        <v>0.10350512707652684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</row>
    <row r="17" spans="1:55" x14ac:dyDescent="0.2">
      <c r="A17" s="173" t="s">
        <v>44</v>
      </c>
      <c r="B17" s="171">
        <v>2130304.1205698098</v>
      </c>
      <c r="C17" s="172">
        <v>3.8954239859447001E-2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</row>
    <row r="18" spans="1:55" x14ac:dyDescent="0.2">
      <c r="A18" s="173" t="s">
        <v>23</v>
      </c>
      <c r="B18" s="171">
        <v>6077.8056298717302</v>
      </c>
      <c r="C18" s="172">
        <v>1.1113732355819393E-4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</row>
    <row r="19" spans="1:55" x14ac:dyDescent="0.2">
      <c r="A19" s="173" t="s">
        <v>24</v>
      </c>
      <c r="B19" s="171">
        <v>6829.3185896741406</v>
      </c>
      <c r="C19" s="172">
        <v>1.2487931270000515E-4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</row>
    <row r="20" spans="1:55" x14ac:dyDescent="0.2">
      <c r="A20" s="173" t="s">
        <v>25</v>
      </c>
      <c r="B20" s="171">
        <v>-105983.44711153393</v>
      </c>
      <c r="C20" s="172">
        <v>-1.9379883745469276E-3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</row>
    <row r="21" spans="1:55" x14ac:dyDescent="0.2">
      <c r="A21" s="173" t="s">
        <v>26</v>
      </c>
      <c r="B21" s="171">
        <v>114834.24422270579</v>
      </c>
      <c r="C21" s="172">
        <v>2.099831967809879E-3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</row>
    <row r="22" spans="1:55" x14ac:dyDescent="0.2">
      <c r="A22" s="43" t="s">
        <v>46</v>
      </c>
      <c r="B22" s="171">
        <v>6334975.1096222755</v>
      </c>
      <c r="C22" s="172">
        <v>0.11583986414946519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1:55" x14ac:dyDescent="0.2">
      <c r="A23" s="173" t="s">
        <v>12</v>
      </c>
      <c r="B23" s="171">
        <v>2164535.9746876005</v>
      </c>
      <c r="C23" s="172">
        <v>3.9580195488627935E-2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1:55" x14ac:dyDescent="0.2">
      <c r="A24" s="173" t="s">
        <v>18</v>
      </c>
      <c r="B24" s="171">
        <v>1161.0799608</v>
      </c>
      <c r="C24" s="172">
        <v>2.1231234945413687E-5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</row>
    <row r="25" spans="1:55" x14ac:dyDescent="0.2">
      <c r="A25" s="173" t="s">
        <v>20</v>
      </c>
      <c r="B25" s="171">
        <v>674396.87710453803</v>
      </c>
      <c r="C25" s="172">
        <v>1.2331862600052314E-2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</row>
    <row r="26" spans="1:55" x14ac:dyDescent="0.2">
      <c r="A26" s="173" t="s">
        <v>21</v>
      </c>
      <c r="B26" s="171">
        <v>778193.73896039976</v>
      </c>
      <c r="C26" s="172">
        <v>1.4229867591147024E-2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</row>
    <row r="27" spans="1:55" x14ac:dyDescent="0.2">
      <c r="A27" s="173" t="s">
        <v>30</v>
      </c>
      <c r="B27" s="171">
        <v>3607526.3008544012</v>
      </c>
      <c r="C27" s="172">
        <v>6.5966377037827637E-2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</row>
    <row r="28" spans="1:55" x14ac:dyDescent="0.2">
      <c r="A28" s="173" t="s">
        <v>31</v>
      </c>
      <c r="B28" s="171">
        <v>2799.8882997232022</v>
      </c>
      <c r="C28" s="172">
        <v>5.1198098597257407E-5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</row>
    <row r="29" spans="1:55" x14ac:dyDescent="0.2">
      <c r="A29" s="173" t="s">
        <v>32</v>
      </c>
      <c r="B29" s="171">
        <v>3602.5555079999995</v>
      </c>
      <c r="C29" s="172">
        <v>6.5875482289386652E-5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</row>
    <row r="30" spans="1:55" x14ac:dyDescent="0.2">
      <c r="A30" s="173" t="s">
        <v>33</v>
      </c>
      <c r="B30" s="171">
        <v>-901795.37642478629</v>
      </c>
      <c r="C30" s="172">
        <v>-1.6490018048688396E-2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</row>
    <row r="31" spans="1:55" x14ac:dyDescent="0.2">
      <c r="A31" s="173" t="s">
        <v>34</v>
      </c>
      <c r="B31" s="171">
        <v>4554.0706716000004</v>
      </c>
      <c r="C31" s="172">
        <v>8.327466466662449E-5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</row>
    <row r="32" spans="1:55" x14ac:dyDescent="0.2">
      <c r="A32" s="173" t="s">
        <v>35</v>
      </c>
      <c r="B32" s="171">
        <v>4328889.5852760458</v>
      </c>
      <c r="C32" s="172">
        <v>7.9157056310251453E-2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</row>
    <row r="33" spans="1:55" x14ac:dyDescent="0.2">
      <c r="A33" s="173" t="s">
        <v>37</v>
      </c>
      <c r="B33" s="171">
        <v>192531.90929079999</v>
      </c>
      <c r="C33" s="172">
        <v>3.5205931879364934E-3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</row>
    <row r="34" spans="1:55" x14ac:dyDescent="0.2">
      <c r="A34" s="173" t="s">
        <v>47</v>
      </c>
      <c r="B34" s="171">
        <v>367766.61188719998</v>
      </c>
      <c r="C34" s="172">
        <v>6.7248937245252237E-3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</row>
    <row r="35" spans="1:55" x14ac:dyDescent="0.2">
      <c r="A35" s="173" t="s">
        <v>85</v>
      </c>
      <c r="B35" s="171">
        <v>1.36E-5</v>
      </c>
      <c r="C35" s="172">
        <v>2.4868639973656682E-13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</row>
    <row r="36" spans="1:55" x14ac:dyDescent="0.2">
      <c r="A36" s="173" t="s">
        <v>86</v>
      </c>
      <c r="B36" s="171">
        <v>31473.782174001408</v>
      </c>
      <c r="C36" s="172">
        <v>5.7552217462833422E-4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</row>
    <row r="37" spans="1:55" x14ac:dyDescent="0.2">
      <c r="A37" s="43" t="s">
        <v>91</v>
      </c>
      <c r="B37" s="174"/>
      <c r="C37" s="17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</row>
    <row r="38" spans="1:55" x14ac:dyDescent="0.2">
      <c r="A38" s="173" t="s">
        <v>92</v>
      </c>
      <c r="B38" s="174">
        <v>0</v>
      </c>
      <c r="C38" s="17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</row>
    <row r="39" spans="1:55" x14ac:dyDescent="0.2">
      <c r="A39" s="173" t="s">
        <v>93</v>
      </c>
      <c r="B39" s="174">
        <v>0</v>
      </c>
      <c r="C39" s="17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</row>
    <row r="40" spans="1:55" x14ac:dyDescent="0.2">
      <c r="A40" s="173" t="s">
        <v>94</v>
      </c>
      <c r="B40" s="174">
        <v>0</v>
      </c>
      <c r="C40" s="17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</row>
    <row r="41" spans="1:55" x14ac:dyDescent="0.2">
      <c r="A41" s="39" t="s">
        <v>48</v>
      </c>
      <c r="B41" s="41">
        <v>54687349.265607052</v>
      </c>
      <c r="C41" s="37">
        <v>1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</row>
    <row r="42" spans="1:55" x14ac:dyDescent="0.2">
      <c r="A42" s="175" t="s">
        <v>90</v>
      </c>
      <c r="B42" s="171">
        <v>2626975.8342298213</v>
      </c>
      <c r="C42" s="17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</row>
    <row r="43" spans="1:55" x14ac:dyDescent="0.2">
      <c r="A43" s="32"/>
      <c r="B43" s="33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</row>
    <row r="44" spans="1:55" x14ac:dyDescent="0.2">
      <c r="A44" s="32"/>
      <c r="B44" s="180" t="s">
        <v>0</v>
      </c>
      <c r="C44" s="181" t="s">
        <v>1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</row>
    <row r="45" spans="1:55" x14ac:dyDescent="0.2">
      <c r="A45" s="32"/>
      <c r="B45" s="177" t="s">
        <v>49</v>
      </c>
      <c r="C45" s="179" t="s">
        <v>50</v>
      </c>
      <c r="D45" s="32"/>
      <c r="E45" s="8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</row>
    <row r="46" spans="1:55" x14ac:dyDescent="0.2">
      <c r="A46" s="32"/>
      <c r="B46" s="178" t="s">
        <v>123</v>
      </c>
      <c r="C46" s="183">
        <v>3.5190000000000001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</row>
    <row r="47" spans="1:55" x14ac:dyDescent="0.2">
      <c r="A47" s="32"/>
      <c r="B47" s="178" t="s">
        <v>124</v>
      </c>
      <c r="C47" s="183">
        <v>3.7530000000000001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</row>
    <row r="48" spans="1:55" x14ac:dyDescent="0.2">
      <c r="A48" s="32"/>
      <c r="B48" s="178" t="s">
        <v>2</v>
      </c>
      <c r="C48" s="183">
        <v>4.2375999999999996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</row>
    <row r="49" spans="1:55" x14ac:dyDescent="0.2">
      <c r="A49" s="32"/>
      <c r="B49" s="178" t="s">
        <v>129</v>
      </c>
      <c r="C49" s="183">
        <v>2.5966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</row>
    <row r="50" spans="1:55" x14ac:dyDescent="0.2">
      <c r="A50" s="32"/>
      <c r="B50" s="178" t="s">
        <v>3</v>
      </c>
      <c r="C50" s="183">
        <v>2.3913000000000002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</row>
    <row r="51" spans="1:55" x14ac:dyDescent="0.2">
      <c r="A51" s="32"/>
      <c r="B51" s="178" t="s">
        <v>64</v>
      </c>
      <c r="C51" s="183">
        <v>0.45129999999999998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</row>
    <row r="52" spans="1:55" x14ac:dyDescent="0.2">
      <c r="A52" s="32"/>
      <c r="B52" s="178" t="s">
        <v>125</v>
      </c>
      <c r="C52" s="183">
        <v>2.2265999999999999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</row>
    <row r="53" spans="1:55" x14ac:dyDescent="0.2">
      <c r="A53" s="32"/>
      <c r="B53" s="178" t="s">
        <v>88</v>
      </c>
      <c r="C53" s="184">
        <v>0.50519999999999998</v>
      </c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</row>
    <row r="54" spans="1:55" x14ac:dyDescent="0.2">
      <c r="A54" s="32"/>
      <c r="B54" s="178" t="s">
        <v>130</v>
      </c>
      <c r="C54" s="184">
        <v>0.33689999999999998</v>
      </c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</row>
    <row r="55" spans="1:55" x14ac:dyDescent="0.2">
      <c r="A55" s="32"/>
      <c r="B55" s="178" t="s">
        <v>680</v>
      </c>
      <c r="C55" s="183">
        <v>2.6669999999999998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</row>
    <row r="56" spans="1:55" ht="12" customHeight="1" x14ac:dyDescent="0.2">
      <c r="A56" s="32"/>
      <c r="B56" s="178" t="s">
        <v>128</v>
      </c>
      <c r="C56" s="184">
        <v>0.18099999999999999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</row>
    <row r="57" spans="1:55" x14ac:dyDescent="0.2">
      <c r="A57" s="32"/>
      <c r="B57" s="178" t="s">
        <v>234</v>
      </c>
      <c r="C57" s="184">
        <v>3.8151000000000002</v>
      </c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</row>
    <row r="58" spans="1:55" x14ac:dyDescent="0.2">
      <c r="A58" s="32"/>
      <c r="B58" s="178" t="s">
        <v>89</v>
      </c>
      <c r="C58" s="184">
        <v>0.50839999999999996</v>
      </c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</row>
    <row r="59" spans="1:55" x14ac:dyDescent="0.2">
      <c r="A59" s="32"/>
      <c r="B59" s="178" t="s">
        <v>161</v>
      </c>
      <c r="C59" s="184">
        <v>0.66510000000000002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</row>
    <row r="60" spans="1:55" x14ac:dyDescent="0.2">
      <c r="A60" s="32"/>
      <c r="B60" s="178" t="s">
        <v>127</v>
      </c>
      <c r="C60" s="184">
        <v>0.15540000000000001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</row>
    <row r="61" spans="1:55" x14ac:dyDescent="0.2">
      <c r="A61" s="32"/>
      <c r="B61" s="178" t="s">
        <v>149</v>
      </c>
      <c r="C61" s="184">
        <v>0.35649999999999998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</row>
    <row r="62" spans="1:55" x14ac:dyDescent="0.2">
      <c r="A62" s="32"/>
      <c r="B62" s="178" t="s">
        <v>159</v>
      </c>
      <c r="C62" s="184">
        <v>0.4047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</row>
    <row r="63" spans="1:55" x14ac:dyDescent="0.2">
      <c r="A63" s="32"/>
      <c r="B63" s="178" t="s">
        <v>150</v>
      </c>
      <c r="C63" s="184">
        <v>0.80100000000000005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</row>
    <row r="64" spans="1:55" x14ac:dyDescent="0.2">
      <c r="A64" s="32"/>
      <c r="B64" s="178" t="s">
        <v>151</v>
      </c>
      <c r="C64" s="184">
        <v>4.2580369999999999E-2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</row>
    <row r="65" spans="1:55" x14ac:dyDescent="0.2">
      <c r="A65" s="32"/>
      <c r="B65" s="178" t="s">
        <v>160</v>
      </c>
      <c r="C65" s="184">
        <v>2.2576599999999999E-4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</row>
    <row r="66" spans="1:55" x14ac:dyDescent="0.2">
      <c r="A66" s="32"/>
      <c r="B66" s="178" t="s">
        <v>152</v>
      </c>
      <c r="C66" s="184">
        <v>4.9799999999999997E-2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</row>
    <row r="67" spans="1:55" x14ac:dyDescent="0.2">
      <c r="A67" s="32"/>
      <c r="B67" s="178" t="s">
        <v>153</v>
      </c>
      <c r="C67" s="184">
        <v>2.797E-3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</row>
    <row r="68" spans="1:55" x14ac:dyDescent="0.2">
      <c r="A68" s="32"/>
      <c r="B68" s="182" t="s">
        <v>154</v>
      </c>
      <c r="C68" s="185">
        <v>6.3259999999999997E-2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</row>
    <row r="69" spans="1:55" x14ac:dyDescent="0.2">
      <c r="A69" s="32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</row>
    <row r="70" spans="1:55" x14ac:dyDescent="0.2">
      <c r="A70" s="32"/>
      <c r="B70" s="33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</row>
    <row r="71" spans="1:55" x14ac:dyDescent="0.2">
      <c r="A71" s="32"/>
      <c r="B71" s="33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</row>
    <row r="72" spans="1:55" x14ac:dyDescent="0.2">
      <c r="A72" s="32"/>
      <c r="B72" s="33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</row>
    <row r="73" spans="1:55" x14ac:dyDescent="0.2">
      <c r="A73" s="32"/>
      <c r="B73" s="33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</row>
    <row r="74" spans="1:55" x14ac:dyDescent="0.2">
      <c r="A74" s="32"/>
      <c r="B74" s="33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</row>
    <row r="75" spans="1:55" x14ac:dyDescent="0.2">
      <c r="A75" s="32"/>
      <c r="B75" s="33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</row>
    <row r="76" spans="1:55" x14ac:dyDescent="0.2">
      <c r="A76" s="32"/>
      <c r="B76" s="33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</row>
    <row r="77" spans="1:55" x14ac:dyDescent="0.2">
      <c r="A77" s="32"/>
      <c r="B77" s="33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</row>
    <row r="78" spans="1:55" x14ac:dyDescent="0.2">
      <c r="A78" s="32"/>
      <c r="B78" s="33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</row>
    <row r="79" spans="1:55" x14ac:dyDescent="0.2">
      <c r="A79" s="32"/>
      <c r="B79" s="33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</row>
    <row r="80" spans="1:55" x14ac:dyDescent="0.2">
      <c r="A80" s="32"/>
      <c r="B80" s="33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</row>
    <row r="81" spans="1:55" x14ac:dyDescent="0.2">
      <c r="A81" s="32"/>
      <c r="B81" s="33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</row>
    <row r="82" spans="1:55" x14ac:dyDescent="0.2">
      <c r="A82" s="32"/>
      <c r="B82" s="33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</row>
    <row r="83" spans="1:55" x14ac:dyDescent="0.2">
      <c r="A83" s="32"/>
      <c r="B83" s="33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</row>
    <row r="84" spans="1:55" x14ac:dyDescent="0.2">
      <c r="A84" s="32"/>
      <c r="B84" s="33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</row>
    <row r="85" spans="1:55" x14ac:dyDescent="0.2">
      <c r="A85" s="32"/>
      <c r="B85" s="33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</row>
    <row r="86" spans="1:55" x14ac:dyDescent="0.2">
      <c r="A86" s="32"/>
      <c r="B86" s="33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55" x14ac:dyDescent="0.2">
      <c r="A87" s="32"/>
      <c r="B87" s="33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55" x14ac:dyDescent="0.2">
      <c r="A88" s="32"/>
      <c r="B88" s="33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55" x14ac:dyDescent="0.2">
      <c r="A89" s="32"/>
      <c r="B89" s="33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55" x14ac:dyDescent="0.2">
      <c r="A90" s="32"/>
      <c r="B90" s="33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55" x14ac:dyDescent="0.2">
      <c r="A91" s="32"/>
      <c r="B91" s="33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55" x14ac:dyDescent="0.2">
      <c r="A92" s="32"/>
      <c r="B92" s="33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55" x14ac:dyDescent="0.2">
      <c r="A93" s="32"/>
      <c r="B93" s="33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55" x14ac:dyDescent="0.2">
      <c r="A94" s="32"/>
      <c r="B94" s="33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55" x14ac:dyDescent="0.2">
      <c r="A95" s="32"/>
      <c r="B95" s="33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</row>
    <row r="96" spans="1:55" x14ac:dyDescent="0.2">
      <c r="A96" s="32"/>
      <c r="B96" s="33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55" x14ac:dyDescent="0.2">
      <c r="A97" s="32"/>
      <c r="B97" s="33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x14ac:dyDescent="0.2">
      <c r="A98" s="32"/>
      <c r="B98" s="33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x14ac:dyDescent="0.2">
      <c r="A99" s="32"/>
      <c r="B99" s="33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x14ac:dyDescent="0.2">
      <c r="A100" s="32"/>
      <c r="B100" s="33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x14ac:dyDescent="0.2">
      <c r="A101" s="32"/>
      <c r="B101" s="33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x14ac:dyDescent="0.2">
      <c r="A102" s="32"/>
      <c r="B102" s="33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x14ac:dyDescent="0.2">
      <c r="A103" s="32"/>
      <c r="B103" s="33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</row>
    <row r="104" spans="1:55" x14ac:dyDescent="0.2">
      <c r="A104" s="32"/>
      <c r="B104" s="33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x14ac:dyDescent="0.2">
      <c r="A105" s="32"/>
      <c r="B105" s="33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</row>
    <row r="106" spans="1:55" x14ac:dyDescent="0.2">
      <c r="A106" s="32"/>
      <c r="B106" s="33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x14ac:dyDescent="0.2">
      <c r="A107" s="32"/>
      <c r="B107" s="33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</row>
    <row r="108" spans="1:55" x14ac:dyDescent="0.2">
      <c r="A108" s="32"/>
      <c r="B108" s="33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</row>
    <row r="109" spans="1:55" x14ac:dyDescent="0.2">
      <c r="A109" s="32"/>
      <c r="B109" s="33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</row>
    <row r="110" spans="1:55" x14ac:dyDescent="0.2">
      <c r="A110" s="32"/>
      <c r="B110" s="33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</row>
    <row r="111" spans="1:55" x14ac:dyDescent="0.2">
      <c r="A111" s="32"/>
      <c r="B111" s="33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</row>
    <row r="112" spans="1:55" x14ac:dyDescent="0.2">
      <c r="A112" s="32"/>
      <c r="B112" s="33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</row>
    <row r="113" spans="1:55" x14ac:dyDescent="0.2">
      <c r="A113" s="32"/>
      <c r="B113" s="33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</row>
    <row r="114" spans="1:55" x14ac:dyDescent="0.2">
      <c r="A114" s="32"/>
      <c r="B114" s="33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</row>
    <row r="115" spans="1:55" x14ac:dyDescent="0.2">
      <c r="A115" s="32"/>
      <c r="B115" s="33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</row>
    <row r="116" spans="1:55" x14ac:dyDescent="0.2">
      <c r="A116" s="32"/>
      <c r="B116" s="33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</row>
    <row r="117" spans="1:55" x14ac:dyDescent="0.2">
      <c r="A117" s="32"/>
      <c r="B117" s="33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</row>
    <row r="118" spans="1:55" x14ac:dyDescent="0.2">
      <c r="A118" s="32"/>
      <c r="B118" s="33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</row>
    <row r="119" spans="1:55" x14ac:dyDescent="0.2">
      <c r="A119" s="32"/>
      <c r="B119" s="33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</row>
    <row r="120" spans="1:55" x14ac:dyDescent="0.2">
      <c r="A120" s="32"/>
      <c r="B120" s="33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</row>
    <row r="121" spans="1:55" x14ac:dyDescent="0.2">
      <c r="A121" s="32"/>
      <c r="B121" s="33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</row>
    <row r="122" spans="1:55" x14ac:dyDescent="0.2">
      <c r="A122" s="32"/>
      <c r="B122" s="33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</row>
    <row r="123" spans="1:55" x14ac:dyDescent="0.2">
      <c r="A123" s="32"/>
      <c r="B123" s="33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</row>
    <row r="124" spans="1:55" x14ac:dyDescent="0.2">
      <c r="A124" s="32"/>
      <c r="B124" s="33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</row>
    <row r="125" spans="1:55" x14ac:dyDescent="0.2">
      <c r="A125" s="32"/>
      <c r="B125" s="33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</row>
    <row r="126" spans="1:55" x14ac:dyDescent="0.2">
      <c r="A126" s="32"/>
      <c r="B126" s="33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</row>
    <row r="127" spans="1:55" x14ac:dyDescent="0.2">
      <c r="A127" s="32"/>
      <c r="B127" s="33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</row>
    <row r="128" spans="1:55" x14ac:dyDescent="0.2">
      <c r="A128" s="32"/>
      <c r="B128" s="33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</row>
    <row r="129" spans="1:55" x14ac:dyDescent="0.2">
      <c r="A129" s="32"/>
      <c r="B129" s="33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</row>
    <row r="130" spans="1:55" x14ac:dyDescent="0.2">
      <c r="A130" s="32"/>
      <c r="B130" s="33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</row>
    <row r="131" spans="1:55" x14ac:dyDescent="0.2">
      <c r="A131" s="32"/>
      <c r="B131" s="33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</row>
    <row r="132" spans="1:55" x14ac:dyDescent="0.2">
      <c r="A132" s="32"/>
      <c r="B132" s="33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</row>
    <row r="133" spans="1:55" x14ac:dyDescent="0.2">
      <c r="A133" s="32"/>
      <c r="B133" s="33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</row>
    <row r="134" spans="1:55" x14ac:dyDescent="0.2">
      <c r="A134" s="32"/>
      <c r="B134" s="33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</row>
    <row r="135" spans="1:55" x14ac:dyDescent="0.2">
      <c r="A135" s="32"/>
      <c r="B135" s="33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</row>
    <row r="136" spans="1:55" x14ac:dyDescent="0.2">
      <c r="A136" s="32"/>
      <c r="B136" s="33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</row>
    <row r="137" spans="1:55" x14ac:dyDescent="0.2">
      <c r="A137" s="32"/>
      <c r="B137" s="33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</row>
    <row r="138" spans="1:55" x14ac:dyDescent="0.2">
      <c r="A138" s="32"/>
      <c r="B138" s="33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</row>
    <row r="139" spans="1:55" x14ac:dyDescent="0.2">
      <c r="A139" s="32"/>
      <c r="B139" s="33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</row>
    <row r="140" spans="1:55" x14ac:dyDescent="0.2">
      <c r="A140" s="32"/>
      <c r="B140" s="33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</row>
    <row r="141" spans="1:55" x14ac:dyDescent="0.2">
      <c r="A141" s="32"/>
      <c r="B141" s="33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</row>
    <row r="142" spans="1:55" x14ac:dyDescent="0.2">
      <c r="A142" s="32"/>
      <c r="B142" s="33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</row>
    <row r="143" spans="1:55" x14ac:dyDescent="0.2">
      <c r="A143" s="32"/>
      <c r="B143" s="33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</row>
    <row r="144" spans="1:55" x14ac:dyDescent="0.2">
      <c r="A144" s="32"/>
      <c r="B144" s="33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</row>
    <row r="145" spans="1:55" x14ac:dyDescent="0.2">
      <c r="A145" s="32"/>
      <c r="B145" s="33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</row>
    <row r="146" spans="1:55" x14ac:dyDescent="0.2">
      <c r="A146" s="32"/>
      <c r="B146" s="33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</row>
    <row r="147" spans="1:55" x14ac:dyDescent="0.2">
      <c r="A147" s="32"/>
      <c r="B147" s="33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</row>
    <row r="148" spans="1:55" x14ac:dyDescent="0.2">
      <c r="A148" s="32"/>
      <c r="B148" s="33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</row>
    <row r="149" spans="1:55" x14ac:dyDescent="0.2">
      <c r="A149" s="32"/>
      <c r="B149" s="33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</row>
    <row r="150" spans="1:55" x14ac:dyDescent="0.2">
      <c r="A150" s="32"/>
      <c r="B150" s="33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</row>
    <row r="151" spans="1:55" x14ac:dyDescent="0.2">
      <c r="A151" s="32"/>
      <c r="B151" s="33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</row>
    <row r="152" spans="1:55" x14ac:dyDescent="0.2">
      <c r="A152" s="32"/>
      <c r="B152" s="33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</row>
    <row r="153" spans="1:55" x14ac:dyDescent="0.2">
      <c r="A153" s="32"/>
      <c r="B153" s="33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</row>
    <row r="154" spans="1:55" x14ac:dyDescent="0.2">
      <c r="A154" s="32"/>
      <c r="B154" s="33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</row>
    <row r="155" spans="1:55" x14ac:dyDescent="0.2">
      <c r="A155" s="32"/>
      <c r="B155" s="33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</row>
    <row r="156" spans="1:55" x14ac:dyDescent="0.2">
      <c r="A156" s="32"/>
      <c r="B156" s="33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</row>
    <row r="157" spans="1:55" x14ac:dyDescent="0.2">
      <c r="A157" s="32"/>
      <c r="B157" s="33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</row>
    <row r="158" spans="1:55" x14ac:dyDescent="0.2">
      <c r="A158" s="32"/>
      <c r="B158" s="33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</row>
    <row r="159" spans="1:55" x14ac:dyDescent="0.2">
      <c r="A159" s="32"/>
      <c r="B159" s="33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</row>
    <row r="160" spans="1:55" x14ac:dyDescent="0.2">
      <c r="A160" s="32"/>
      <c r="B160" s="33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</row>
    <row r="161" spans="1:55" x14ac:dyDescent="0.2">
      <c r="A161" s="32"/>
      <c r="B161" s="33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</row>
    <row r="162" spans="1:55" x14ac:dyDescent="0.2">
      <c r="A162" s="32"/>
      <c r="B162" s="33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</row>
    <row r="163" spans="1:55" x14ac:dyDescent="0.2">
      <c r="A163" s="32"/>
      <c r="B163" s="33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</row>
    <row r="164" spans="1:55" x14ac:dyDescent="0.2">
      <c r="A164" s="32"/>
      <c r="B164" s="33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</row>
    <row r="165" spans="1:55" x14ac:dyDescent="0.2">
      <c r="A165" s="32"/>
      <c r="B165" s="33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</row>
    <row r="166" spans="1:55" x14ac:dyDescent="0.2">
      <c r="A166" s="32"/>
      <c r="B166" s="33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</row>
    <row r="167" spans="1:55" x14ac:dyDescent="0.2">
      <c r="A167" s="32"/>
      <c r="B167" s="33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</row>
    <row r="168" spans="1:55" x14ac:dyDescent="0.2">
      <c r="A168" s="32"/>
      <c r="B168" s="33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</row>
    <row r="169" spans="1:55" x14ac:dyDescent="0.2">
      <c r="A169" s="32"/>
      <c r="B169" s="33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</row>
    <row r="170" spans="1:55" x14ac:dyDescent="0.2">
      <c r="A170" s="32"/>
      <c r="B170" s="33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</row>
    <row r="171" spans="1:55" x14ac:dyDescent="0.2">
      <c r="A171" s="32"/>
      <c r="B171" s="33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</row>
    <row r="172" spans="1:55" x14ac:dyDescent="0.2">
      <c r="A172" s="32"/>
      <c r="B172" s="33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</row>
    <row r="173" spans="1:55" x14ac:dyDescent="0.2">
      <c r="A173" s="32"/>
      <c r="B173" s="33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</row>
    <row r="174" spans="1:55" x14ac:dyDescent="0.2">
      <c r="A174" s="32"/>
      <c r="B174" s="33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</row>
    <row r="175" spans="1:55" x14ac:dyDescent="0.2">
      <c r="A175" s="32"/>
      <c r="B175" s="33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</row>
    <row r="176" spans="1:55" x14ac:dyDescent="0.2">
      <c r="A176" s="32"/>
      <c r="B176" s="33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</row>
    <row r="177" spans="1:55" x14ac:dyDescent="0.2">
      <c r="A177" s="32"/>
      <c r="B177" s="33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</row>
    <row r="178" spans="1:55" x14ac:dyDescent="0.2">
      <c r="A178" s="32"/>
      <c r="B178" s="33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</row>
    <row r="179" spans="1:55" x14ac:dyDescent="0.2">
      <c r="A179" s="32"/>
      <c r="B179" s="33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</row>
    <row r="180" spans="1:55" x14ac:dyDescent="0.2">
      <c r="A180" s="32"/>
      <c r="B180" s="33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</row>
    <row r="181" spans="1:55" x14ac:dyDescent="0.2">
      <c r="A181" s="32"/>
      <c r="B181" s="33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</row>
    <row r="182" spans="1:55" x14ac:dyDescent="0.2">
      <c r="A182" s="32"/>
      <c r="B182" s="33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</row>
    <row r="183" spans="1:55" x14ac:dyDescent="0.2">
      <c r="A183" s="32"/>
      <c r="B183" s="33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</row>
    <row r="184" spans="1:55" x14ac:dyDescent="0.2">
      <c r="A184" s="32"/>
      <c r="B184" s="33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</row>
    <row r="185" spans="1:55" x14ac:dyDescent="0.2">
      <c r="A185" s="32"/>
      <c r="B185" s="33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</row>
    <row r="186" spans="1:55" x14ac:dyDescent="0.2">
      <c r="A186" s="32"/>
      <c r="B186" s="33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</row>
    <row r="187" spans="1:55" x14ac:dyDescent="0.2">
      <c r="A187" s="32"/>
      <c r="B187" s="33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</row>
    <row r="188" spans="1:55" x14ac:dyDescent="0.2">
      <c r="A188" s="32"/>
      <c r="B188" s="33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</row>
    <row r="189" spans="1:55" x14ac:dyDescent="0.2">
      <c r="A189" s="32"/>
      <c r="B189" s="33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</row>
    <row r="190" spans="1:55" x14ac:dyDescent="0.2">
      <c r="A190" s="32"/>
      <c r="B190" s="33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</row>
    <row r="191" spans="1:55" x14ac:dyDescent="0.2">
      <c r="A191" s="32"/>
      <c r="B191" s="33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</row>
    <row r="192" spans="1:55" x14ac:dyDescent="0.2">
      <c r="A192" s="32"/>
      <c r="B192" s="33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</row>
    <row r="193" spans="1:55" x14ac:dyDescent="0.2">
      <c r="A193" s="32"/>
      <c r="B193" s="33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</row>
    <row r="194" spans="1:55" x14ac:dyDescent="0.2">
      <c r="A194" s="32"/>
      <c r="B194" s="33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</row>
    <row r="195" spans="1:55" x14ac:dyDescent="0.2">
      <c r="A195" s="32"/>
      <c r="B195" s="33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</row>
    <row r="196" spans="1:55" x14ac:dyDescent="0.2">
      <c r="A196" s="32"/>
      <c r="B196" s="33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</row>
    <row r="197" spans="1:55" x14ac:dyDescent="0.2">
      <c r="A197" s="32"/>
      <c r="B197" s="33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</row>
    <row r="198" spans="1:55" x14ac:dyDescent="0.2">
      <c r="A198" s="32"/>
      <c r="B198" s="33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</row>
    <row r="199" spans="1:55" x14ac:dyDescent="0.2">
      <c r="A199" s="32"/>
      <c r="B199" s="33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</row>
    <row r="200" spans="1:55" x14ac:dyDescent="0.2">
      <c r="A200" s="32"/>
      <c r="B200" s="33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</row>
    <row r="201" spans="1:55" x14ac:dyDescent="0.2">
      <c r="A201" s="32"/>
      <c r="B201" s="33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</row>
    <row r="202" spans="1:55" x14ac:dyDescent="0.2">
      <c r="A202" s="32"/>
      <c r="B202" s="33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</row>
    <row r="203" spans="1:55" x14ac:dyDescent="0.2">
      <c r="A203" s="32"/>
      <c r="B203" s="33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</row>
    <row r="204" spans="1:55" x14ac:dyDescent="0.2">
      <c r="A204" s="32"/>
      <c r="B204" s="33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</row>
    <row r="205" spans="1:55" x14ac:dyDescent="0.2">
      <c r="A205" s="32"/>
      <c r="B205" s="33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</row>
    <row r="206" spans="1:55" x14ac:dyDescent="0.2">
      <c r="A206" s="32"/>
      <c r="B206" s="33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</row>
    <row r="207" spans="1:55" x14ac:dyDescent="0.2">
      <c r="A207" s="32"/>
      <c r="B207" s="33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</row>
    <row r="208" spans="1:55" x14ac:dyDescent="0.2">
      <c r="A208" s="32"/>
      <c r="B208" s="33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</row>
    <row r="209" spans="1:55" x14ac:dyDescent="0.2">
      <c r="A209" s="32"/>
      <c r="B209" s="33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</row>
    <row r="210" spans="1:55" x14ac:dyDescent="0.2">
      <c r="A210" s="32"/>
      <c r="B210" s="33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</row>
    <row r="211" spans="1:55" x14ac:dyDescent="0.2">
      <c r="A211" s="32"/>
      <c r="B211" s="33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</row>
    <row r="212" spans="1:55" x14ac:dyDescent="0.2">
      <c r="A212" s="32"/>
      <c r="B212" s="33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</row>
    <row r="213" spans="1:55" x14ac:dyDescent="0.2">
      <c r="A213" s="32"/>
      <c r="B213" s="33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</row>
    <row r="214" spans="1:55" x14ac:dyDescent="0.2">
      <c r="A214" s="32"/>
      <c r="B214" s="33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</row>
    <row r="215" spans="1:55" x14ac:dyDescent="0.2">
      <c r="A215" s="32"/>
      <c r="B215" s="33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</row>
    <row r="216" spans="1:55" x14ac:dyDescent="0.2">
      <c r="A216" s="32"/>
      <c r="B216" s="33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</row>
    <row r="217" spans="1:55" x14ac:dyDescent="0.2">
      <c r="A217" s="32"/>
      <c r="B217" s="33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</row>
    <row r="218" spans="1:55" x14ac:dyDescent="0.2">
      <c r="A218" s="32"/>
      <c r="B218" s="33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</row>
    <row r="219" spans="1:55" x14ac:dyDescent="0.2">
      <c r="A219" s="32"/>
      <c r="B219" s="33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</row>
    <row r="220" spans="1:55" x14ac:dyDescent="0.2">
      <c r="A220" s="32"/>
      <c r="B220" s="33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</row>
    <row r="221" spans="1:55" x14ac:dyDescent="0.2">
      <c r="A221" s="32"/>
      <c r="B221" s="33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</row>
    <row r="222" spans="1:55" x14ac:dyDescent="0.2">
      <c r="A222" s="32"/>
      <c r="B222" s="33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</row>
    <row r="223" spans="1:55" x14ac:dyDescent="0.2">
      <c r="A223" s="32"/>
      <c r="B223" s="33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</row>
    <row r="224" spans="1:55" x14ac:dyDescent="0.2">
      <c r="A224" s="32"/>
      <c r="B224" s="33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</row>
    <row r="225" spans="1:55" x14ac:dyDescent="0.2">
      <c r="A225" s="32"/>
      <c r="B225" s="33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</row>
    <row r="226" spans="1:55" x14ac:dyDescent="0.2">
      <c r="A226" s="32"/>
      <c r="B226" s="33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</row>
    <row r="227" spans="1:55" x14ac:dyDescent="0.2">
      <c r="A227" s="32"/>
      <c r="B227" s="33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</row>
    <row r="228" spans="1:55" x14ac:dyDescent="0.2">
      <c r="A228" s="32"/>
      <c r="B228" s="33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</row>
    <row r="229" spans="1:55" x14ac:dyDescent="0.2">
      <c r="A229" s="32"/>
      <c r="B229" s="33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</row>
    <row r="230" spans="1:55" x14ac:dyDescent="0.2">
      <c r="A230" s="32"/>
      <c r="B230" s="33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</row>
    <row r="231" spans="1:55" x14ac:dyDescent="0.2">
      <c r="A231" s="32"/>
      <c r="B231" s="33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</row>
    <row r="232" spans="1:55" x14ac:dyDescent="0.2">
      <c r="A232" s="32"/>
      <c r="B232" s="33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</row>
    <row r="233" spans="1:55" x14ac:dyDescent="0.2">
      <c r="A233" s="32"/>
      <c r="B233" s="33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</row>
    <row r="234" spans="1:55" x14ac:dyDescent="0.2">
      <c r="A234" s="32"/>
      <c r="B234" s="33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</row>
    <row r="235" spans="1:55" x14ac:dyDescent="0.2">
      <c r="A235" s="32"/>
      <c r="B235" s="33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</row>
    <row r="236" spans="1:55" x14ac:dyDescent="0.2">
      <c r="A236" s="32"/>
      <c r="B236" s="33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</row>
    <row r="237" spans="1:55" x14ac:dyDescent="0.2">
      <c r="A237" s="32"/>
      <c r="B237" s="33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</row>
    <row r="238" spans="1:55" x14ac:dyDescent="0.2">
      <c r="A238" s="32"/>
      <c r="B238" s="33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</row>
    <row r="239" spans="1:55" x14ac:dyDescent="0.2">
      <c r="A239" s="32"/>
      <c r="B239" s="33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</row>
    <row r="240" spans="1:55" x14ac:dyDescent="0.2">
      <c r="A240" s="32"/>
      <c r="B240" s="33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</row>
    <row r="241" spans="1:55" x14ac:dyDescent="0.2">
      <c r="A241" s="32"/>
      <c r="B241" s="33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</row>
    <row r="242" spans="1:55" x14ac:dyDescent="0.2">
      <c r="A242" s="32"/>
      <c r="B242" s="33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</row>
    <row r="243" spans="1:55" x14ac:dyDescent="0.2">
      <c r="A243" s="32"/>
      <c r="B243" s="33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</row>
    <row r="244" spans="1:55" x14ac:dyDescent="0.2">
      <c r="A244" s="32"/>
      <c r="B244" s="33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</row>
    <row r="245" spans="1:55" x14ac:dyDescent="0.2">
      <c r="A245" s="32"/>
      <c r="B245" s="33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</row>
    <row r="246" spans="1:55" x14ac:dyDescent="0.2">
      <c r="A246" s="32"/>
      <c r="B246" s="33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</row>
    <row r="247" spans="1:55" x14ac:dyDescent="0.2">
      <c r="A247" s="32"/>
      <c r="B247" s="33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</row>
    <row r="248" spans="1:55" x14ac:dyDescent="0.2">
      <c r="A248" s="32"/>
      <c r="B248" s="33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</row>
    <row r="249" spans="1:55" x14ac:dyDescent="0.2">
      <c r="A249" s="32"/>
      <c r="B249" s="33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</row>
    <row r="250" spans="1:55" x14ac:dyDescent="0.2">
      <c r="A250" s="32"/>
      <c r="B250" s="33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</row>
    <row r="251" spans="1:55" x14ac:dyDescent="0.2">
      <c r="A251" s="32"/>
      <c r="B251" s="33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</row>
    <row r="252" spans="1:55" x14ac:dyDescent="0.2">
      <c r="A252" s="32"/>
      <c r="B252" s="33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</row>
    <row r="253" spans="1:55" x14ac:dyDescent="0.2">
      <c r="A253" s="32"/>
      <c r="B253" s="33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</row>
    <row r="254" spans="1:55" x14ac:dyDescent="0.2">
      <c r="A254" s="32"/>
      <c r="B254" s="33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</row>
    <row r="255" spans="1:55" x14ac:dyDescent="0.2">
      <c r="A255" s="32"/>
      <c r="B255" s="33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</row>
    <row r="256" spans="1:55" x14ac:dyDescent="0.2">
      <c r="A256" s="32"/>
      <c r="B256" s="33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</row>
    <row r="257" spans="1:55" x14ac:dyDescent="0.2">
      <c r="A257" s="32"/>
      <c r="B257" s="33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</row>
    <row r="258" spans="1:55" x14ac:dyDescent="0.2">
      <c r="A258" s="32"/>
      <c r="B258" s="33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</row>
    <row r="259" spans="1:55" x14ac:dyDescent="0.2">
      <c r="A259" s="32"/>
      <c r="B259" s="33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</row>
    <row r="260" spans="1:55" x14ac:dyDescent="0.2">
      <c r="A260" s="32"/>
      <c r="B260" s="33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</row>
    <row r="261" spans="1:55" x14ac:dyDescent="0.2">
      <c r="A261" s="32"/>
      <c r="B261" s="33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</row>
    <row r="262" spans="1:55" x14ac:dyDescent="0.2">
      <c r="A262" s="32"/>
      <c r="B262" s="33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</row>
    <row r="263" spans="1:55" x14ac:dyDescent="0.2">
      <c r="A263" s="32"/>
      <c r="B263" s="33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</row>
    <row r="264" spans="1:55" x14ac:dyDescent="0.2">
      <c r="A264" s="32"/>
      <c r="B264" s="33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</row>
    <row r="265" spans="1:55" x14ac:dyDescent="0.2">
      <c r="A265" s="32"/>
      <c r="B265" s="33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</row>
    <row r="266" spans="1:55" x14ac:dyDescent="0.2">
      <c r="A266" s="32"/>
      <c r="B266" s="33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</row>
    <row r="267" spans="1:55" x14ac:dyDescent="0.2">
      <c r="A267" s="32"/>
      <c r="B267" s="33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</row>
    <row r="268" spans="1:55" x14ac:dyDescent="0.2">
      <c r="A268" s="32"/>
      <c r="B268" s="33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</row>
    <row r="269" spans="1:55" x14ac:dyDescent="0.2">
      <c r="A269" s="32"/>
      <c r="B269" s="33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</row>
    <row r="270" spans="1:55" x14ac:dyDescent="0.2">
      <c r="A270" s="32"/>
      <c r="B270" s="33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</row>
    <row r="271" spans="1:55" x14ac:dyDescent="0.2">
      <c r="A271" s="32"/>
      <c r="B271" s="33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</row>
    <row r="272" spans="1:55" x14ac:dyDescent="0.2">
      <c r="A272" s="32"/>
      <c r="B272" s="33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</row>
    <row r="273" spans="1:55" x14ac:dyDescent="0.2">
      <c r="A273" s="32"/>
      <c r="B273" s="33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</row>
    <row r="274" spans="1:55" x14ac:dyDescent="0.2">
      <c r="A274" s="32"/>
      <c r="B274" s="33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</row>
    <row r="275" spans="1:55" x14ac:dyDescent="0.2">
      <c r="A275" s="32"/>
      <c r="B275" s="33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</row>
    <row r="276" spans="1:55" x14ac:dyDescent="0.2">
      <c r="A276" s="32"/>
      <c r="B276" s="33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</row>
    <row r="277" spans="1:55" x14ac:dyDescent="0.2">
      <c r="A277" s="32"/>
      <c r="B277" s="33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</row>
    <row r="278" spans="1:55" x14ac:dyDescent="0.2">
      <c r="A278" s="32"/>
      <c r="B278" s="33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</row>
    <row r="279" spans="1:55" x14ac:dyDescent="0.2">
      <c r="A279" s="32"/>
      <c r="B279" s="33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</row>
    <row r="280" spans="1:55" x14ac:dyDescent="0.2">
      <c r="A280" s="32"/>
      <c r="B280" s="33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</row>
    <row r="281" spans="1:55" x14ac:dyDescent="0.2">
      <c r="A281" s="32"/>
      <c r="B281" s="33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</row>
    <row r="282" spans="1:55" x14ac:dyDescent="0.2">
      <c r="A282" s="32"/>
      <c r="B282" s="33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</row>
    <row r="283" spans="1:55" x14ac:dyDescent="0.2">
      <c r="A283" s="32"/>
      <c r="B283" s="33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</row>
    <row r="284" spans="1:55" x14ac:dyDescent="0.2">
      <c r="A284" s="32"/>
      <c r="B284" s="33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</row>
    <row r="285" spans="1:55" x14ac:dyDescent="0.2">
      <c r="A285" s="32"/>
      <c r="B285" s="33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</row>
    <row r="286" spans="1:55" x14ac:dyDescent="0.2">
      <c r="A286" s="32"/>
      <c r="B286" s="33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</row>
    <row r="287" spans="1:55" x14ac:dyDescent="0.2">
      <c r="A287" s="32"/>
      <c r="B287" s="33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</row>
    <row r="288" spans="1:55" x14ac:dyDescent="0.2">
      <c r="A288" s="32"/>
      <c r="B288" s="33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</row>
    <row r="289" spans="1:55" x14ac:dyDescent="0.2">
      <c r="A289" s="32"/>
      <c r="B289" s="33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</row>
    <row r="290" spans="1:55" x14ac:dyDescent="0.2">
      <c r="A290" s="32"/>
      <c r="B290" s="33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</row>
    <row r="291" spans="1:55" x14ac:dyDescent="0.2">
      <c r="A291" s="32"/>
      <c r="B291" s="33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</row>
    <row r="292" spans="1:55" x14ac:dyDescent="0.2">
      <c r="A292" s="32"/>
      <c r="B292" s="33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</row>
    <row r="293" spans="1:55" x14ac:dyDescent="0.2">
      <c r="A293" s="32"/>
      <c r="B293" s="33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</row>
    <row r="294" spans="1:55" x14ac:dyDescent="0.2">
      <c r="A294" s="32"/>
      <c r="B294" s="33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</row>
    <row r="295" spans="1:55" x14ac:dyDescent="0.2">
      <c r="A295" s="32"/>
      <c r="B295" s="33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</row>
    <row r="296" spans="1:55" x14ac:dyDescent="0.2">
      <c r="A296" s="32"/>
      <c r="B296" s="33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</row>
    <row r="297" spans="1:55" x14ac:dyDescent="0.2">
      <c r="A297" s="32"/>
      <c r="B297" s="33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</row>
    <row r="298" spans="1:55" x14ac:dyDescent="0.2">
      <c r="A298" s="32"/>
      <c r="B298" s="33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</row>
    <row r="299" spans="1:55" x14ac:dyDescent="0.2">
      <c r="A299" s="32"/>
      <c r="B299" s="33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</row>
    <row r="300" spans="1:55" x14ac:dyDescent="0.2">
      <c r="A300" s="32"/>
      <c r="B300" s="33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</row>
    <row r="301" spans="1:55" x14ac:dyDescent="0.2">
      <c r="A301" s="32"/>
      <c r="B301" s="33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</row>
    <row r="302" spans="1:55" x14ac:dyDescent="0.2">
      <c r="A302" s="32"/>
      <c r="B302" s="33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</row>
    <row r="303" spans="1:55" x14ac:dyDescent="0.2">
      <c r="A303" s="32"/>
      <c r="B303" s="33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</row>
    <row r="304" spans="1:55" x14ac:dyDescent="0.2">
      <c r="A304" s="32"/>
      <c r="B304" s="33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</row>
    <row r="305" spans="1:55" x14ac:dyDescent="0.2">
      <c r="A305" s="32"/>
      <c r="B305" s="33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</row>
    <row r="306" spans="1:55" x14ac:dyDescent="0.2">
      <c r="A306" s="32"/>
      <c r="B306" s="33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</row>
    <row r="307" spans="1:55" x14ac:dyDescent="0.2">
      <c r="A307" s="32"/>
      <c r="B307" s="33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</row>
    <row r="308" spans="1:55" x14ac:dyDescent="0.2">
      <c r="A308" s="32"/>
      <c r="B308" s="33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</row>
    <row r="309" spans="1:55" x14ac:dyDescent="0.2">
      <c r="A309" s="32"/>
      <c r="B309" s="33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</row>
    <row r="310" spans="1:55" x14ac:dyDescent="0.2">
      <c r="A310" s="32"/>
      <c r="B310" s="33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</row>
    <row r="311" spans="1:55" x14ac:dyDescent="0.2">
      <c r="A311" s="32"/>
      <c r="B311" s="33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</row>
    <row r="312" spans="1:55" x14ac:dyDescent="0.2">
      <c r="A312" s="32"/>
      <c r="B312" s="33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</row>
    <row r="313" spans="1:55" x14ac:dyDescent="0.2">
      <c r="A313" s="32"/>
      <c r="B313" s="33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</row>
    <row r="314" spans="1:55" x14ac:dyDescent="0.2">
      <c r="A314" s="32"/>
      <c r="B314" s="33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</row>
    <row r="315" spans="1:55" x14ac:dyDescent="0.2">
      <c r="A315" s="32"/>
      <c r="B315" s="33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</row>
    <row r="316" spans="1:55" x14ac:dyDescent="0.2">
      <c r="A316" s="32"/>
      <c r="B316" s="33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</row>
    <row r="317" spans="1:55" x14ac:dyDescent="0.2">
      <c r="A317" s="32"/>
      <c r="B317" s="33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</row>
    <row r="318" spans="1:55" x14ac:dyDescent="0.2">
      <c r="A318" s="32"/>
      <c r="B318" s="33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</row>
    <row r="319" spans="1:55" x14ac:dyDescent="0.2">
      <c r="A319" s="32"/>
      <c r="B319" s="33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</row>
    <row r="320" spans="1:55" x14ac:dyDescent="0.2">
      <c r="A320" s="32"/>
      <c r="B320" s="33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</row>
    <row r="321" spans="1:55" x14ac:dyDescent="0.2">
      <c r="A321" s="32"/>
      <c r="B321" s="33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</row>
    <row r="322" spans="1:55" x14ac:dyDescent="0.2">
      <c r="A322" s="32"/>
      <c r="B322" s="33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</row>
    <row r="323" spans="1:55" x14ac:dyDescent="0.2">
      <c r="A323" s="32"/>
      <c r="B323" s="33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</row>
    <row r="324" spans="1:55" x14ac:dyDescent="0.2">
      <c r="A324" s="32"/>
      <c r="B324" s="33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</row>
    <row r="325" spans="1:55" x14ac:dyDescent="0.2">
      <c r="A325" s="32"/>
      <c r="B325" s="33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</row>
    <row r="326" spans="1:55" x14ac:dyDescent="0.2">
      <c r="A326" s="32"/>
      <c r="B326" s="33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</row>
    <row r="327" spans="1:55" x14ac:dyDescent="0.2">
      <c r="A327" s="32"/>
      <c r="B327" s="33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</row>
    <row r="328" spans="1:55" x14ac:dyDescent="0.2">
      <c r="A328" s="32"/>
      <c r="B328" s="33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</row>
    <row r="329" spans="1:55" x14ac:dyDescent="0.2">
      <c r="A329" s="32"/>
      <c r="B329" s="33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</row>
    <row r="330" spans="1:55" x14ac:dyDescent="0.2">
      <c r="A330" s="32"/>
      <c r="B330" s="33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</row>
    <row r="331" spans="1:55" x14ac:dyDescent="0.2">
      <c r="A331" s="32"/>
      <c r="B331" s="33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</row>
    <row r="332" spans="1:55" x14ac:dyDescent="0.2">
      <c r="A332" s="32"/>
      <c r="B332" s="33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</row>
    <row r="333" spans="1:55" x14ac:dyDescent="0.2">
      <c r="A333" s="32"/>
      <c r="B333" s="33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</row>
    <row r="334" spans="1:55" x14ac:dyDescent="0.2">
      <c r="A334" s="32"/>
      <c r="B334" s="33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</row>
    <row r="335" spans="1:55" x14ac:dyDescent="0.2">
      <c r="A335" s="32"/>
      <c r="B335" s="33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</row>
    <row r="336" spans="1:55" x14ac:dyDescent="0.2">
      <c r="A336" s="32"/>
      <c r="B336" s="33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</row>
    <row r="337" spans="1:55" x14ac:dyDescent="0.2">
      <c r="A337" s="32"/>
      <c r="B337" s="33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</row>
    <row r="338" spans="1:55" x14ac:dyDescent="0.2">
      <c r="A338" s="32"/>
      <c r="B338" s="33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</row>
    <row r="339" spans="1:55" x14ac:dyDescent="0.2">
      <c r="A339" s="32"/>
      <c r="B339" s="33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</row>
    <row r="340" spans="1:55" x14ac:dyDescent="0.2">
      <c r="A340" s="32"/>
      <c r="B340" s="33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</row>
    <row r="341" spans="1:55" x14ac:dyDescent="0.2">
      <c r="A341" s="32"/>
      <c r="B341" s="33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</row>
    <row r="342" spans="1:55" x14ac:dyDescent="0.2">
      <c r="A342" s="32"/>
      <c r="B342" s="33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</row>
    <row r="343" spans="1:55" x14ac:dyDescent="0.2">
      <c r="A343" s="32"/>
      <c r="B343" s="33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</row>
    <row r="344" spans="1:55" x14ac:dyDescent="0.2">
      <c r="A344" s="32"/>
      <c r="B344" s="33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</row>
    <row r="345" spans="1:55" x14ac:dyDescent="0.2">
      <c r="A345" s="32"/>
      <c r="B345" s="33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</row>
    <row r="346" spans="1:55" x14ac:dyDescent="0.2">
      <c r="A346" s="32"/>
      <c r="B346" s="33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</row>
    <row r="347" spans="1:55" x14ac:dyDescent="0.2">
      <c r="A347" s="32"/>
      <c r="B347" s="33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</row>
    <row r="348" spans="1:55" x14ac:dyDescent="0.2">
      <c r="A348" s="32"/>
      <c r="B348" s="33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</row>
    <row r="349" spans="1:55" x14ac:dyDescent="0.2">
      <c r="A349" s="32"/>
      <c r="B349" s="33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</row>
    <row r="350" spans="1:55" x14ac:dyDescent="0.2">
      <c r="A350" s="32"/>
      <c r="B350" s="33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</row>
    <row r="351" spans="1:55" x14ac:dyDescent="0.2">
      <c r="A351" s="32"/>
      <c r="B351" s="33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</row>
    <row r="352" spans="1:55" x14ac:dyDescent="0.2">
      <c r="A352" s="32"/>
      <c r="B352" s="33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</row>
    <row r="353" spans="1:55" x14ac:dyDescent="0.2">
      <c r="A353" s="32"/>
      <c r="B353" s="33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</row>
    <row r="354" spans="1:55" x14ac:dyDescent="0.2">
      <c r="A354" s="32"/>
      <c r="B354" s="33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</row>
    <row r="355" spans="1:55" x14ac:dyDescent="0.2">
      <c r="A355" s="32"/>
      <c r="B355" s="33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</row>
    <row r="356" spans="1:55" x14ac:dyDescent="0.2">
      <c r="A356" s="32"/>
      <c r="B356" s="33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</row>
    <row r="357" spans="1:55" x14ac:dyDescent="0.2">
      <c r="A357" s="32"/>
      <c r="B357" s="33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</row>
    <row r="358" spans="1:55" x14ac:dyDescent="0.2">
      <c r="A358" s="32"/>
      <c r="B358" s="33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</row>
    <row r="359" spans="1:55" x14ac:dyDescent="0.2">
      <c r="A359" s="32"/>
      <c r="B359" s="33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</row>
    <row r="360" spans="1:55" x14ac:dyDescent="0.2">
      <c r="A360" s="32"/>
      <c r="B360" s="33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</row>
    <row r="361" spans="1:55" x14ac:dyDescent="0.2">
      <c r="A361" s="32"/>
      <c r="B361" s="33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</row>
    <row r="362" spans="1:55" x14ac:dyDescent="0.2">
      <c r="A362" s="32"/>
      <c r="B362" s="33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</row>
    <row r="363" spans="1:55" x14ac:dyDescent="0.2">
      <c r="A363" s="32"/>
      <c r="B363" s="33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</row>
    <row r="364" spans="1:55" x14ac:dyDescent="0.2">
      <c r="A364" s="32"/>
      <c r="B364" s="33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</row>
    <row r="365" spans="1:55" x14ac:dyDescent="0.2">
      <c r="A365" s="32"/>
      <c r="B365" s="33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</row>
    <row r="366" spans="1:55" x14ac:dyDescent="0.2">
      <c r="A366" s="32"/>
      <c r="B366" s="33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</row>
    <row r="367" spans="1:55" x14ac:dyDescent="0.2">
      <c r="A367" s="32"/>
      <c r="B367" s="33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</row>
    <row r="368" spans="1:55" x14ac:dyDescent="0.2">
      <c r="A368" s="32"/>
      <c r="B368" s="33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</row>
    <row r="369" spans="1:55" x14ac:dyDescent="0.2">
      <c r="A369" s="32"/>
      <c r="B369" s="33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</row>
    <row r="370" spans="1:55" x14ac:dyDescent="0.2">
      <c r="A370" s="32"/>
      <c r="B370" s="33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</row>
    <row r="371" spans="1:55" x14ac:dyDescent="0.2">
      <c r="A371" s="32"/>
      <c r="B371" s="33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</row>
    <row r="372" spans="1:55" x14ac:dyDescent="0.2">
      <c r="A372" s="32"/>
      <c r="B372" s="33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</row>
    <row r="373" spans="1:55" x14ac:dyDescent="0.2">
      <c r="A373" s="32"/>
      <c r="B373" s="33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</row>
    <row r="374" spans="1:55" x14ac:dyDescent="0.2">
      <c r="A374" s="32"/>
      <c r="B374" s="33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</row>
    <row r="375" spans="1:55" x14ac:dyDescent="0.2">
      <c r="A375" s="32"/>
      <c r="B375" s="33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</row>
    <row r="376" spans="1:55" x14ac:dyDescent="0.2">
      <c r="A376" s="32"/>
      <c r="B376" s="33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</row>
    <row r="377" spans="1:55" x14ac:dyDescent="0.2">
      <c r="A377" s="32"/>
      <c r="B377" s="33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</row>
    <row r="378" spans="1:55" x14ac:dyDescent="0.2">
      <c r="A378" s="32"/>
      <c r="B378" s="33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</row>
    <row r="379" spans="1:55" x14ac:dyDescent="0.2">
      <c r="A379" s="32"/>
      <c r="B379" s="33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</row>
    <row r="380" spans="1:55" x14ac:dyDescent="0.2">
      <c r="A380" s="32"/>
      <c r="B380" s="33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</row>
    <row r="381" spans="1:55" x14ac:dyDescent="0.2">
      <c r="A381" s="32"/>
      <c r="B381" s="33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</row>
    <row r="382" spans="1:55" x14ac:dyDescent="0.2">
      <c r="A382" s="32"/>
      <c r="B382" s="33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</row>
    <row r="383" spans="1:55" x14ac:dyDescent="0.2">
      <c r="A383" s="32"/>
      <c r="B383" s="33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</row>
    <row r="384" spans="1:55" x14ac:dyDescent="0.2">
      <c r="A384" s="32"/>
      <c r="B384" s="33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</row>
    <row r="385" spans="1:55" x14ac:dyDescent="0.2">
      <c r="A385" s="32"/>
      <c r="B385" s="33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</row>
    <row r="386" spans="1:55" x14ac:dyDescent="0.2">
      <c r="A386" s="32"/>
      <c r="B386" s="33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</row>
    <row r="387" spans="1:55" x14ac:dyDescent="0.2">
      <c r="A387" s="32"/>
      <c r="B387" s="33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</row>
    <row r="388" spans="1:55" x14ac:dyDescent="0.2">
      <c r="A388" s="32"/>
      <c r="B388" s="33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</row>
    <row r="389" spans="1:55" x14ac:dyDescent="0.2">
      <c r="A389" s="32"/>
      <c r="B389" s="33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</row>
    <row r="390" spans="1:55" x14ac:dyDescent="0.2">
      <c r="A390" s="32"/>
      <c r="B390" s="33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</row>
    <row r="391" spans="1:55" x14ac:dyDescent="0.2">
      <c r="A391" s="32"/>
      <c r="B391" s="33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</row>
    <row r="392" spans="1:55" x14ac:dyDescent="0.2">
      <c r="A392" s="32"/>
      <c r="B392" s="33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</row>
    <row r="393" spans="1:55" x14ac:dyDescent="0.2">
      <c r="A393" s="32"/>
      <c r="B393" s="33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</row>
    <row r="394" spans="1:55" x14ac:dyDescent="0.2">
      <c r="A394" s="32"/>
      <c r="B394" s="33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</row>
    <row r="395" spans="1:55" x14ac:dyDescent="0.2">
      <c r="A395" s="32"/>
      <c r="B395" s="33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</row>
    <row r="396" spans="1:55" x14ac:dyDescent="0.2">
      <c r="A396" s="32"/>
      <c r="B396" s="33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</row>
    <row r="397" spans="1:55" x14ac:dyDescent="0.2">
      <c r="A397" s="32"/>
      <c r="B397" s="33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</row>
    <row r="398" spans="1:55" x14ac:dyDescent="0.2">
      <c r="A398" s="32"/>
      <c r="B398" s="33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</row>
    <row r="399" spans="1:55" x14ac:dyDescent="0.2">
      <c r="A399" s="32"/>
      <c r="B399" s="33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</row>
    <row r="400" spans="1:55" x14ac:dyDescent="0.2">
      <c r="A400" s="32"/>
      <c r="B400" s="33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</row>
    <row r="401" spans="1:55" x14ac:dyDescent="0.2">
      <c r="A401" s="32"/>
      <c r="B401" s="33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</row>
    <row r="402" spans="1:55" x14ac:dyDescent="0.2">
      <c r="A402" s="32"/>
      <c r="B402" s="33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</row>
    <row r="403" spans="1:55" x14ac:dyDescent="0.2">
      <c r="A403" s="32"/>
      <c r="B403" s="33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</row>
    <row r="404" spans="1:55" x14ac:dyDescent="0.2">
      <c r="A404" s="32"/>
      <c r="B404" s="33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</row>
    <row r="405" spans="1:55" x14ac:dyDescent="0.2">
      <c r="A405" s="32"/>
      <c r="B405" s="33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</row>
    <row r="406" spans="1:55" x14ac:dyDescent="0.2">
      <c r="A406" s="32"/>
      <c r="B406" s="33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</row>
    <row r="407" spans="1:55" x14ac:dyDescent="0.2">
      <c r="A407" s="32"/>
      <c r="B407" s="33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</row>
    <row r="408" spans="1:55" x14ac:dyDescent="0.2">
      <c r="A408" s="32"/>
      <c r="B408" s="33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</row>
    <row r="409" spans="1:55" x14ac:dyDescent="0.2">
      <c r="A409" s="32"/>
      <c r="B409" s="33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</row>
    <row r="410" spans="1:55" x14ac:dyDescent="0.2">
      <c r="A410" s="32"/>
      <c r="B410" s="33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</row>
    <row r="411" spans="1:55" x14ac:dyDescent="0.2">
      <c r="A411" s="32"/>
      <c r="B411" s="33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</row>
    <row r="412" spans="1:55" x14ac:dyDescent="0.2">
      <c r="A412" s="32"/>
      <c r="B412" s="33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</row>
    <row r="413" spans="1:55" x14ac:dyDescent="0.2">
      <c r="A413" s="32"/>
      <c r="B413" s="33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</row>
    <row r="414" spans="1:55" x14ac:dyDescent="0.2">
      <c r="A414" s="32"/>
      <c r="B414" s="33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</row>
    <row r="415" spans="1:55" x14ac:dyDescent="0.2">
      <c r="A415" s="32"/>
      <c r="B415" s="33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</row>
    <row r="416" spans="1:55" x14ac:dyDescent="0.2">
      <c r="A416" s="32"/>
      <c r="B416" s="33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</row>
    <row r="417" spans="1:55" x14ac:dyDescent="0.2">
      <c r="A417" s="32"/>
      <c r="B417" s="33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</row>
    <row r="418" spans="1:55" x14ac:dyDescent="0.2">
      <c r="A418" s="32"/>
      <c r="B418" s="33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</row>
    <row r="419" spans="1:55" x14ac:dyDescent="0.2">
      <c r="A419" s="32"/>
      <c r="B419" s="33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</row>
    <row r="420" spans="1:55" x14ac:dyDescent="0.2">
      <c r="A420" s="32"/>
      <c r="B420" s="33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</row>
    <row r="421" spans="1:55" x14ac:dyDescent="0.2">
      <c r="A421" s="32"/>
      <c r="B421" s="33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</row>
    <row r="422" spans="1:55" x14ac:dyDescent="0.2">
      <c r="A422" s="32"/>
      <c r="B422" s="33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</row>
    <row r="423" spans="1:55" x14ac:dyDescent="0.2">
      <c r="A423" s="32"/>
      <c r="B423" s="33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</row>
    <row r="424" spans="1:55" x14ac:dyDescent="0.2">
      <c r="A424" s="32"/>
      <c r="B424" s="33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</row>
    <row r="425" spans="1:55" x14ac:dyDescent="0.2">
      <c r="A425" s="32"/>
      <c r="B425" s="33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</row>
    <row r="426" spans="1:55" x14ac:dyDescent="0.2">
      <c r="A426" s="32"/>
      <c r="B426" s="33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</row>
    <row r="427" spans="1:55" x14ac:dyDescent="0.2">
      <c r="A427" s="32"/>
      <c r="B427" s="33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</row>
    <row r="428" spans="1:55" x14ac:dyDescent="0.2">
      <c r="A428" s="32"/>
      <c r="B428" s="33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</row>
    <row r="429" spans="1:55" x14ac:dyDescent="0.2">
      <c r="A429" s="32"/>
      <c r="B429" s="33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</row>
    <row r="430" spans="1:55" x14ac:dyDescent="0.2">
      <c r="A430" s="32"/>
      <c r="B430" s="33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</row>
    <row r="431" spans="1:55" x14ac:dyDescent="0.2">
      <c r="A431" s="32"/>
      <c r="B431" s="33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</row>
    <row r="432" spans="1:55" x14ac:dyDescent="0.2">
      <c r="A432" s="32"/>
      <c r="B432" s="33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</row>
    <row r="433" spans="1:55" x14ac:dyDescent="0.2">
      <c r="A433" s="32"/>
      <c r="B433" s="33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</row>
    <row r="434" spans="1:55" x14ac:dyDescent="0.2">
      <c r="A434" s="32"/>
      <c r="B434" s="33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</row>
    <row r="435" spans="1:55" x14ac:dyDescent="0.2">
      <c r="A435" s="32"/>
      <c r="B435" s="33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</row>
    <row r="436" spans="1:55" x14ac:dyDescent="0.2">
      <c r="A436" s="32"/>
      <c r="B436" s="33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</row>
    <row r="437" spans="1:55" x14ac:dyDescent="0.2">
      <c r="A437" s="32"/>
      <c r="B437" s="33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</row>
    <row r="438" spans="1:55" x14ac:dyDescent="0.2">
      <c r="A438" s="32"/>
      <c r="B438" s="33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</row>
    <row r="439" spans="1:55" x14ac:dyDescent="0.2">
      <c r="A439" s="32"/>
      <c r="B439" s="33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</row>
    <row r="440" spans="1:55" x14ac:dyDescent="0.2">
      <c r="A440" s="32"/>
      <c r="B440" s="33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</row>
    <row r="441" spans="1:55" x14ac:dyDescent="0.2">
      <c r="A441" s="32"/>
      <c r="B441" s="33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</row>
    <row r="442" spans="1:55" x14ac:dyDescent="0.2">
      <c r="A442" s="32"/>
      <c r="B442" s="33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</row>
    <row r="443" spans="1:55" x14ac:dyDescent="0.2">
      <c r="A443" s="32"/>
      <c r="B443" s="33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</row>
    <row r="444" spans="1:55" x14ac:dyDescent="0.2">
      <c r="A444" s="32"/>
      <c r="B444" s="33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</row>
    <row r="445" spans="1:55" x14ac:dyDescent="0.2">
      <c r="A445" s="32"/>
      <c r="B445" s="33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</row>
    <row r="446" spans="1:55" x14ac:dyDescent="0.2">
      <c r="A446" s="32"/>
      <c r="B446" s="33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</row>
    <row r="447" spans="1:55" x14ac:dyDescent="0.2">
      <c r="A447" s="32"/>
      <c r="B447" s="33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</row>
    <row r="448" spans="1:55" x14ac:dyDescent="0.2">
      <c r="A448" s="32"/>
      <c r="B448" s="33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</row>
    <row r="449" spans="1:55" x14ac:dyDescent="0.2">
      <c r="A449" s="32"/>
      <c r="B449" s="33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</row>
    <row r="450" spans="1:55" x14ac:dyDescent="0.2">
      <c r="A450" s="32"/>
      <c r="B450" s="33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</row>
    <row r="451" spans="1:55" x14ac:dyDescent="0.2">
      <c r="A451" s="32"/>
      <c r="B451" s="33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</row>
    <row r="452" spans="1:55" x14ac:dyDescent="0.2">
      <c r="A452" s="32"/>
      <c r="B452" s="33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</row>
    <row r="453" spans="1:55" x14ac:dyDescent="0.2">
      <c r="A453" s="32"/>
      <c r="B453" s="33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</row>
    <row r="454" spans="1:55" x14ac:dyDescent="0.2">
      <c r="A454" s="32"/>
      <c r="B454" s="33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</row>
    <row r="455" spans="1:55" x14ac:dyDescent="0.2">
      <c r="A455" s="32"/>
      <c r="B455" s="33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</row>
    <row r="456" spans="1:55" x14ac:dyDescent="0.2">
      <c r="A456" s="32"/>
      <c r="B456" s="33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</row>
    <row r="457" spans="1:55" x14ac:dyDescent="0.2">
      <c r="A457" s="32"/>
      <c r="B457" s="33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</row>
    <row r="458" spans="1:55" x14ac:dyDescent="0.2">
      <c r="A458" s="32"/>
      <c r="B458" s="33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</row>
    <row r="459" spans="1:55" x14ac:dyDescent="0.2">
      <c r="A459" s="32"/>
      <c r="B459" s="33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</row>
    <row r="460" spans="1:55" x14ac:dyDescent="0.2">
      <c r="A460" s="32"/>
      <c r="B460" s="33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</row>
    <row r="461" spans="1:55" x14ac:dyDescent="0.2">
      <c r="A461" s="32"/>
      <c r="B461" s="33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</row>
    <row r="462" spans="1:55" x14ac:dyDescent="0.2">
      <c r="A462" s="32"/>
      <c r="B462" s="33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</row>
    <row r="463" spans="1:55" x14ac:dyDescent="0.2">
      <c r="A463" s="32"/>
      <c r="B463" s="33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</row>
    <row r="464" spans="1:55" x14ac:dyDescent="0.2">
      <c r="A464" s="32"/>
      <c r="B464" s="33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</row>
    <row r="465" spans="1:55" x14ac:dyDescent="0.2">
      <c r="A465" s="32"/>
      <c r="B465" s="33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</row>
    <row r="466" spans="1:55" x14ac:dyDescent="0.2">
      <c r="A466" s="32"/>
      <c r="B466" s="33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</row>
    <row r="467" spans="1:55" x14ac:dyDescent="0.2">
      <c r="A467" s="32"/>
      <c r="B467" s="33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</row>
    <row r="468" spans="1:55" x14ac:dyDescent="0.2">
      <c r="A468" s="32"/>
      <c r="B468" s="33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</row>
    <row r="469" spans="1:55" x14ac:dyDescent="0.2">
      <c r="A469" s="32"/>
      <c r="B469" s="33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</row>
    <row r="470" spans="1:55" x14ac:dyDescent="0.2">
      <c r="A470" s="32"/>
      <c r="B470" s="33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</row>
    <row r="471" spans="1:55" x14ac:dyDescent="0.2">
      <c r="A471" s="32"/>
      <c r="B471" s="33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</row>
    <row r="472" spans="1:55" x14ac:dyDescent="0.2">
      <c r="A472" s="32"/>
      <c r="B472" s="33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</row>
    <row r="473" spans="1:55" x14ac:dyDescent="0.2">
      <c r="A473" s="32"/>
      <c r="B473" s="33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</row>
    <row r="474" spans="1:55" x14ac:dyDescent="0.2">
      <c r="A474" s="32"/>
      <c r="B474" s="33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</row>
    <row r="475" spans="1:55" x14ac:dyDescent="0.2">
      <c r="A475" s="32"/>
      <c r="B475" s="33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</row>
    <row r="476" spans="1:55" x14ac:dyDescent="0.2">
      <c r="A476" s="32"/>
      <c r="B476" s="33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</row>
    <row r="477" spans="1:55" x14ac:dyDescent="0.2">
      <c r="A477" s="32"/>
      <c r="B477" s="33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</row>
    <row r="478" spans="1:55" x14ac:dyDescent="0.2">
      <c r="A478" s="32"/>
      <c r="B478" s="33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</row>
    <row r="479" spans="1:55" x14ac:dyDescent="0.2">
      <c r="A479" s="32"/>
      <c r="B479" s="33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</row>
    <row r="480" spans="1:55" x14ac:dyDescent="0.2">
      <c r="A480" s="32"/>
      <c r="B480" s="33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</row>
    <row r="481" spans="1:55" x14ac:dyDescent="0.2">
      <c r="A481" s="32"/>
      <c r="B481" s="33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</row>
    <row r="482" spans="1:55" x14ac:dyDescent="0.2">
      <c r="A482" s="32"/>
      <c r="B482" s="33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</row>
    <row r="483" spans="1:55" x14ac:dyDescent="0.2">
      <c r="A483" s="32"/>
      <c r="B483" s="33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</row>
    <row r="484" spans="1:55" x14ac:dyDescent="0.2">
      <c r="A484" s="32"/>
      <c r="B484" s="33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</row>
    <row r="485" spans="1:55" x14ac:dyDescent="0.2">
      <c r="A485" s="32"/>
      <c r="B485" s="33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</row>
    <row r="486" spans="1:55" x14ac:dyDescent="0.2">
      <c r="A486" s="32"/>
      <c r="B486" s="33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</row>
    <row r="487" spans="1:55" x14ac:dyDescent="0.2">
      <c r="A487" s="32"/>
      <c r="B487" s="33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</row>
    <row r="488" spans="1:55" x14ac:dyDescent="0.2">
      <c r="A488" s="32"/>
      <c r="B488" s="33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</row>
    <row r="489" spans="1:55" x14ac:dyDescent="0.2">
      <c r="A489" s="32"/>
      <c r="B489" s="33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</row>
    <row r="490" spans="1:55" x14ac:dyDescent="0.2">
      <c r="A490" s="32"/>
      <c r="B490" s="33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</row>
    <row r="491" spans="1:55" x14ac:dyDescent="0.2">
      <c r="A491" s="32"/>
      <c r="B491" s="33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</row>
    <row r="492" spans="1:55" x14ac:dyDescent="0.2">
      <c r="A492" s="32"/>
      <c r="B492" s="33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</row>
    <row r="493" spans="1:55" x14ac:dyDescent="0.2">
      <c r="A493" s="32"/>
      <c r="B493" s="33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</row>
    <row r="494" spans="1:55" x14ac:dyDescent="0.2">
      <c r="A494" s="32"/>
      <c r="B494" s="33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</row>
    <row r="495" spans="1:55" x14ac:dyDescent="0.2">
      <c r="A495" s="32"/>
      <c r="B495" s="33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</row>
    <row r="496" spans="1:55" x14ac:dyDescent="0.2">
      <c r="A496" s="32"/>
      <c r="B496" s="33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</row>
    <row r="497" spans="1:55" x14ac:dyDescent="0.2">
      <c r="A497" s="32"/>
      <c r="B497" s="33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</row>
    <row r="498" spans="1:55" x14ac:dyDescent="0.2">
      <c r="A498" s="32"/>
      <c r="B498" s="33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</row>
    <row r="499" spans="1:55" x14ac:dyDescent="0.2">
      <c r="A499" s="32"/>
      <c r="B499" s="33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</row>
    <row r="500" spans="1:55" x14ac:dyDescent="0.2">
      <c r="A500" s="32"/>
      <c r="B500" s="33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</row>
    <row r="501" spans="1:55" x14ac:dyDescent="0.2">
      <c r="A501" s="32"/>
      <c r="B501" s="33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</row>
    <row r="502" spans="1:55" x14ac:dyDescent="0.2">
      <c r="A502" s="32"/>
      <c r="B502" s="33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</row>
    <row r="503" spans="1:55" x14ac:dyDescent="0.2">
      <c r="A503" s="32"/>
      <c r="B503" s="33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</row>
    <row r="504" spans="1:55" x14ac:dyDescent="0.2">
      <c r="A504" s="32"/>
      <c r="B504" s="33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</row>
    <row r="505" spans="1:55" x14ac:dyDescent="0.2">
      <c r="A505" s="32"/>
      <c r="B505" s="33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</row>
    <row r="506" spans="1:55" x14ac:dyDescent="0.2">
      <c r="A506" s="32"/>
      <c r="B506" s="33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</row>
    <row r="507" spans="1:55" x14ac:dyDescent="0.2">
      <c r="A507" s="32"/>
      <c r="B507" s="33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</row>
    <row r="508" spans="1:55" x14ac:dyDescent="0.2">
      <c r="A508" s="32"/>
      <c r="B508" s="33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</row>
    <row r="509" spans="1:55" x14ac:dyDescent="0.2">
      <c r="A509" s="32"/>
      <c r="B509" s="33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</row>
    <row r="510" spans="1:55" x14ac:dyDescent="0.2">
      <c r="A510" s="32"/>
      <c r="B510" s="33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</row>
    <row r="511" spans="1:55" x14ac:dyDescent="0.2">
      <c r="A511" s="32"/>
      <c r="B511" s="33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</row>
    <row r="512" spans="1:55" x14ac:dyDescent="0.2">
      <c r="A512" s="32"/>
      <c r="B512" s="33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</row>
    <row r="513" spans="1:55" x14ac:dyDescent="0.2">
      <c r="A513" s="32"/>
      <c r="B513" s="33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</row>
    <row r="514" spans="1:55" x14ac:dyDescent="0.2">
      <c r="A514" s="32"/>
      <c r="B514" s="33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</row>
    <row r="515" spans="1:55" x14ac:dyDescent="0.2">
      <c r="A515" s="32"/>
      <c r="B515" s="33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</row>
    <row r="516" spans="1:55" x14ac:dyDescent="0.2">
      <c r="A516" s="32"/>
      <c r="B516" s="33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</row>
    <row r="517" spans="1:55" x14ac:dyDescent="0.2">
      <c r="A517" s="32"/>
      <c r="B517" s="33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</row>
    <row r="518" spans="1:55" x14ac:dyDescent="0.2">
      <c r="A518" s="32"/>
      <c r="B518" s="33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</row>
    <row r="519" spans="1:55" x14ac:dyDescent="0.2">
      <c r="A519" s="32"/>
      <c r="B519" s="33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</row>
    <row r="520" spans="1:55" x14ac:dyDescent="0.2">
      <c r="A520" s="32"/>
      <c r="B520" s="33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</row>
    <row r="521" spans="1:55" x14ac:dyDescent="0.2">
      <c r="A521" s="32"/>
      <c r="B521" s="33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</row>
    <row r="522" spans="1:55" x14ac:dyDescent="0.2">
      <c r="A522" s="32"/>
      <c r="B522" s="33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</row>
    <row r="523" spans="1:55" x14ac:dyDescent="0.2">
      <c r="A523" s="32"/>
      <c r="B523" s="33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</row>
    <row r="524" spans="1:55" x14ac:dyDescent="0.2">
      <c r="A524" s="32"/>
      <c r="B524" s="33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</row>
    <row r="525" spans="1:55" x14ac:dyDescent="0.2">
      <c r="A525" s="32"/>
      <c r="B525" s="33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</row>
    <row r="526" spans="1:55" x14ac:dyDescent="0.2">
      <c r="A526" s="32"/>
      <c r="B526" s="33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</row>
    <row r="527" spans="1:55" x14ac:dyDescent="0.2">
      <c r="A527" s="32"/>
      <c r="B527" s="33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</row>
    <row r="528" spans="1:55" x14ac:dyDescent="0.2">
      <c r="A528" s="32"/>
      <c r="B528" s="33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</row>
    <row r="529" spans="1:55" x14ac:dyDescent="0.2">
      <c r="A529" s="32"/>
      <c r="B529" s="33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</row>
    <row r="530" spans="1:55" x14ac:dyDescent="0.2">
      <c r="A530" s="32"/>
      <c r="B530" s="33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</row>
    <row r="531" spans="1:55" x14ac:dyDescent="0.2">
      <c r="A531" s="32"/>
      <c r="B531" s="33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</row>
    <row r="532" spans="1:55" x14ac:dyDescent="0.2">
      <c r="A532" s="32"/>
      <c r="B532" s="33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</row>
    <row r="533" spans="1:55" x14ac:dyDescent="0.2">
      <c r="A533" s="32"/>
      <c r="B533" s="33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</row>
    <row r="534" spans="1:55" x14ac:dyDescent="0.2">
      <c r="A534" s="32"/>
      <c r="B534" s="33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</row>
    <row r="535" spans="1:55" x14ac:dyDescent="0.2">
      <c r="A535" s="32"/>
      <c r="B535" s="33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</row>
    <row r="536" spans="1:55" x14ac:dyDescent="0.2">
      <c r="A536" s="32"/>
      <c r="B536" s="33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</row>
    <row r="537" spans="1:55" x14ac:dyDescent="0.2">
      <c r="A537" s="32"/>
      <c r="B537" s="33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</row>
    <row r="538" spans="1:55" x14ac:dyDescent="0.2">
      <c r="A538" s="32"/>
      <c r="B538" s="33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</row>
    <row r="539" spans="1:55" x14ac:dyDescent="0.2">
      <c r="A539" s="32"/>
      <c r="B539" s="33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</row>
    <row r="540" spans="1:55" x14ac:dyDescent="0.2">
      <c r="A540" s="32"/>
      <c r="B540" s="33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</row>
    <row r="541" spans="1:55" x14ac:dyDescent="0.2">
      <c r="A541" s="32"/>
      <c r="B541" s="33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</row>
    <row r="542" spans="1:55" x14ac:dyDescent="0.2">
      <c r="A542" s="32"/>
      <c r="B542" s="33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</row>
    <row r="543" spans="1:55" x14ac:dyDescent="0.2">
      <c r="A543" s="32"/>
      <c r="B543" s="33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</row>
    <row r="544" spans="1:55" x14ac:dyDescent="0.2">
      <c r="A544" s="32"/>
      <c r="B544" s="33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</row>
    <row r="545" spans="1:55" x14ac:dyDescent="0.2">
      <c r="A545" s="32"/>
      <c r="B545" s="33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</row>
    <row r="546" spans="1:55" x14ac:dyDescent="0.2">
      <c r="A546" s="32"/>
      <c r="B546" s="33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</row>
    <row r="547" spans="1:55" x14ac:dyDescent="0.2">
      <c r="A547" s="32"/>
      <c r="B547" s="33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</row>
    <row r="548" spans="1:55" x14ac:dyDescent="0.2">
      <c r="A548" s="32"/>
      <c r="B548" s="33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</row>
    <row r="549" spans="1:55" x14ac:dyDescent="0.2">
      <c r="A549" s="32"/>
      <c r="B549" s="33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</row>
    <row r="550" spans="1:55" x14ac:dyDescent="0.2">
      <c r="A550" s="32"/>
      <c r="B550" s="33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</row>
    <row r="551" spans="1:55" x14ac:dyDescent="0.2">
      <c r="A551" s="32"/>
      <c r="B551" s="33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</row>
    <row r="552" spans="1:55" x14ac:dyDescent="0.2">
      <c r="A552" s="32"/>
      <c r="B552" s="33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</row>
    <row r="553" spans="1:55" x14ac:dyDescent="0.2">
      <c r="A553" s="32"/>
      <c r="B553" s="33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</row>
    <row r="554" spans="1:55" x14ac:dyDescent="0.2">
      <c r="A554" s="32"/>
      <c r="B554" s="33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</row>
    <row r="555" spans="1:55" x14ac:dyDescent="0.2">
      <c r="A555" s="32"/>
      <c r="B555" s="33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</row>
    <row r="556" spans="1:55" x14ac:dyDescent="0.2">
      <c r="A556" s="32"/>
      <c r="B556" s="33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</row>
    <row r="557" spans="1:55" x14ac:dyDescent="0.2">
      <c r="A557" s="32"/>
      <c r="B557" s="33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</row>
    <row r="558" spans="1:55" x14ac:dyDescent="0.2">
      <c r="A558" s="32"/>
      <c r="B558" s="33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</row>
    <row r="559" spans="1:55" x14ac:dyDescent="0.2">
      <c r="A559" s="32"/>
      <c r="B559" s="33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</row>
    <row r="560" spans="1:55" x14ac:dyDescent="0.2">
      <c r="A560" s="32"/>
      <c r="B560" s="33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</row>
    <row r="561" spans="1:55" x14ac:dyDescent="0.2">
      <c r="A561" s="32"/>
      <c r="B561" s="33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</row>
    <row r="562" spans="1:55" x14ac:dyDescent="0.2">
      <c r="A562" s="32"/>
      <c r="B562" s="33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</row>
    <row r="563" spans="1:55" x14ac:dyDescent="0.2">
      <c r="A563" s="32"/>
      <c r="B563" s="33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</row>
    <row r="564" spans="1:55" x14ac:dyDescent="0.2">
      <c r="A564" s="32"/>
      <c r="B564" s="33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</row>
    <row r="565" spans="1:55" x14ac:dyDescent="0.2">
      <c r="A565" s="32"/>
      <c r="B565" s="33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</row>
    <row r="566" spans="1:55" x14ac:dyDescent="0.2">
      <c r="A566" s="32"/>
      <c r="B566" s="33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</row>
    <row r="567" spans="1:55" x14ac:dyDescent="0.2">
      <c r="A567" s="32"/>
      <c r="B567" s="33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</row>
    <row r="568" spans="1:55" x14ac:dyDescent="0.2">
      <c r="A568" s="32"/>
      <c r="B568" s="33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</row>
    <row r="569" spans="1:55" x14ac:dyDescent="0.2">
      <c r="A569" s="32"/>
      <c r="B569" s="33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</row>
    <row r="570" spans="1:55" x14ac:dyDescent="0.2">
      <c r="A570" s="32"/>
      <c r="B570" s="33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</row>
    <row r="571" spans="1:55" x14ac:dyDescent="0.2">
      <c r="A571" s="32"/>
      <c r="B571" s="33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</row>
    <row r="572" spans="1:55" x14ac:dyDescent="0.2">
      <c r="A572" s="32"/>
      <c r="B572" s="33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</row>
    <row r="573" spans="1:55" x14ac:dyDescent="0.2">
      <c r="A573" s="32"/>
      <c r="B573" s="33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</row>
    <row r="574" spans="1:55" x14ac:dyDescent="0.2">
      <c r="A574" s="32"/>
      <c r="B574" s="33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</row>
    <row r="575" spans="1:55" x14ac:dyDescent="0.2">
      <c r="A575" s="32"/>
      <c r="B575" s="33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</row>
    <row r="576" spans="1:55" x14ac:dyDescent="0.2">
      <c r="A576" s="32"/>
      <c r="B576" s="33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</row>
    <row r="577" spans="1:55" x14ac:dyDescent="0.2">
      <c r="A577" s="32"/>
      <c r="B577" s="33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</row>
    <row r="578" spans="1:55" x14ac:dyDescent="0.2">
      <c r="A578" s="32"/>
      <c r="B578" s="33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</row>
    <row r="579" spans="1:55" x14ac:dyDescent="0.2">
      <c r="A579" s="32"/>
      <c r="B579" s="33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</row>
    <row r="580" spans="1:55" x14ac:dyDescent="0.2">
      <c r="A580" s="32"/>
      <c r="B580" s="33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</row>
    <row r="581" spans="1:55" x14ac:dyDescent="0.2">
      <c r="A581" s="32"/>
      <c r="B581" s="33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</row>
    <row r="582" spans="1:55" x14ac:dyDescent="0.2">
      <c r="A582" s="32"/>
      <c r="B582" s="33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</row>
    <row r="583" spans="1:55" x14ac:dyDescent="0.2">
      <c r="A583" s="32"/>
      <c r="B583" s="33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</row>
    <row r="584" spans="1:55" x14ac:dyDescent="0.2">
      <c r="A584" s="32"/>
      <c r="B584" s="33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</row>
    <row r="585" spans="1:55" x14ac:dyDescent="0.2">
      <c r="A585" s="32"/>
      <c r="B585" s="33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</row>
    <row r="586" spans="1:55" x14ac:dyDescent="0.2">
      <c r="A586" s="32"/>
      <c r="B586" s="33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</row>
    <row r="587" spans="1:55" x14ac:dyDescent="0.2">
      <c r="A587" s="32"/>
      <c r="B587" s="33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</row>
    <row r="588" spans="1:55" x14ac:dyDescent="0.2">
      <c r="A588" s="32"/>
      <c r="B588" s="33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</row>
    <row r="589" spans="1:55" x14ac:dyDescent="0.2">
      <c r="A589" s="32"/>
      <c r="B589" s="33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</row>
    <row r="590" spans="1:55" x14ac:dyDescent="0.2">
      <c r="A590" s="32"/>
      <c r="B590" s="33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</row>
    <row r="591" spans="1:55" x14ac:dyDescent="0.2">
      <c r="A591" s="32"/>
      <c r="B591" s="33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</row>
    <row r="592" spans="1:55" x14ac:dyDescent="0.2">
      <c r="A592" s="32"/>
      <c r="B592" s="33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</row>
    <row r="593" spans="1:55" x14ac:dyDescent="0.2">
      <c r="A593" s="32"/>
      <c r="B593" s="33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</row>
    <row r="594" spans="1:55" x14ac:dyDescent="0.2">
      <c r="A594" s="32"/>
      <c r="B594" s="33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</row>
    <row r="595" spans="1:55" x14ac:dyDescent="0.2">
      <c r="A595" s="32"/>
      <c r="B595" s="33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</row>
    <row r="596" spans="1:55" x14ac:dyDescent="0.2">
      <c r="A596" s="32"/>
      <c r="B596" s="33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</row>
    <row r="597" spans="1:55" x14ac:dyDescent="0.2">
      <c r="A597" s="32"/>
      <c r="B597" s="33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</row>
    <row r="598" spans="1:55" x14ac:dyDescent="0.2">
      <c r="A598" s="32"/>
      <c r="B598" s="33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</row>
    <row r="599" spans="1:55" x14ac:dyDescent="0.2">
      <c r="A599" s="32"/>
      <c r="B599" s="33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</row>
    <row r="600" spans="1:55" x14ac:dyDescent="0.2">
      <c r="A600" s="32"/>
      <c r="B600" s="33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</row>
    <row r="601" spans="1:55" x14ac:dyDescent="0.2">
      <c r="A601" s="32"/>
      <c r="B601" s="33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</row>
    <row r="602" spans="1:55" x14ac:dyDescent="0.2">
      <c r="A602" s="32"/>
      <c r="B602" s="33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</row>
    <row r="603" spans="1:55" x14ac:dyDescent="0.2">
      <c r="A603" s="32"/>
      <c r="B603" s="33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</row>
    <row r="604" spans="1:55" x14ac:dyDescent="0.2">
      <c r="A604" s="32"/>
      <c r="B604" s="33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</row>
    <row r="605" spans="1:55" x14ac:dyDescent="0.2">
      <c r="A605" s="32"/>
      <c r="B605" s="33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</row>
    <row r="606" spans="1:55" x14ac:dyDescent="0.2">
      <c r="A606" s="32"/>
      <c r="B606" s="33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</row>
    <row r="607" spans="1:55" x14ac:dyDescent="0.2">
      <c r="A607" s="32"/>
      <c r="B607" s="33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</row>
    <row r="608" spans="1:55" x14ac:dyDescent="0.2">
      <c r="A608" s="32"/>
      <c r="B608" s="33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</row>
    <row r="609" spans="1:55" x14ac:dyDescent="0.2">
      <c r="A609" s="32"/>
      <c r="B609" s="33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</row>
    <row r="610" spans="1:55" x14ac:dyDescent="0.2">
      <c r="A610" s="32"/>
      <c r="B610" s="33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</row>
    <row r="611" spans="1:55" x14ac:dyDescent="0.2">
      <c r="A611" s="32"/>
      <c r="B611" s="33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</row>
    <row r="612" spans="1:55" x14ac:dyDescent="0.2">
      <c r="A612" s="32"/>
      <c r="B612" s="33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</row>
    <row r="613" spans="1:55" x14ac:dyDescent="0.2">
      <c r="A613" s="32"/>
      <c r="B613" s="33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</row>
    <row r="614" spans="1:55" x14ac:dyDescent="0.2">
      <c r="A614" s="32"/>
      <c r="B614" s="33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</row>
    <row r="615" spans="1:55" x14ac:dyDescent="0.2">
      <c r="A615" s="32"/>
      <c r="B615" s="33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</row>
    <row r="616" spans="1:55" x14ac:dyDescent="0.2">
      <c r="A616" s="32"/>
      <c r="B616" s="33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</row>
    <row r="617" spans="1:55" x14ac:dyDescent="0.2">
      <c r="A617" s="32"/>
      <c r="B617" s="33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</row>
    <row r="618" spans="1:55" x14ac:dyDescent="0.2">
      <c r="A618" s="32"/>
      <c r="B618" s="33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</row>
    <row r="619" spans="1:55" x14ac:dyDescent="0.2">
      <c r="A619" s="32"/>
      <c r="B619" s="33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</row>
    <row r="620" spans="1:55" x14ac:dyDescent="0.2">
      <c r="A620" s="32"/>
      <c r="B620" s="33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</row>
    <row r="621" spans="1:55" x14ac:dyDescent="0.2">
      <c r="A621" s="32"/>
      <c r="B621" s="33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</row>
    <row r="622" spans="1:55" x14ac:dyDescent="0.2">
      <c r="A622" s="32"/>
      <c r="B622" s="33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</row>
    <row r="623" spans="1:55" x14ac:dyDescent="0.2">
      <c r="A623" s="32"/>
      <c r="B623" s="33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</row>
    <row r="624" spans="1:55" x14ac:dyDescent="0.2">
      <c r="A624" s="32"/>
      <c r="B624" s="33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</row>
    <row r="625" spans="1:55" x14ac:dyDescent="0.2">
      <c r="A625" s="32"/>
      <c r="B625" s="33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</row>
    <row r="626" spans="1:55" x14ac:dyDescent="0.2">
      <c r="A626" s="32"/>
      <c r="B626" s="33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</row>
    <row r="627" spans="1:55" x14ac:dyDescent="0.2">
      <c r="A627" s="32"/>
      <c r="B627" s="33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</row>
    <row r="628" spans="1:55" x14ac:dyDescent="0.2">
      <c r="A628" s="32"/>
      <c r="B628" s="33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</row>
    <row r="629" spans="1:55" x14ac:dyDescent="0.2">
      <c r="A629" s="32"/>
      <c r="B629" s="33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</row>
    <row r="630" spans="1:55" x14ac:dyDescent="0.2">
      <c r="A630" s="32"/>
      <c r="B630" s="33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</row>
    <row r="631" spans="1:55" x14ac:dyDescent="0.2">
      <c r="A631" s="32"/>
      <c r="B631" s="33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</row>
    <row r="632" spans="1:55" x14ac:dyDescent="0.2">
      <c r="A632" s="32"/>
      <c r="B632" s="33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</row>
    <row r="633" spans="1:55" x14ac:dyDescent="0.2">
      <c r="A633" s="32"/>
      <c r="B633" s="33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</row>
    <row r="634" spans="1:55" x14ac:dyDescent="0.2">
      <c r="A634" s="32"/>
      <c r="B634" s="33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</row>
    <row r="635" spans="1:55" x14ac:dyDescent="0.2">
      <c r="A635" s="32"/>
      <c r="B635" s="33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</row>
    <row r="636" spans="1:55" x14ac:dyDescent="0.2">
      <c r="A636" s="32"/>
      <c r="B636" s="33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</row>
    <row r="637" spans="1:55" x14ac:dyDescent="0.2">
      <c r="A637" s="32"/>
      <c r="B637" s="33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</row>
    <row r="638" spans="1:55" x14ac:dyDescent="0.2">
      <c r="A638" s="32"/>
      <c r="B638" s="33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</row>
    <row r="639" spans="1:55" x14ac:dyDescent="0.2">
      <c r="A639" s="32"/>
      <c r="B639" s="33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</row>
    <row r="640" spans="1:55" x14ac:dyDescent="0.2">
      <c r="A640" s="32"/>
      <c r="B640" s="33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</row>
    <row r="641" spans="1:55" x14ac:dyDescent="0.2">
      <c r="A641" s="32"/>
      <c r="B641" s="33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</row>
    <row r="642" spans="1:55" x14ac:dyDescent="0.2">
      <c r="A642" s="32"/>
      <c r="B642" s="33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</row>
    <row r="643" spans="1:55" x14ac:dyDescent="0.2">
      <c r="A643" s="32"/>
      <c r="B643" s="33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</row>
    <row r="644" spans="1:55" x14ac:dyDescent="0.2">
      <c r="A644" s="32"/>
      <c r="B644" s="33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</row>
    <row r="645" spans="1:55" x14ac:dyDescent="0.2">
      <c r="A645" s="32"/>
      <c r="B645" s="33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</row>
    <row r="646" spans="1:55" x14ac:dyDescent="0.2">
      <c r="A646" s="32"/>
      <c r="B646" s="33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</row>
    <row r="647" spans="1:55" x14ac:dyDescent="0.2">
      <c r="A647" s="32"/>
      <c r="B647" s="33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</row>
    <row r="648" spans="1:55" x14ac:dyDescent="0.2">
      <c r="A648" s="32"/>
      <c r="B648" s="33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</row>
    <row r="649" spans="1:55" x14ac:dyDescent="0.2">
      <c r="A649" s="32"/>
      <c r="B649" s="33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</row>
    <row r="650" spans="1:55" x14ac:dyDescent="0.2">
      <c r="A650" s="32"/>
      <c r="B650" s="33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</row>
    <row r="651" spans="1:55" x14ac:dyDescent="0.2">
      <c r="A651" s="32"/>
      <c r="B651" s="33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</row>
    <row r="652" spans="1:55" x14ac:dyDescent="0.2">
      <c r="A652" s="32"/>
      <c r="B652" s="33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</row>
    <row r="653" spans="1:55" x14ac:dyDescent="0.2">
      <c r="A653" s="32"/>
      <c r="B653" s="33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</row>
    <row r="654" spans="1:55" x14ac:dyDescent="0.2">
      <c r="A654" s="32"/>
      <c r="B654" s="33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</row>
    <row r="655" spans="1:55" x14ac:dyDescent="0.2">
      <c r="A655" s="32"/>
      <c r="B655" s="33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</row>
    <row r="656" spans="1:55" x14ac:dyDescent="0.2">
      <c r="A656" s="32"/>
      <c r="B656" s="33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</row>
    <row r="657" spans="1:55" x14ac:dyDescent="0.2">
      <c r="A657" s="32"/>
      <c r="B657" s="33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</row>
    <row r="658" spans="1:55" x14ac:dyDescent="0.2">
      <c r="A658" s="32"/>
      <c r="B658" s="33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</row>
    <row r="659" spans="1:55" x14ac:dyDescent="0.2">
      <c r="A659" s="32"/>
      <c r="B659" s="33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</row>
    <row r="660" spans="1:55" x14ac:dyDescent="0.2">
      <c r="A660" s="32"/>
      <c r="B660" s="33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</row>
    <row r="661" spans="1:55" x14ac:dyDescent="0.2">
      <c r="A661" s="32"/>
      <c r="B661" s="33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</row>
    <row r="662" spans="1:55" x14ac:dyDescent="0.2">
      <c r="A662" s="32"/>
      <c r="B662" s="33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</row>
    <row r="663" spans="1:55" x14ac:dyDescent="0.2">
      <c r="A663" s="32"/>
      <c r="B663" s="33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</row>
    <row r="664" spans="1:55" x14ac:dyDescent="0.2">
      <c r="A664" s="32"/>
      <c r="B664" s="33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</row>
    <row r="665" spans="1:55" x14ac:dyDescent="0.2">
      <c r="A665" s="32"/>
      <c r="B665" s="33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</row>
    <row r="666" spans="1:55" x14ac:dyDescent="0.2">
      <c r="A666" s="32"/>
      <c r="B666" s="33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</row>
    <row r="667" spans="1:55" x14ac:dyDescent="0.2">
      <c r="A667" s="32"/>
      <c r="B667" s="33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</row>
    <row r="668" spans="1:55" x14ac:dyDescent="0.2">
      <c r="A668" s="32"/>
      <c r="B668" s="33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</row>
    <row r="669" spans="1:55" x14ac:dyDescent="0.2">
      <c r="A669" s="32"/>
      <c r="B669" s="33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</row>
    <row r="670" spans="1:55" x14ac:dyDescent="0.2">
      <c r="A670" s="32"/>
      <c r="B670" s="33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</row>
    <row r="671" spans="1:55" x14ac:dyDescent="0.2">
      <c r="A671" s="32"/>
      <c r="B671" s="33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</row>
    <row r="672" spans="1:55" x14ac:dyDescent="0.2">
      <c r="A672" s="32"/>
      <c r="B672" s="33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</row>
    <row r="673" spans="1:55" x14ac:dyDescent="0.2">
      <c r="A673" s="32"/>
      <c r="B673" s="33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</row>
    <row r="674" spans="1:55" x14ac:dyDescent="0.2">
      <c r="A674" s="32"/>
      <c r="B674" s="33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</row>
    <row r="675" spans="1:55" x14ac:dyDescent="0.2">
      <c r="A675" s="32"/>
      <c r="B675" s="33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</row>
    <row r="676" spans="1:55" x14ac:dyDescent="0.2">
      <c r="A676" s="32"/>
      <c r="B676" s="33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</row>
    <row r="677" spans="1:55" x14ac:dyDescent="0.2">
      <c r="A677" s="32"/>
      <c r="B677" s="33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</row>
    <row r="678" spans="1:55" x14ac:dyDescent="0.2">
      <c r="A678" s="32"/>
      <c r="B678" s="33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</row>
    <row r="679" spans="1:55" x14ac:dyDescent="0.2">
      <c r="A679" s="32"/>
      <c r="B679" s="33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</row>
    <row r="680" spans="1:55" x14ac:dyDescent="0.2">
      <c r="A680" s="32"/>
      <c r="B680" s="33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</row>
    <row r="681" spans="1:55" x14ac:dyDescent="0.2">
      <c r="A681" s="32"/>
      <c r="B681" s="33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</row>
    <row r="682" spans="1:55" x14ac:dyDescent="0.2">
      <c r="A682" s="32"/>
      <c r="B682" s="33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</row>
    <row r="683" spans="1:55" x14ac:dyDescent="0.2">
      <c r="A683" s="32"/>
      <c r="B683" s="33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</row>
    <row r="684" spans="1:55" x14ac:dyDescent="0.2">
      <c r="A684" s="32"/>
      <c r="B684" s="33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</row>
    <row r="685" spans="1:55" x14ac:dyDescent="0.2">
      <c r="A685" s="32"/>
      <c r="B685" s="33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</row>
    <row r="686" spans="1:55" x14ac:dyDescent="0.2">
      <c r="A686" s="32"/>
      <c r="B686" s="33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</row>
    <row r="687" spans="1:55" x14ac:dyDescent="0.2">
      <c r="A687" s="32"/>
      <c r="B687" s="33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</row>
    <row r="688" spans="1:55" x14ac:dyDescent="0.2">
      <c r="A688" s="32"/>
      <c r="B688" s="33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</row>
    <row r="689" spans="1:55" x14ac:dyDescent="0.2">
      <c r="A689" s="32"/>
      <c r="B689" s="33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</row>
    <row r="690" spans="1:55" x14ac:dyDescent="0.2">
      <c r="A690" s="32"/>
      <c r="B690" s="33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</row>
  </sheetData>
  <mergeCells count="1">
    <mergeCell ref="A5:C5"/>
  </mergeCells>
  <phoneticPr fontId="3" type="noConversion"/>
  <conditionalFormatting sqref="A9:A42">
    <cfRule type="expression" dxfId="650" priority="22" stopIfTrue="1">
      <formula>$F9&gt;0</formula>
    </cfRule>
    <cfRule type="expression" dxfId="649" priority="23" stopIfTrue="1">
      <formula>LEFT(#REF!,3)="TIR"</formula>
    </cfRule>
  </conditionalFormatting>
  <hyperlinks>
    <hyperlink ref="A10" display="א. מזומנים" xr:uid="{00000000-0004-0000-0000-000000000000}"/>
    <hyperlink ref="A12" display="1. תעודות התחייבות ממשלתיות" xr:uid="{00000000-0004-0000-0000-000001000000}"/>
    <hyperlink ref="A13" display="2. תעודות חוב מסחריות" xr:uid="{00000000-0004-0000-0000-000002000000}"/>
    <hyperlink ref="A14" display="3. אג&quot;ח קונצרני" xr:uid="{00000000-0004-0000-0000-000003000000}"/>
    <hyperlink ref="A15" display="4. מניות" xr:uid="{00000000-0004-0000-0000-000004000000}"/>
    <hyperlink ref="A17" display="6. תעודות השתתפות בקרנות נאמנות" xr:uid="{00000000-0004-0000-0000-000005000000}"/>
    <hyperlink ref="A18" display="7. כתבי אופציה" xr:uid="{00000000-0004-0000-0000-000006000000}"/>
    <hyperlink ref="A19" display="8. אופציות" xr:uid="{00000000-0004-0000-0000-000007000000}"/>
    <hyperlink ref="A20" display="9. חוזים עתידיים" xr:uid="{00000000-0004-0000-0000-000008000000}"/>
    <hyperlink ref="A21" display="10. מוצרים מובנים" xr:uid="{00000000-0004-0000-0000-000009000000}"/>
    <hyperlink ref="A23" display="1. תעודות התחייבות ממשלתיות" xr:uid="{00000000-0004-0000-0000-00000A000000}"/>
    <hyperlink ref="A24" display="2. תעודות חוב מסחריות" xr:uid="{00000000-0004-0000-0000-00000B000000}"/>
    <hyperlink ref="A25" display="3. אג&quot;ח קונצרני" xr:uid="{00000000-0004-0000-0000-00000C000000}"/>
    <hyperlink ref="A26" display="4. מניות" xr:uid="{00000000-0004-0000-0000-00000D000000}"/>
    <hyperlink ref="A27" display="5. קרנות השקעה" xr:uid="{00000000-0004-0000-0000-00000E000000}"/>
    <hyperlink ref="A28" display="6. כתבי אופציה" xr:uid="{00000000-0004-0000-0000-00000F000000}"/>
    <hyperlink ref="A29" display="7. אופציות" xr:uid="{00000000-0004-0000-0000-000010000000}"/>
    <hyperlink ref="A30" display="8. חוזים עתידיים" xr:uid="{00000000-0004-0000-0000-000011000000}"/>
    <hyperlink ref="A31" display="9. מוצרים מובנים" xr:uid="{00000000-0004-0000-0000-000012000000}"/>
    <hyperlink ref="A32" display="ד. הלוואות" xr:uid="{00000000-0004-0000-0000-000013000000}"/>
    <hyperlink ref="A33" display="ה. פקדונות מעל 3 חודשים" xr:uid="{00000000-0004-0000-0000-000014000000}"/>
    <hyperlink ref="A34" display="ו. זכויות במקרקעין" xr:uid="{00000000-0004-0000-0000-000015000000}"/>
    <hyperlink ref="A36" display="ח. השקעות אחרות" xr:uid="{00000000-0004-0000-0000-000016000000}"/>
    <hyperlink ref="A35" display="ז. השקעה בחברות מוחזקות" xr:uid="{00000000-0004-0000-0000-000017000000}"/>
    <hyperlink ref="A42" display="ט. יתרות התחייבות השקעה" xr:uid="{00000000-0004-0000-0000-000018000000}"/>
    <hyperlink ref="A38" display="א. אג&quot;ח קונצרני סחיר" xr:uid="{00000000-0004-0000-0000-000019000000}"/>
    <hyperlink ref="A39" display="ב. אג&quot;ח קונצנרני לא סחיר" xr:uid="{00000000-0004-0000-0000-00001A000000}"/>
    <hyperlink ref="A40" display="ג. מסגרות אשראי מנוצלות ללווים" xr:uid="{00000000-0004-0000-0000-00001B000000}"/>
    <hyperlink ref="A16" location="'קרנות סל'!A1" display="5. קרנות סל" xr:uid="{00000000-0004-0000-0000-00001C000000}"/>
  </hyperlinks>
  <pageMargins left="0.75" right="0.75" top="1" bottom="1" header="0.5" footer="0.5"/>
  <pageSetup paperSize="9" orientation="portrait" r:id="rId1"/>
  <headerFooter alignWithMargins="0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10">
    <pageSetUpPr fitToPage="1"/>
  </sheetPr>
  <dimension ref="A1:P42"/>
  <sheetViews>
    <sheetView rightToLeft="1" zoomScale="90" workbookViewId="0"/>
  </sheetViews>
  <sheetFormatPr defaultRowHeight="12.75" x14ac:dyDescent="0.2"/>
  <cols>
    <col min="1" max="1" width="27.7109375" style="9" bestFit="1" customWidth="1"/>
    <col min="2" max="2" width="15.7109375" style="8" bestFit="1" customWidth="1"/>
    <col min="3" max="3" width="11.5703125" style="8" customWidth="1"/>
    <col min="4" max="4" width="31" style="8" bestFit="1" customWidth="1"/>
    <col min="5" max="5" width="11.28515625" style="8" bestFit="1" customWidth="1"/>
    <col min="6" max="6" width="10.42578125" style="45" bestFit="1" customWidth="1"/>
    <col min="7" max="7" width="11.5703125" style="45" bestFit="1" customWidth="1"/>
    <col min="8" max="8" width="10" style="45" bestFit="1" customWidth="1"/>
    <col min="9" max="9" width="21.140625" style="27" customWidth="1"/>
    <col min="10" max="10" width="24" style="47" customWidth="1"/>
    <col min="11" max="11" width="19.5703125" style="49" customWidth="1"/>
    <col min="12" max="12" width="11.42578125" style="19" bestFit="1" customWidth="1"/>
    <col min="13" max="13" width="7.28515625" style="19" customWidth="1"/>
    <col min="14" max="15" width="10.5703125" style="12" customWidth="1"/>
    <col min="16" max="16" width="11.42578125" style="14" customWidth="1"/>
    <col min="17" max="17" width="15.42578125" style="14" customWidth="1"/>
    <col min="18" max="16384" width="9.140625" style="14"/>
  </cols>
  <sheetData>
    <row r="1" spans="1:16" s="6" customFormat="1" x14ac:dyDescent="0.2">
      <c r="A1" s="6" t="s">
        <v>235</v>
      </c>
      <c r="B1" s="8" t="s">
        <v>245</v>
      </c>
      <c r="C1" s="8"/>
      <c r="D1" s="8"/>
      <c r="E1" s="8"/>
      <c r="F1" s="45"/>
      <c r="G1" s="45"/>
      <c r="H1" s="45"/>
      <c r="I1" s="27"/>
      <c r="J1" s="47"/>
      <c r="K1" s="48"/>
      <c r="L1" s="13"/>
      <c r="M1" s="13"/>
      <c r="N1" s="12"/>
      <c r="O1" s="12"/>
      <c r="P1" s="14"/>
    </row>
    <row r="2" spans="1:16" s="6" customFormat="1" x14ac:dyDescent="0.2">
      <c r="A2" s="9" t="s">
        <v>236</v>
      </c>
      <c r="B2" s="8" t="s">
        <v>148</v>
      </c>
      <c r="C2" s="8"/>
      <c r="D2" s="8"/>
      <c r="E2" s="8"/>
      <c r="F2" s="45"/>
      <c r="G2" s="45"/>
      <c r="H2" s="45"/>
      <c r="I2" s="27"/>
      <c r="J2" s="47"/>
      <c r="K2" s="48"/>
      <c r="L2" s="13"/>
      <c r="M2" s="13"/>
      <c r="N2" s="12"/>
      <c r="O2" s="12"/>
      <c r="P2" s="14"/>
    </row>
    <row r="3" spans="1:16" s="6" customFormat="1" x14ac:dyDescent="0.2">
      <c r="A3" s="9" t="s">
        <v>237</v>
      </c>
      <c r="B3" s="8" t="s">
        <v>238</v>
      </c>
      <c r="C3" s="8"/>
      <c r="D3" s="8"/>
      <c r="E3" s="8"/>
      <c r="F3" s="45"/>
      <c r="G3" s="45"/>
      <c r="H3" s="45"/>
      <c r="I3" s="27"/>
      <c r="J3" s="47"/>
      <c r="K3" s="48"/>
      <c r="L3" s="13"/>
      <c r="M3" s="13"/>
      <c r="N3" s="12"/>
      <c r="O3" s="12"/>
      <c r="P3" s="14"/>
    </row>
    <row r="4" spans="1:16" s="6" customFormat="1" ht="13.5" thickBot="1" x14ac:dyDescent="0.25">
      <c r="A4" s="9" t="s">
        <v>239</v>
      </c>
      <c r="B4" s="8" t="s">
        <v>247</v>
      </c>
      <c r="C4" s="8"/>
      <c r="D4" s="8"/>
      <c r="E4" s="8"/>
      <c r="F4" s="45"/>
      <c r="G4" s="45"/>
      <c r="H4" s="45"/>
      <c r="I4" s="27"/>
      <c r="J4" s="47"/>
      <c r="K4" s="48"/>
      <c r="L4" s="13"/>
      <c r="M4" s="13"/>
      <c r="N4" s="12"/>
      <c r="O4" s="12"/>
      <c r="P4" s="14"/>
    </row>
    <row r="5" spans="1:16" s="6" customFormat="1" ht="13.5" thickBot="1" x14ac:dyDescent="0.25">
      <c r="A5" s="254" t="s">
        <v>11</v>
      </c>
      <c r="B5" s="255"/>
      <c r="C5" s="255"/>
      <c r="D5" s="255"/>
      <c r="E5" s="255"/>
      <c r="F5" s="255"/>
      <c r="G5" s="255"/>
      <c r="H5" s="255"/>
      <c r="I5" s="255"/>
      <c r="J5" s="255"/>
      <c r="K5" s="257"/>
      <c r="L5" s="13"/>
      <c r="M5" s="13"/>
      <c r="N5" s="12"/>
      <c r="O5" s="12"/>
      <c r="P5" s="14"/>
    </row>
    <row r="6" spans="1:16" s="6" customFormat="1" x14ac:dyDescent="0.2">
      <c r="A6" s="251" t="s">
        <v>24</v>
      </c>
      <c r="B6" s="252"/>
      <c r="C6" s="252"/>
      <c r="D6" s="252"/>
      <c r="E6" s="252"/>
      <c r="F6" s="252"/>
      <c r="G6" s="252"/>
      <c r="H6" s="252"/>
      <c r="I6" s="252"/>
      <c r="J6" s="252"/>
      <c r="K6" s="253"/>
    </row>
    <row r="7" spans="1:16" s="6" customFormat="1" x14ac:dyDescent="0.2">
      <c r="A7" s="66" t="s">
        <v>155</v>
      </c>
      <c r="B7" s="186" t="s">
        <v>68</v>
      </c>
      <c r="C7" s="186" t="s">
        <v>75</v>
      </c>
      <c r="D7" s="186" t="s">
        <v>19</v>
      </c>
      <c r="E7" s="186" t="s">
        <v>6</v>
      </c>
      <c r="F7" s="187" t="s">
        <v>66</v>
      </c>
      <c r="G7" s="187" t="s">
        <v>67</v>
      </c>
      <c r="H7" s="187" t="s">
        <v>7</v>
      </c>
      <c r="I7" s="187" t="s">
        <v>17</v>
      </c>
      <c r="J7" s="69" t="s">
        <v>74</v>
      </c>
      <c r="K7" s="70" t="s">
        <v>8</v>
      </c>
    </row>
    <row r="8" spans="1:16" s="6" customFormat="1" x14ac:dyDescent="0.2">
      <c r="A8" s="198"/>
      <c r="B8" s="189"/>
      <c r="C8" s="189"/>
      <c r="D8" s="189"/>
      <c r="E8" s="190"/>
      <c r="F8" s="1" t="s">
        <v>131</v>
      </c>
      <c r="G8" s="1"/>
      <c r="H8" s="1" t="s">
        <v>133</v>
      </c>
      <c r="I8" s="1" t="s">
        <v>9</v>
      </c>
      <c r="J8" s="25"/>
      <c r="K8" s="5" t="s">
        <v>9</v>
      </c>
    </row>
    <row r="9" spans="1:16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89">
        <v>8</v>
      </c>
      <c r="J9" s="201">
        <v>9</v>
      </c>
      <c r="K9" s="202">
        <v>10</v>
      </c>
    </row>
    <row r="10" spans="1:16" s="92" customFormat="1" ht="12.75" customHeight="1" thickBot="1" x14ac:dyDescent="0.25">
      <c r="A10" s="124" t="s">
        <v>55</v>
      </c>
      <c r="B10" s="53"/>
      <c r="C10" s="53"/>
      <c r="D10" s="53"/>
      <c r="E10" s="125"/>
      <c r="F10" s="126"/>
      <c r="G10" s="130"/>
      <c r="H10" s="85">
        <v>6829.3185896741406</v>
      </c>
      <c r="I10" s="53"/>
      <c r="J10" s="53">
        <v>1</v>
      </c>
      <c r="K10" s="63">
        <v>1.2487931270000515E-4</v>
      </c>
    </row>
    <row r="11" spans="1:16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8" t="s">
        <v>247</v>
      </c>
      <c r="G11" s="96" t="s">
        <v>247</v>
      </c>
      <c r="H11" s="97">
        <v>-7239.4899958814485</v>
      </c>
      <c r="I11" s="95" t="s">
        <v>247</v>
      </c>
      <c r="J11" s="95">
        <v>-1.060060370712165</v>
      </c>
      <c r="K11" s="95">
        <v>-1.3237961051504782E-4</v>
      </c>
    </row>
    <row r="12" spans="1:16" s="92" customFormat="1" x14ac:dyDescent="0.2">
      <c r="A12" s="72" t="s">
        <v>3054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10" t="s">
        <v>247</v>
      </c>
      <c r="G12" s="96" t="s">
        <v>247</v>
      </c>
      <c r="H12" s="99">
        <v>-7239.4900162814492</v>
      </c>
      <c r="I12" s="112" t="s">
        <v>247</v>
      </c>
      <c r="J12" s="95">
        <v>-1.060060373699286</v>
      </c>
      <c r="K12" s="112">
        <v>-1.3237961088807744E-4</v>
      </c>
    </row>
    <row r="13" spans="1:16" x14ac:dyDescent="0.2">
      <c r="A13" s="159" t="s">
        <v>3055</v>
      </c>
      <c r="B13" s="160" t="s">
        <v>3056</v>
      </c>
      <c r="C13" s="160" t="s">
        <v>951</v>
      </c>
      <c r="D13" s="160" t="s">
        <v>216</v>
      </c>
      <c r="E13" s="160" t="s">
        <v>255</v>
      </c>
      <c r="F13" s="162">
        <v>405</v>
      </c>
      <c r="G13" s="196">
        <v>3800</v>
      </c>
      <c r="H13" s="164">
        <v>15.39</v>
      </c>
      <c r="I13" s="165" t="s">
        <v>247</v>
      </c>
      <c r="J13" s="195">
        <v>2.2535191173054252E-3</v>
      </c>
      <c r="K13" s="165">
        <v>2.8141791852542381E-7</v>
      </c>
      <c r="L13" s="14"/>
      <c r="M13" s="14"/>
      <c r="N13" s="14"/>
      <c r="O13" s="14"/>
    </row>
    <row r="14" spans="1:16" x14ac:dyDescent="0.2">
      <c r="A14" s="159" t="s">
        <v>3057</v>
      </c>
      <c r="B14" s="160" t="s">
        <v>3058</v>
      </c>
      <c r="C14" s="160" t="s">
        <v>951</v>
      </c>
      <c r="D14" s="160" t="s">
        <v>216</v>
      </c>
      <c r="E14" s="160" t="s">
        <v>255</v>
      </c>
      <c r="F14" s="162">
        <v>-405</v>
      </c>
      <c r="G14" s="196">
        <v>1918300</v>
      </c>
      <c r="H14" s="164">
        <v>-7769.1149999999998</v>
      </c>
      <c r="I14" s="165" t="s">
        <v>247</v>
      </c>
      <c r="J14" s="195">
        <v>-1.1376120322965781</v>
      </c>
      <c r="K14" s="165">
        <v>-1.4206420871245274E-4</v>
      </c>
      <c r="L14" s="14"/>
      <c r="M14" s="14"/>
      <c r="N14" s="14"/>
      <c r="O14" s="14"/>
    </row>
    <row r="15" spans="1:16" x14ac:dyDescent="0.2">
      <c r="A15" s="159" t="s">
        <v>3059</v>
      </c>
      <c r="B15" s="160" t="s">
        <v>3060</v>
      </c>
      <c r="C15" s="160" t="s">
        <v>951</v>
      </c>
      <c r="D15" s="160" t="s">
        <v>216</v>
      </c>
      <c r="E15" s="160" t="s">
        <v>255</v>
      </c>
      <c r="F15" s="162">
        <v>83</v>
      </c>
      <c r="G15" s="196">
        <v>641000</v>
      </c>
      <c r="H15" s="164">
        <v>532.03</v>
      </c>
      <c r="I15" s="165" t="s">
        <v>247</v>
      </c>
      <c r="J15" s="195">
        <v>7.7903819102014646E-2</v>
      </c>
      <c r="K15" s="165">
        <v>9.7285753861651212E-6</v>
      </c>
      <c r="L15" s="14"/>
      <c r="M15" s="14"/>
      <c r="N15" s="14"/>
      <c r="O15" s="14"/>
    </row>
    <row r="16" spans="1:16" x14ac:dyDescent="0.2">
      <c r="A16" s="159" t="s">
        <v>3061</v>
      </c>
      <c r="B16" s="160" t="s">
        <v>3062</v>
      </c>
      <c r="C16" s="160" t="s">
        <v>951</v>
      </c>
      <c r="D16" s="160" t="s">
        <v>216</v>
      </c>
      <c r="E16" s="160" t="s">
        <v>255</v>
      </c>
      <c r="F16" s="162">
        <v>-83</v>
      </c>
      <c r="G16" s="196">
        <v>155000</v>
      </c>
      <c r="H16" s="164">
        <v>-128.65</v>
      </c>
      <c r="I16" s="165" t="s">
        <v>247</v>
      </c>
      <c r="J16" s="195">
        <v>-1.8837896974746131E-2</v>
      </c>
      <c r="K16" s="165">
        <v>-2.3524636269198031E-6</v>
      </c>
      <c r="L16" s="14"/>
      <c r="M16" s="14"/>
      <c r="N16" s="14"/>
      <c r="O16" s="14"/>
    </row>
    <row r="17" spans="1:15" x14ac:dyDescent="0.2">
      <c r="A17" s="159" t="s">
        <v>3063</v>
      </c>
      <c r="B17" s="160" t="s">
        <v>3064</v>
      </c>
      <c r="C17" s="160" t="s">
        <v>951</v>
      </c>
      <c r="D17" s="160" t="s">
        <v>216</v>
      </c>
      <c r="E17" s="160" t="s">
        <v>255</v>
      </c>
      <c r="F17" s="162">
        <v>27.808093116999157</v>
      </c>
      <c r="G17" s="196">
        <v>437500</v>
      </c>
      <c r="H17" s="164">
        <v>121.66040738687131</v>
      </c>
      <c r="I17" s="165" t="s">
        <v>247</v>
      </c>
      <c r="J17" s="195">
        <v>1.7814428451298291E-2</v>
      </c>
      <c r="K17" s="165">
        <v>2.2246535811415478E-6</v>
      </c>
      <c r="L17" s="14"/>
      <c r="M17" s="14"/>
      <c r="N17" s="14"/>
      <c r="O17" s="14"/>
    </row>
    <row r="18" spans="1:15" x14ac:dyDescent="0.2">
      <c r="A18" s="159" t="s">
        <v>3065</v>
      </c>
      <c r="B18" s="160" t="s">
        <v>3066</v>
      </c>
      <c r="C18" s="160" t="s">
        <v>951</v>
      </c>
      <c r="D18" s="160" t="s">
        <v>216</v>
      </c>
      <c r="E18" s="160" t="s">
        <v>255</v>
      </c>
      <c r="F18" s="162">
        <v>-27.808093116999157</v>
      </c>
      <c r="G18" s="196">
        <v>243500</v>
      </c>
      <c r="H18" s="164">
        <v>-67.712706739892951</v>
      </c>
      <c r="I18" s="165" t="s">
        <v>247</v>
      </c>
      <c r="J18" s="195">
        <v>-9.9150018923225905E-3</v>
      </c>
      <c r="K18" s="165">
        <v>-1.2381786217324958E-6</v>
      </c>
      <c r="L18" s="14"/>
      <c r="M18" s="14"/>
      <c r="N18" s="14"/>
      <c r="O18" s="14"/>
    </row>
    <row r="19" spans="1:15" x14ac:dyDescent="0.2">
      <c r="A19" s="159" t="s">
        <v>3067</v>
      </c>
      <c r="B19" s="160" t="s">
        <v>3068</v>
      </c>
      <c r="C19" s="160" t="s">
        <v>951</v>
      </c>
      <c r="D19" s="160" t="s">
        <v>216</v>
      </c>
      <c r="E19" s="160" t="s">
        <v>255</v>
      </c>
      <c r="F19" s="162">
        <v>19.862923654999399</v>
      </c>
      <c r="G19" s="196">
        <v>495500</v>
      </c>
      <c r="H19" s="164">
        <v>98.420786710522023</v>
      </c>
      <c r="I19" s="165" t="s">
        <v>247</v>
      </c>
      <c r="J19" s="195">
        <v>1.4411509057336005E-2</v>
      </c>
      <c r="K19" s="165">
        <v>1.7996993460500195E-6</v>
      </c>
      <c r="L19" s="14"/>
      <c r="M19" s="14"/>
      <c r="N19" s="14"/>
      <c r="O19" s="14"/>
    </row>
    <row r="20" spans="1:15" x14ac:dyDescent="0.2">
      <c r="A20" s="159" t="s">
        <v>3069</v>
      </c>
      <c r="B20" s="160" t="s">
        <v>3070</v>
      </c>
      <c r="C20" s="160" t="s">
        <v>951</v>
      </c>
      <c r="D20" s="160" t="s">
        <v>216</v>
      </c>
      <c r="E20" s="160" t="s">
        <v>255</v>
      </c>
      <c r="F20" s="162">
        <v>-19.862923654999399</v>
      </c>
      <c r="G20" s="196">
        <v>209000</v>
      </c>
      <c r="H20" s="164">
        <v>-41.513510438948749</v>
      </c>
      <c r="I20" s="165" t="s">
        <v>247</v>
      </c>
      <c r="J20" s="195">
        <v>-6.0787192593001515E-3</v>
      </c>
      <c r="K20" s="165">
        <v>-7.5910628319768742E-7</v>
      </c>
      <c r="L20" s="14"/>
      <c r="M20" s="14"/>
      <c r="N20" s="14"/>
      <c r="O20" s="14"/>
    </row>
    <row r="21" spans="1:15" s="92" customFormat="1" x14ac:dyDescent="0.2">
      <c r="A21" s="72" t="s">
        <v>3071</v>
      </c>
      <c r="B21" s="106" t="s">
        <v>247</v>
      </c>
      <c r="C21" s="106" t="s">
        <v>247</v>
      </c>
      <c r="D21" s="106" t="s">
        <v>247</v>
      </c>
      <c r="E21" s="106" t="s">
        <v>247</v>
      </c>
      <c r="F21" s="110" t="s">
        <v>247</v>
      </c>
      <c r="G21" s="96" t="s">
        <v>247</v>
      </c>
      <c r="H21" s="99">
        <v>0</v>
      </c>
      <c r="I21" s="112" t="s">
        <v>247</v>
      </c>
      <c r="J21" s="95">
        <v>0</v>
      </c>
      <c r="K21" s="112">
        <v>0</v>
      </c>
    </row>
    <row r="22" spans="1:15" s="92" customFormat="1" x14ac:dyDescent="0.2">
      <c r="A22" s="72" t="s">
        <v>3072</v>
      </c>
      <c r="B22" s="106" t="s">
        <v>247</v>
      </c>
      <c r="C22" s="106" t="s">
        <v>247</v>
      </c>
      <c r="D22" s="106" t="s">
        <v>247</v>
      </c>
      <c r="E22" s="106" t="s">
        <v>247</v>
      </c>
      <c r="F22" s="110" t="s">
        <v>247</v>
      </c>
      <c r="G22" s="96" t="s">
        <v>247</v>
      </c>
      <c r="H22" s="99">
        <v>0</v>
      </c>
      <c r="I22" s="112" t="s">
        <v>247</v>
      </c>
      <c r="J22" s="95">
        <v>0</v>
      </c>
      <c r="K22" s="112">
        <v>0</v>
      </c>
    </row>
    <row r="23" spans="1:15" s="92" customFormat="1" x14ac:dyDescent="0.2">
      <c r="A23" s="72" t="s">
        <v>139</v>
      </c>
      <c r="B23" s="106" t="s">
        <v>247</v>
      </c>
      <c r="C23" s="106" t="s">
        <v>247</v>
      </c>
      <c r="D23" s="106" t="s">
        <v>247</v>
      </c>
      <c r="E23" s="106" t="s">
        <v>247</v>
      </c>
      <c r="F23" s="110" t="s">
        <v>247</v>
      </c>
      <c r="G23" s="96" t="s">
        <v>247</v>
      </c>
      <c r="H23" s="99">
        <v>0</v>
      </c>
      <c r="I23" s="112" t="s">
        <v>247</v>
      </c>
      <c r="J23" s="95">
        <v>0</v>
      </c>
      <c r="K23" s="112">
        <v>0</v>
      </c>
    </row>
    <row r="24" spans="1:15" s="92" customFormat="1" x14ac:dyDescent="0.2">
      <c r="A24" s="72" t="s">
        <v>1055</v>
      </c>
      <c r="B24" s="106" t="s">
        <v>247</v>
      </c>
      <c r="C24" s="106" t="s">
        <v>247</v>
      </c>
      <c r="D24" s="106" t="s">
        <v>247</v>
      </c>
      <c r="E24" s="106" t="s">
        <v>247</v>
      </c>
      <c r="F24" s="110" t="s">
        <v>247</v>
      </c>
      <c r="G24" s="96" t="s">
        <v>247</v>
      </c>
      <c r="H24" s="99">
        <v>14068.808585555589</v>
      </c>
      <c r="I24" s="112" t="s">
        <v>247</v>
      </c>
      <c r="J24" s="95">
        <v>2.060060370712165</v>
      </c>
      <c r="K24" s="112">
        <v>2.5725892321505297E-4</v>
      </c>
    </row>
    <row r="25" spans="1:15" s="92" customFormat="1" x14ac:dyDescent="0.2">
      <c r="A25" s="72" t="s">
        <v>3054</v>
      </c>
      <c r="B25" s="106" t="s">
        <v>247</v>
      </c>
      <c r="C25" s="106" t="s">
        <v>247</v>
      </c>
      <c r="D25" s="106" t="s">
        <v>247</v>
      </c>
      <c r="E25" s="106" t="s">
        <v>247</v>
      </c>
      <c r="F25" s="110" t="s">
        <v>247</v>
      </c>
      <c r="G25" s="96" t="s">
        <v>247</v>
      </c>
      <c r="H25" s="99">
        <v>14068.808558355588</v>
      </c>
      <c r="I25" s="112" t="s">
        <v>247</v>
      </c>
      <c r="J25" s="95">
        <v>2.0600603667293371</v>
      </c>
      <c r="K25" s="112">
        <v>2.5725892271768016E-4</v>
      </c>
    </row>
    <row r="26" spans="1:15" x14ac:dyDescent="0.2">
      <c r="A26" s="159" t="s">
        <v>3081</v>
      </c>
      <c r="B26" s="160" t="s">
        <v>3082</v>
      </c>
      <c r="C26" s="160" t="s">
        <v>216</v>
      </c>
      <c r="D26" s="160" t="s">
        <v>186</v>
      </c>
      <c r="E26" s="160" t="s">
        <v>123</v>
      </c>
      <c r="F26" s="162">
        <v>-344.60177126619783</v>
      </c>
      <c r="G26" s="196">
        <v>4036</v>
      </c>
      <c r="H26" s="164">
        <v>-4894.2700572751064</v>
      </c>
      <c r="I26" s="165" t="s">
        <v>247</v>
      </c>
      <c r="J26" s="195">
        <v>-0.71665569456302602</v>
      </c>
      <c r="K26" s="165">
        <v>-8.9495470579575506E-5</v>
      </c>
      <c r="L26" s="14"/>
      <c r="M26" s="14"/>
      <c r="N26" s="14"/>
      <c r="O26" s="14"/>
    </row>
    <row r="27" spans="1:15" x14ac:dyDescent="0.2">
      <c r="A27" s="159" t="s">
        <v>3083</v>
      </c>
      <c r="B27" s="160" t="s">
        <v>3084</v>
      </c>
      <c r="C27" s="160" t="s">
        <v>216</v>
      </c>
      <c r="D27" s="160" t="s">
        <v>186</v>
      </c>
      <c r="E27" s="160" t="s">
        <v>123</v>
      </c>
      <c r="F27" s="162">
        <v>344.60177126619783</v>
      </c>
      <c r="G27" s="196">
        <v>14350</v>
      </c>
      <c r="H27" s="164">
        <v>17401.579634780515</v>
      </c>
      <c r="I27" s="165" t="s">
        <v>247</v>
      </c>
      <c r="J27" s="195">
        <v>2.5480696802008218</v>
      </c>
      <c r="K27" s="165">
        <v>3.1820119037520057E-4</v>
      </c>
      <c r="L27" s="14"/>
      <c r="M27" s="14"/>
      <c r="N27" s="14"/>
      <c r="O27" s="14"/>
    </row>
    <row r="28" spans="1:15" x14ac:dyDescent="0.2">
      <c r="A28" s="159" t="s">
        <v>3085</v>
      </c>
      <c r="B28" s="160" t="s">
        <v>3086</v>
      </c>
      <c r="C28" s="160" t="s">
        <v>216</v>
      </c>
      <c r="D28" s="160" t="s">
        <v>186</v>
      </c>
      <c r="E28" s="160" t="s">
        <v>124</v>
      </c>
      <c r="F28" s="162">
        <v>3410.2760572954721</v>
      </c>
      <c r="G28" s="196">
        <v>3030</v>
      </c>
      <c r="H28" s="164">
        <v>3878.0260948692498</v>
      </c>
      <c r="I28" s="165" t="s">
        <v>247</v>
      </c>
      <c r="J28" s="195">
        <v>0.56784963886921103</v>
      </c>
      <c r="K28" s="165">
        <v>7.0912672618933195E-5</v>
      </c>
      <c r="L28" s="14"/>
      <c r="M28" s="14"/>
      <c r="N28" s="14"/>
      <c r="O28" s="14"/>
    </row>
    <row r="29" spans="1:15" x14ac:dyDescent="0.2">
      <c r="A29" s="159" t="s">
        <v>3087</v>
      </c>
      <c r="B29" s="160" t="s">
        <v>3088</v>
      </c>
      <c r="C29" s="160" t="s">
        <v>216</v>
      </c>
      <c r="D29" s="160" t="s">
        <v>186</v>
      </c>
      <c r="E29" s="160" t="s">
        <v>124</v>
      </c>
      <c r="F29" s="162">
        <v>-3410.2760572954721</v>
      </c>
      <c r="G29" s="196">
        <v>1730</v>
      </c>
      <c r="H29" s="164">
        <v>-2214.1865092753619</v>
      </c>
      <c r="I29" s="165" t="s">
        <v>247</v>
      </c>
      <c r="J29" s="195">
        <v>-0.3242177795927092</v>
      </c>
      <c r="K29" s="165">
        <v>-4.0488093480659278E-5</v>
      </c>
      <c r="L29" s="14"/>
      <c r="M29" s="14"/>
      <c r="N29" s="14"/>
      <c r="O29" s="14"/>
    </row>
    <row r="30" spans="1:15" x14ac:dyDescent="0.2">
      <c r="A30" s="159" t="s">
        <v>3073</v>
      </c>
      <c r="B30" s="160" t="s">
        <v>3074</v>
      </c>
      <c r="C30" s="160" t="s">
        <v>2369</v>
      </c>
      <c r="D30" s="160" t="s">
        <v>176</v>
      </c>
      <c r="E30" s="160" t="s">
        <v>123</v>
      </c>
      <c r="F30" s="162">
        <v>-11626.365102980799</v>
      </c>
      <c r="G30" s="196">
        <v>2</v>
      </c>
      <c r="H30" s="164">
        <v>-81.826356800261919</v>
      </c>
      <c r="I30" s="165" t="s">
        <v>247</v>
      </c>
      <c r="J30" s="195">
        <v>-1.1981628287774205E-2</v>
      </c>
      <c r="K30" s="165">
        <v>-1.4962575056041823E-6</v>
      </c>
      <c r="L30" s="14"/>
      <c r="M30" s="14"/>
      <c r="N30" s="14"/>
      <c r="O30" s="14"/>
    </row>
    <row r="31" spans="1:15" x14ac:dyDescent="0.2">
      <c r="A31" s="159" t="s">
        <v>3075</v>
      </c>
      <c r="B31" s="160" t="s">
        <v>3076</v>
      </c>
      <c r="C31" s="160" t="s">
        <v>2369</v>
      </c>
      <c r="D31" s="160" t="s">
        <v>176</v>
      </c>
      <c r="E31" s="160" t="s">
        <v>123</v>
      </c>
      <c r="F31" s="162">
        <v>-5829.5694635057735</v>
      </c>
      <c r="G31" s="196">
        <v>1</v>
      </c>
      <c r="H31" s="164">
        <v>-20.51425474344758</v>
      </c>
      <c r="I31" s="165" t="s">
        <v>247</v>
      </c>
      <c r="J31" s="195">
        <v>-3.0038508928936078E-3</v>
      </c>
      <c r="K31" s="165">
        <v>-3.7511883495785052E-7</v>
      </c>
      <c r="L31" s="14"/>
      <c r="M31" s="14"/>
      <c r="N31" s="14"/>
      <c r="O31" s="14"/>
    </row>
    <row r="32" spans="1:15" x14ac:dyDescent="0.2">
      <c r="A32" s="159" t="s">
        <v>3077</v>
      </c>
      <c r="B32" s="160" t="s">
        <v>3078</v>
      </c>
      <c r="C32" s="160" t="s">
        <v>2369</v>
      </c>
      <c r="D32" s="160" t="s">
        <v>176</v>
      </c>
      <c r="E32" s="160" t="s">
        <v>123</v>
      </c>
      <c r="F32" s="162">
        <v>-11626.365102980799</v>
      </c>
      <c r="G32" s="196">
        <v>1</v>
      </c>
      <c r="H32" s="164">
        <v>-40.913177406984772</v>
      </c>
      <c r="I32" s="165" t="s">
        <v>247</v>
      </c>
      <c r="J32" s="195">
        <v>-5.9908139984631969E-3</v>
      </c>
      <c r="K32" s="165">
        <v>-7.4812873464165364E-7</v>
      </c>
      <c r="L32" s="14"/>
      <c r="M32" s="14"/>
      <c r="N32" s="14"/>
      <c r="O32" s="14"/>
    </row>
    <row r="33" spans="1:15" x14ac:dyDescent="0.2">
      <c r="A33" s="159" t="s">
        <v>3079</v>
      </c>
      <c r="B33" s="160" t="s">
        <v>3080</v>
      </c>
      <c r="C33" s="160" t="s">
        <v>2369</v>
      </c>
      <c r="D33" s="160" t="s">
        <v>176</v>
      </c>
      <c r="E33" s="160" t="s">
        <v>123</v>
      </c>
      <c r="F33" s="162">
        <v>11626.365102980799</v>
      </c>
      <c r="G33" s="196">
        <v>1</v>
      </c>
      <c r="H33" s="164">
        <v>40.913177406984772</v>
      </c>
      <c r="I33" s="165" t="s">
        <v>247</v>
      </c>
      <c r="J33" s="195">
        <v>5.9908139984631969E-3</v>
      </c>
      <c r="K33" s="165">
        <v>7.4812873464165364E-7</v>
      </c>
      <c r="L33" s="14"/>
      <c r="M33" s="14"/>
      <c r="N33" s="14"/>
      <c r="O33" s="14"/>
    </row>
    <row r="34" spans="1:15" s="92" customFormat="1" x14ac:dyDescent="0.2">
      <c r="A34" s="72" t="s">
        <v>3089</v>
      </c>
      <c r="B34" s="106" t="s">
        <v>247</v>
      </c>
      <c r="C34" s="106" t="s">
        <v>247</v>
      </c>
      <c r="D34" s="106" t="s">
        <v>247</v>
      </c>
      <c r="E34" s="106" t="s">
        <v>247</v>
      </c>
      <c r="F34" s="110" t="s">
        <v>247</v>
      </c>
      <c r="G34" s="96" t="s">
        <v>247</v>
      </c>
      <c r="H34" s="99">
        <v>0</v>
      </c>
      <c r="I34" s="112" t="s">
        <v>247</v>
      </c>
      <c r="J34" s="95">
        <v>0</v>
      </c>
      <c r="K34" s="112">
        <v>0</v>
      </c>
    </row>
    <row r="35" spans="1:15" s="92" customFormat="1" x14ac:dyDescent="0.2">
      <c r="A35" s="72" t="s">
        <v>3072</v>
      </c>
      <c r="B35" s="106" t="s">
        <v>247</v>
      </c>
      <c r="C35" s="106" t="s">
        <v>247</v>
      </c>
      <c r="D35" s="106" t="s">
        <v>247</v>
      </c>
      <c r="E35" s="106" t="s">
        <v>247</v>
      </c>
      <c r="F35" s="110" t="s">
        <v>247</v>
      </c>
      <c r="G35" s="96" t="s">
        <v>247</v>
      </c>
      <c r="H35" s="99">
        <v>0</v>
      </c>
      <c r="I35" s="112" t="s">
        <v>247</v>
      </c>
      <c r="J35" s="95">
        <v>0</v>
      </c>
      <c r="K35" s="112">
        <v>0</v>
      </c>
    </row>
    <row r="36" spans="1:15" s="92" customFormat="1" x14ac:dyDescent="0.2">
      <c r="A36" s="72" t="s">
        <v>3090</v>
      </c>
      <c r="B36" s="106" t="s">
        <v>247</v>
      </c>
      <c r="C36" s="106" t="s">
        <v>247</v>
      </c>
      <c r="D36" s="106" t="s">
        <v>247</v>
      </c>
      <c r="E36" s="106" t="s">
        <v>247</v>
      </c>
      <c r="F36" s="110" t="s">
        <v>247</v>
      </c>
      <c r="G36" s="96" t="s">
        <v>247</v>
      </c>
      <c r="H36" s="99">
        <v>0</v>
      </c>
      <c r="I36" s="112" t="s">
        <v>247</v>
      </c>
      <c r="J36" s="95">
        <v>0</v>
      </c>
      <c r="K36" s="112">
        <v>0</v>
      </c>
    </row>
    <row r="37" spans="1:15" s="92" customFormat="1" x14ac:dyDescent="0.2">
      <c r="A37" s="72" t="s">
        <v>139</v>
      </c>
      <c r="B37" s="106" t="s">
        <v>247</v>
      </c>
      <c r="C37" s="106" t="s">
        <v>247</v>
      </c>
      <c r="D37" s="106" t="s">
        <v>247</v>
      </c>
      <c r="E37" s="106" t="s">
        <v>247</v>
      </c>
      <c r="F37" s="110" t="s">
        <v>247</v>
      </c>
      <c r="G37" s="96" t="s">
        <v>247</v>
      </c>
      <c r="H37" s="99">
        <v>0</v>
      </c>
      <c r="I37" s="112" t="s">
        <v>247</v>
      </c>
      <c r="J37" s="95">
        <v>0</v>
      </c>
      <c r="K37" s="112">
        <v>0</v>
      </c>
    </row>
    <row r="38" spans="1:15" s="92" customFormat="1" x14ac:dyDescent="0.2">
      <c r="A38" s="59" t="s">
        <v>240</v>
      </c>
      <c r="B38" s="100"/>
      <c r="C38" s="100"/>
      <c r="D38" s="100"/>
      <c r="E38" s="100"/>
      <c r="F38" s="101"/>
      <c r="G38" s="101"/>
      <c r="H38" s="101"/>
      <c r="I38" s="102"/>
      <c r="J38" s="103"/>
      <c r="K38" s="104"/>
      <c r="L38" s="123"/>
      <c r="M38" s="123"/>
      <c r="N38" s="105"/>
      <c r="O38" s="105"/>
    </row>
    <row r="39" spans="1:15" s="92" customFormat="1" x14ac:dyDescent="0.2">
      <c r="A39" s="59" t="s">
        <v>241</v>
      </c>
      <c r="B39" s="100"/>
      <c r="C39" s="100"/>
      <c r="D39" s="100"/>
      <c r="E39" s="100"/>
      <c r="F39" s="101"/>
      <c r="G39" s="101"/>
      <c r="H39" s="101"/>
      <c r="I39" s="102"/>
      <c r="J39" s="103"/>
      <c r="K39" s="104"/>
      <c r="L39" s="123"/>
      <c r="M39" s="123"/>
      <c r="N39" s="105"/>
      <c r="O39" s="105"/>
    </row>
    <row r="40" spans="1:15" s="92" customFormat="1" x14ac:dyDescent="0.2">
      <c r="A40" s="59" t="s">
        <v>242</v>
      </c>
      <c r="B40" s="100"/>
      <c r="C40" s="100"/>
      <c r="D40" s="100"/>
      <c r="E40" s="100"/>
      <c r="F40" s="101"/>
      <c r="G40" s="101"/>
      <c r="H40" s="101"/>
      <c r="I40" s="102"/>
      <c r="J40" s="103"/>
      <c r="K40" s="104"/>
      <c r="L40" s="123"/>
      <c r="M40" s="123"/>
      <c r="N40" s="105"/>
      <c r="O40" s="105"/>
    </row>
    <row r="41" spans="1:15" s="92" customFormat="1" x14ac:dyDescent="0.2">
      <c r="A41" s="59" t="s">
        <v>243</v>
      </c>
      <c r="B41" s="100"/>
      <c r="C41" s="100"/>
      <c r="D41" s="100"/>
      <c r="E41" s="100"/>
      <c r="F41" s="101"/>
      <c r="G41" s="101"/>
      <c r="H41" s="101"/>
      <c r="I41" s="102"/>
      <c r="J41" s="103"/>
      <c r="K41" s="104"/>
      <c r="L41" s="123"/>
      <c r="M41" s="123"/>
      <c r="N41" s="105"/>
      <c r="O41" s="105"/>
    </row>
    <row r="42" spans="1:15" s="92" customFormat="1" x14ac:dyDescent="0.2">
      <c r="A42" s="59" t="s">
        <v>244</v>
      </c>
      <c r="B42" s="100"/>
      <c r="C42" s="100"/>
      <c r="D42" s="100"/>
      <c r="E42" s="100"/>
      <c r="F42" s="101"/>
      <c r="G42" s="101"/>
      <c r="H42" s="101"/>
      <c r="I42" s="102"/>
      <c r="J42" s="103"/>
      <c r="K42" s="104"/>
      <c r="L42" s="123"/>
      <c r="M42" s="123"/>
      <c r="N42" s="105"/>
      <c r="O42" s="105"/>
    </row>
  </sheetData>
  <mergeCells count="2">
    <mergeCell ref="A6:K6"/>
    <mergeCell ref="A5:K5"/>
  </mergeCells>
  <phoneticPr fontId="3" type="noConversion"/>
  <conditionalFormatting sqref="J1:J4 I38:I55572 F10:I37">
    <cfRule type="expression" dxfId="465" priority="190" stopIfTrue="1">
      <formula>LEFT(#REF!,3)="TIR"</formula>
    </cfRule>
  </conditionalFormatting>
  <conditionalFormatting sqref="J10:K37 B10:F37">
    <cfRule type="expression" dxfId="464" priority="193" stopIfTrue="1">
      <formula>LEFT(#REF!,3)="TIR"</formula>
    </cfRule>
  </conditionalFormatting>
  <conditionalFormatting sqref="A10:A37 I10:I37">
    <cfRule type="expression" dxfId="463" priority="195" stopIfTrue="1">
      <formula>#REF!&gt;0</formula>
    </cfRule>
    <cfRule type="expression" dxfId="462" priority="196" stopIfTrue="1">
      <formula>LEFT(#REF!,3)="TIR"</formula>
    </cfRule>
  </conditionalFormatting>
  <conditionalFormatting sqref="H11:H37 J11:K37">
    <cfRule type="expression" dxfId="461" priority="199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1">
    <pageSetUpPr fitToPage="1"/>
  </sheetPr>
  <dimension ref="A1:P35"/>
  <sheetViews>
    <sheetView rightToLeft="1" workbookViewId="0"/>
  </sheetViews>
  <sheetFormatPr defaultRowHeight="12.75" x14ac:dyDescent="0.2"/>
  <cols>
    <col min="1" max="1" width="31.7109375" style="9" bestFit="1" customWidth="1"/>
    <col min="2" max="2" width="14.5703125" style="8" bestFit="1" customWidth="1"/>
    <col min="3" max="3" width="11.7109375" style="9" customWidth="1"/>
    <col min="4" max="4" width="11" style="9" customWidth="1"/>
    <col min="5" max="5" width="10.85546875" style="45" bestFit="1" customWidth="1"/>
    <col min="6" max="6" width="16" style="10" bestFit="1" customWidth="1"/>
    <col min="7" max="7" width="8.5703125" style="10" bestFit="1" customWidth="1"/>
    <col min="8" max="8" width="12.28515625" style="11" bestFit="1" customWidth="1"/>
    <col min="9" max="9" width="24.28515625" style="11" customWidth="1"/>
    <col min="10" max="10" width="19.7109375" style="12" customWidth="1"/>
    <col min="11" max="11" width="10" style="19" customWidth="1"/>
    <col min="12" max="12" width="11.42578125" style="19" bestFit="1" customWidth="1"/>
    <col min="13" max="13" width="7.28515625" style="19" customWidth="1"/>
    <col min="14" max="15" width="10.5703125" style="12" customWidth="1"/>
    <col min="16" max="16" width="11.42578125" style="14" customWidth="1"/>
    <col min="17" max="17" width="15.42578125" style="14" customWidth="1"/>
    <col min="18" max="16384" width="9.140625" style="14"/>
  </cols>
  <sheetData>
    <row r="1" spans="1:16" s="6" customFormat="1" x14ac:dyDescent="0.2">
      <c r="A1" s="6" t="s">
        <v>235</v>
      </c>
      <c r="B1" s="8" t="s">
        <v>245</v>
      </c>
      <c r="C1" s="9"/>
      <c r="D1" s="9"/>
      <c r="E1" s="45"/>
      <c r="F1" s="10"/>
      <c r="G1" s="10"/>
      <c r="H1" s="11"/>
      <c r="I1" s="11"/>
      <c r="J1" s="12"/>
      <c r="K1" s="13"/>
      <c r="L1" s="13"/>
      <c r="M1" s="13"/>
      <c r="N1" s="12"/>
      <c r="O1" s="12"/>
      <c r="P1" s="14"/>
    </row>
    <row r="2" spans="1:16" s="6" customFormat="1" x14ac:dyDescent="0.2">
      <c r="A2" s="9" t="s">
        <v>236</v>
      </c>
      <c r="B2" s="8" t="s">
        <v>148</v>
      </c>
      <c r="C2" s="9"/>
      <c r="D2" s="9"/>
      <c r="E2" s="45"/>
      <c r="F2" s="10"/>
      <c r="G2" s="10"/>
      <c r="H2" s="11"/>
      <c r="I2" s="11"/>
      <c r="J2" s="12"/>
      <c r="K2" s="13"/>
      <c r="L2" s="13"/>
      <c r="M2" s="13"/>
      <c r="N2" s="12"/>
      <c r="O2" s="12"/>
      <c r="P2" s="14"/>
    </row>
    <row r="3" spans="1:16" s="6" customFormat="1" x14ac:dyDescent="0.2">
      <c r="A3" s="9" t="s">
        <v>237</v>
      </c>
      <c r="B3" s="8" t="s">
        <v>238</v>
      </c>
      <c r="C3" s="9"/>
      <c r="D3" s="9"/>
      <c r="E3" s="45"/>
      <c r="F3" s="10"/>
      <c r="G3" s="10"/>
      <c r="H3" s="11"/>
      <c r="I3" s="11"/>
      <c r="J3" s="12"/>
      <c r="K3" s="13"/>
      <c r="L3" s="13"/>
      <c r="M3" s="13"/>
      <c r="N3" s="12"/>
      <c r="O3" s="12"/>
      <c r="P3" s="14"/>
    </row>
    <row r="4" spans="1:16" s="6" customFormat="1" ht="13.5" thickBot="1" x14ac:dyDescent="0.25">
      <c r="A4" s="9" t="s">
        <v>239</v>
      </c>
      <c r="B4" s="8" t="s">
        <v>247</v>
      </c>
      <c r="C4" s="9"/>
      <c r="D4" s="9"/>
      <c r="E4" s="45"/>
      <c r="F4" s="10"/>
      <c r="G4" s="10"/>
      <c r="H4" s="11"/>
      <c r="I4" s="11"/>
      <c r="J4" s="12"/>
      <c r="K4" s="13"/>
      <c r="L4" s="13"/>
      <c r="M4" s="13"/>
      <c r="N4" s="12"/>
      <c r="O4" s="12"/>
      <c r="P4" s="14"/>
    </row>
    <row r="5" spans="1:16" s="6" customFormat="1" ht="13.5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50"/>
      <c r="K5" s="11"/>
      <c r="L5" s="11"/>
      <c r="M5" s="13"/>
      <c r="N5" s="12"/>
      <c r="O5" s="12"/>
      <c r="P5" s="14"/>
    </row>
    <row r="6" spans="1:16" s="6" customFormat="1" x14ac:dyDescent="0.2">
      <c r="A6" s="251" t="s">
        <v>25</v>
      </c>
      <c r="B6" s="252"/>
      <c r="C6" s="252"/>
      <c r="D6" s="252"/>
      <c r="E6" s="252"/>
      <c r="F6" s="252"/>
      <c r="G6" s="252"/>
      <c r="H6" s="252"/>
      <c r="I6" s="252"/>
      <c r="J6" s="253"/>
      <c r="K6" s="11"/>
      <c r="L6" s="11"/>
    </row>
    <row r="7" spans="1:16" s="6" customFormat="1" x14ac:dyDescent="0.2">
      <c r="A7" s="66" t="s">
        <v>155</v>
      </c>
      <c r="B7" s="186" t="s">
        <v>68</v>
      </c>
      <c r="C7" s="186" t="s">
        <v>75</v>
      </c>
      <c r="D7" s="186" t="s">
        <v>19</v>
      </c>
      <c r="E7" s="186" t="s">
        <v>6</v>
      </c>
      <c r="F7" s="187" t="s">
        <v>66</v>
      </c>
      <c r="G7" s="187" t="s">
        <v>67</v>
      </c>
      <c r="H7" s="187" t="s">
        <v>7</v>
      </c>
      <c r="I7" s="69" t="s">
        <v>74</v>
      </c>
      <c r="J7" s="70" t="s">
        <v>8</v>
      </c>
    </row>
    <row r="8" spans="1:16" s="6" customFormat="1" x14ac:dyDescent="0.2">
      <c r="A8" s="198"/>
      <c r="B8" s="189"/>
      <c r="C8" s="189"/>
      <c r="D8" s="189"/>
      <c r="E8" s="190"/>
      <c r="F8" s="1" t="s">
        <v>131</v>
      </c>
      <c r="G8" s="1"/>
      <c r="H8" s="1" t="s">
        <v>133</v>
      </c>
      <c r="I8" s="25" t="s">
        <v>9</v>
      </c>
      <c r="J8" s="5" t="s">
        <v>9</v>
      </c>
    </row>
    <row r="9" spans="1:16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201">
        <v>8</v>
      </c>
      <c r="J9" s="202">
        <v>9</v>
      </c>
    </row>
    <row r="10" spans="1:16" s="92" customFormat="1" ht="12.75" customHeight="1" thickBot="1" x14ac:dyDescent="0.25">
      <c r="A10" s="124" t="s">
        <v>61</v>
      </c>
      <c r="B10" s="53"/>
      <c r="C10" s="53"/>
      <c r="D10" s="53"/>
      <c r="E10" s="125"/>
      <c r="F10" s="126"/>
      <c r="G10" s="125"/>
      <c r="H10" s="128">
        <v>-105983.44711153393</v>
      </c>
      <c r="I10" s="53">
        <v>1</v>
      </c>
      <c r="J10" s="63">
        <v>-1.9379883745469276E-3</v>
      </c>
    </row>
    <row r="11" spans="1:16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8" t="s">
        <v>247</v>
      </c>
      <c r="G11" s="96" t="s">
        <v>247</v>
      </c>
      <c r="H11" s="97">
        <v>0</v>
      </c>
      <c r="I11" s="95">
        <v>0</v>
      </c>
      <c r="J11" s="95">
        <v>0</v>
      </c>
    </row>
    <row r="12" spans="1:16" s="92" customFormat="1" x14ac:dyDescent="0.2">
      <c r="A12" s="72" t="s">
        <v>1055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10" t="s">
        <v>247</v>
      </c>
      <c r="G12" s="111" t="s">
        <v>247</v>
      </c>
      <c r="H12" s="99">
        <v>-105983.44711833393</v>
      </c>
      <c r="I12" s="95">
        <v>1.0000000000641611</v>
      </c>
      <c r="J12" s="95">
        <v>-1.9379883746712709E-3</v>
      </c>
    </row>
    <row r="13" spans="1:16" x14ac:dyDescent="0.2">
      <c r="A13" s="159" t="s">
        <v>3091</v>
      </c>
      <c r="B13" s="160" t="s">
        <v>3092</v>
      </c>
      <c r="C13" s="160" t="s">
        <v>216</v>
      </c>
      <c r="D13" s="160" t="s">
        <v>186</v>
      </c>
      <c r="E13" s="160" t="s">
        <v>680</v>
      </c>
      <c r="F13" s="162">
        <v>103.55381991804461</v>
      </c>
      <c r="G13" s="163">
        <v>26080</v>
      </c>
      <c r="H13" s="164">
        <v>72027.232237747638</v>
      </c>
      <c r="I13" s="195">
        <v>-0.67960831809846922</v>
      </c>
      <c r="J13" s="195">
        <v>1.3170730197202237E-3</v>
      </c>
      <c r="K13" s="14"/>
      <c r="L13" s="14"/>
      <c r="M13" s="14"/>
      <c r="N13" s="14"/>
      <c r="O13" s="14"/>
    </row>
    <row r="14" spans="1:16" x14ac:dyDescent="0.2">
      <c r="A14" s="159" t="s">
        <v>3093</v>
      </c>
      <c r="B14" s="160" t="s">
        <v>3094</v>
      </c>
      <c r="C14" s="160" t="s">
        <v>216</v>
      </c>
      <c r="D14" s="160" t="s">
        <v>186</v>
      </c>
      <c r="E14" s="160" t="s">
        <v>680</v>
      </c>
      <c r="F14" s="162">
        <v>-2872582964.5265574</v>
      </c>
      <c r="G14" s="163">
        <v>1</v>
      </c>
      <c r="H14" s="164">
        <v>-76611.7876639233</v>
      </c>
      <c r="I14" s="195">
        <v>0.72286559601424605</v>
      </c>
      <c r="J14" s="195">
        <v>-1.4009051214355448E-3</v>
      </c>
      <c r="K14" s="14"/>
      <c r="L14" s="14"/>
      <c r="M14" s="14"/>
      <c r="N14" s="14"/>
      <c r="O14" s="14"/>
    </row>
    <row r="15" spans="1:16" x14ac:dyDescent="0.2">
      <c r="A15" s="159" t="s">
        <v>3095</v>
      </c>
      <c r="B15" s="160" t="s">
        <v>3096</v>
      </c>
      <c r="C15" s="160" t="s">
        <v>216</v>
      </c>
      <c r="D15" s="160" t="s">
        <v>186</v>
      </c>
      <c r="E15" s="160" t="s">
        <v>680</v>
      </c>
      <c r="F15" s="162">
        <v>203.69950684787625</v>
      </c>
      <c r="G15" s="163">
        <v>1891.5</v>
      </c>
      <c r="H15" s="164">
        <v>102758.87450797555</v>
      </c>
      <c r="I15" s="195">
        <v>-0.96957475255390657</v>
      </c>
      <c r="J15" s="195">
        <v>1.8790245987036849E-3</v>
      </c>
      <c r="K15" s="14"/>
      <c r="L15" s="14"/>
      <c r="M15" s="14"/>
      <c r="N15" s="14"/>
      <c r="O15" s="14"/>
    </row>
    <row r="16" spans="1:16" x14ac:dyDescent="0.2">
      <c r="A16" s="159" t="s">
        <v>3097</v>
      </c>
      <c r="B16" s="160" t="s">
        <v>3098</v>
      </c>
      <c r="C16" s="160" t="s">
        <v>216</v>
      </c>
      <c r="D16" s="160" t="s">
        <v>186</v>
      </c>
      <c r="E16" s="160" t="s">
        <v>680</v>
      </c>
      <c r="F16" s="162">
        <v>-3948714940.2460814</v>
      </c>
      <c r="G16" s="163">
        <v>1</v>
      </c>
      <c r="H16" s="164">
        <v>-105312.22745636299</v>
      </c>
      <c r="I16" s="195">
        <v>0.99366675010613159</v>
      </c>
      <c r="J16" s="195">
        <v>-1.92571460987951E-3</v>
      </c>
      <c r="K16" s="14"/>
      <c r="L16" s="14"/>
      <c r="M16" s="14"/>
      <c r="N16" s="14"/>
      <c r="O16" s="14"/>
    </row>
    <row r="17" spans="1:15" x14ac:dyDescent="0.2">
      <c r="A17" s="159" t="s">
        <v>3099</v>
      </c>
      <c r="B17" s="160" t="s">
        <v>3100</v>
      </c>
      <c r="C17" s="160" t="s">
        <v>216</v>
      </c>
      <c r="D17" s="160" t="s">
        <v>186</v>
      </c>
      <c r="E17" s="160" t="s">
        <v>123</v>
      </c>
      <c r="F17" s="162">
        <v>2545.6446516332512</v>
      </c>
      <c r="G17" s="163">
        <v>3861</v>
      </c>
      <c r="H17" s="164">
        <v>1729365.7472922555</v>
      </c>
      <c r="I17" s="195">
        <v>-16.317319302440886</v>
      </c>
      <c r="J17" s="195">
        <v>3.1622775111900626E-2</v>
      </c>
      <c r="K17" s="14"/>
      <c r="L17" s="14"/>
      <c r="M17" s="14"/>
      <c r="N17" s="14"/>
      <c r="O17" s="14"/>
    </row>
    <row r="18" spans="1:15" x14ac:dyDescent="0.2">
      <c r="A18" s="159" t="s">
        <v>3101</v>
      </c>
      <c r="B18" s="160" t="s">
        <v>3102</v>
      </c>
      <c r="C18" s="160" t="s">
        <v>216</v>
      </c>
      <c r="D18" s="160" t="s">
        <v>186</v>
      </c>
      <c r="E18" s="160" t="s">
        <v>123</v>
      </c>
      <c r="F18" s="162">
        <v>-507862768.38683325</v>
      </c>
      <c r="G18" s="163">
        <v>1</v>
      </c>
      <c r="H18" s="164">
        <v>-1787169.0819344025</v>
      </c>
      <c r="I18" s="195">
        <v>16.862718949437806</v>
      </c>
      <c r="J18" s="195">
        <v>-3.2679753287262643E-2</v>
      </c>
      <c r="K18" s="14"/>
      <c r="L18" s="14"/>
      <c r="M18" s="14"/>
      <c r="N18" s="14"/>
      <c r="O18" s="14"/>
    </row>
    <row r="19" spans="1:15" x14ac:dyDescent="0.2">
      <c r="A19" s="159" t="s">
        <v>3103</v>
      </c>
      <c r="B19" s="160" t="s">
        <v>3104</v>
      </c>
      <c r="C19" s="160" t="s">
        <v>216</v>
      </c>
      <c r="D19" s="160" t="s">
        <v>186</v>
      </c>
      <c r="E19" s="160" t="s">
        <v>123</v>
      </c>
      <c r="F19" s="162">
        <v>116</v>
      </c>
      <c r="G19" s="163">
        <v>3861</v>
      </c>
      <c r="H19" s="164">
        <v>-2191.0349700000002</v>
      </c>
      <c r="I19" s="195">
        <v>2.067336956585511E-2</v>
      </c>
      <c r="J19" s="195">
        <v>-4.0064749881339466E-5</v>
      </c>
      <c r="K19" s="14"/>
      <c r="L19" s="14"/>
      <c r="M19" s="14"/>
      <c r="N19" s="14"/>
      <c r="O19" s="14"/>
    </row>
    <row r="20" spans="1:15" x14ac:dyDescent="0.2">
      <c r="A20" s="159" t="s">
        <v>3105</v>
      </c>
      <c r="B20" s="160" t="s">
        <v>3106</v>
      </c>
      <c r="C20" s="160" t="s">
        <v>216</v>
      </c>
      <c r="D20" s="160" t="s">
        <v>186</v>
      </c>
      <c r="E20" s="160" t="s">
        <v>123</v>
      </c>
      <c r="F20" s="162">
        <v>1004</v>
      </c>
      <c r="G20" s="163">
        <v>8020</v>
      </c>
      <c r="H20" s="164">
        <v>-9078.2755899999993</v>
      </c>
      <c r="I20" s="195">
        <v>8.5657485554761062E-2</v>
      </c>
      <c r="J20" s="195">
        <v>-1.660032111980483E-4</v>
      </c>
      <c r="K20" s="14"/>
      <c r="L20" s="14"/>
      <c r="M20" s="14"/>
      <c r="N20" s="14"/>
      <c r="O20" s="14"/>
    </row>
    <row r="21" spans="1:15" x14ac:dyDescent="0.2">
      <c r="A21" s="159" t="s">
        <v>3107</v>
      </c>
      <c r="B21" s="160" t="s">
        <v>3108</v>
      </c>
      <c r="C21" s="160" t="s">
        <v>216</v>
      </c>
      <c r="D21" s="160" t="s">
        <v>186</v>
      </c>
      <c r="E21" s="160" t="s">
        <v>123</v>
      </c>
      <c r="F21" s="162">
        <v>96.976875028241579</v>
      </c>
      <c r="G21" s="163">
        <v>11022.25</v>
      </c>
      <c r="H21" s="164">
        <v>75229.418530149778</v>
      </c>
      <c r="I21" s="195">
        <v>-0.70982234094519026</v>
      </c>
      <c r="J21" s="195">
        <v>1.3756274447454643E-3</v>
      </c>
      <c r="K21" s="14"/>
      <c r="L21" s="14"/>
      <c r="M21" s="14"/>
      <c r="N21" s="14"/>
      <c r="O21" s="14"/>
    </row>
    <row r="22" spans="1:15" x14ac:dyDescent="0.2">
      <c r="A22" s="159" t="s">
        <v>3109</v>
      </c>
      <c r="B22" s="160" t="s">
        <v>3110</v>
      </c>
      <c r="C22" s="160" t="s">
        <v>216</v>
      </c>
      <c r="D22" s="160" t="s">
        <v>186</v>
      </c>
      <c r="E22" s="160" t="s">
        <v>123</v>
      </c>
      <c r="F22" s="162">
        <v>-22946367.599737689</v>
      </c>
      <c r="G22" s="163">
        <v>1</v>
      </c>
      <c r="H22" s="164">
        <v>-80748.267582575325</v>
      </c>
      <c r="I22" s="195">
        <v>0.76189508629209024</v>
      </c>
      <c r="J22" s="195">
        <v>-1.4765438198584991E-3</v>
      </c>
      <c r="K22" s="14"/>
      <c r="L22" s="14"/>
      <c r="M22" s="14"/>
      <c r="N22" s="14"/>
      <c r="O22" s="14"/>
    </row>
    <row r="23" spans="1:15" x14ac:dyDescent="0.2">
      <c r="A23" s="159" t="s">
        <v>3111</v>
      </c>
      <c r="B23" s="160" t="s">
        <v>3112</v>
      </c>
      <c r="C23" s="160" t="s">
        <v>216</v>
      </c>
      <c r="D23" s="160" t="s">
        <v>186</v>
      </c>
      <c r="E23" s="160" t="s">
        <v>123</v>
      </c>
      <c r="F23" s="162">
        <v>294.40926725797055</v>
      </c>
      <c r="G23" s="163">
        <v>337.7</v>
      </c>
      <c r="H23" s="164">
        <v>174933.02580853281</v>
      </c>
      <c r="I23" s="195">
        <v>-1.6505693160219475</v>
      </c>
      <c r="J23" s="195">
        <v>3.1987841458344084E-3</v>
      </c>
      <c r="K23" s="14"/>
      <c r="L23" s="14"/>
      <c r="M23" s="14"/>
      <c r="N23" s="14"/>
      <c r="O23" s="14"/>
    </row>
    <row r="24" spans="1:15" x14ac:dyDescent="0.2">
      <c r="A24" s="159" t="s">
        <v>3113</v>
      </c>
      <c r="B24" s="160" t="s">
        <v>3114</v>
      </c>
      <c r="C24" s="160" t="s">
        <v>216</v>
      </c>
      <c r="D24" s="160" t="s">
        <v>186</v>
      </c>
      <c r="E24" s="160" t="s">
        <v>123</v>
      </c>
      <c r="F24" s="162">
        <v>-52469619.610715508</v>
      </c>
      <c r="G24" s="163">
        <v>1</v>
      </c>
      <c r="H24" s="164">
        <v>-184640.59141010791</v>
      </c>
      <c r="I24" s="195">
        <v>1.7421644270146968</v>
      </c>
      <c r="J24" s="195">
        <v>-3.3762944061036916E-3</v>
      </c>
      <c r="K24" s="14"/>
      <c r="L24" s="14"/>
      <c r="M24" s="14"/>
      <c r="N24" s="14"/>
      <c r="O24" s="14"/>
    </row>
    <row r="25" spans="1:15" x14ac:dyDescent="0.2">
      <c r="A25" s="159" t="s">
        <v>3115</v>
      </c>
      <c r="B25" s="160" t="s">
        <v>3116</v>
      </c>
      <c r="C25" s="160" t="s">
        <v>216</v>
      </c>
      <c r="D25" s="160" t="s">
        <v>186</v>
      </c>
      <c r="E25" s="160" t="s">
        <v>124</v>
      </c>
      <c r="F25" s="162">
        <v>1814.4237085914119</v>
      </c>
      <c r="G25" s="163">
        <v>3785</v>
      </c>
      <c r="H25" s="164">
        <v>257740.79295030405</v>
      </c>
      <c r="I25" s="195">
        <v>-2.4318966779695801</v>
      </c>
      <c r="J25" s="195">
        <v>4.7129874900043401E-3</v>
      </c>
      <c r="K25" s="14"/>
      <c r="L25" s="14"/>
      <c r="M25" s="14"/>
      <c r="N25" s="14"/>
      <c r="O25" s="14"/>
    </row>
    <row r="26" spans="1:15" x14ac:dyDescent="0.2">
      <c r="A26" s="159" t="s">
        <v>3117</v>
      </c>
      <c r="B26" s="160" t="s">
        <v>3118</v>
      </c>
      <c r="C26" s="160" t="s">
        <v>216</v>
      </c>
      <c r="D26" s="160" t="s">
        <v>186</v>
      </c>
      <c r="E26" s="160" t="s">
        <v>124</v>
      </c>
      <c r="F26" s="162">
        <v>-69855312.780769348</v>
      </c>
      <c r="G26" s="163">
        <v>1</v>
      </c>
      <c r="H26" s="164">
        <v>-262166.98886622739</v>
      </c>
      <c r="I26" s="195">
        <v>2.4736597649096126</v>
      </c>
      <c r="J26" s="195">
        <v>-4.7939238669793159E-3</v>
      </c>
      <c r="K26" s="14"/>
      <c r="L26" s="14"/>
      <c r="M26" s="14"/>
      <c r="N26" s="14"/>
      <c r="O26" s="14"/>
    </row>
    <row r="27" spans="1:15" x14ac:dyDescent="0.2">
      <c r="A27" s="159" t="s">
        <v>3119</v>
      </c>
      <c r="B27" s="160" t="s">
        <v>3120</v>
      </c>
      <c r="C27" s="160" t="s">
        <v>216</v>
      </c>
      <c r="D27" s="160" t="s">
        <v>186</v>
      </c>
      <c r="E27" s="160" t="s">
        <v>123</v>
      </c>
      <c r="F27" s="162">
        <v>386</v>
      </c>
      <c r="G27" s="163">
        <v>107.92959999999999</v>
      </c>
      <c r="H27" s="164">
        <v>-90.201449999999994</v>
      </c>
      <c r="I27" s="195">
        <v>8.510899811087914E-4</v>
      </c>
      <c r="J27" s="195">
        <v>-1.6494024890822019E-6</v>
      </c>
      <c r="K27" s="14"/>
      <c r="L27" s="14"/>
      <c r="M27" s="14"/>
      <c r="N27" s="14"/>
      <c r="O27" s="14"/>
    </row>
    <row r="28" spans="1:15" x14ac:dyDescent="0.2">
      <c r="A28" s="159" t="s">
        <v>3121</v>
      </c>
      <c r="B28" s="160" t="s">
        <v>3122</v>
      </c>
      <c r="C28" s="160" t="s">
        <v>216</v>
      </c>
      <c r="D28" s="160" t="s">
        <v>186</v>
      </c>
      <c r="E28" s="160" t="s">
        <v>123</v>
      </c>
      <c r="F28" s="162">
        <v>2027</v>
      </c>
      <c r="G28" s="163">
        <v>118.2812</v>
      </c>
      <c r="H28" s="164">
        <v>-11168.9216</v>
      </c>
      <c r="I28" s="195">
        <v>0.10538364154400591</v>
      </c>
      <c r="J28" s="195">
        <v>-2.0423227217970409E-4</v>
      </c>
      <c r="K28" s="14"/>
      <c r="L28" s="14"/>
      <c r="M28" s="14"/>
      <c r="N28" s="14"/>
      <c r="O28" s="14"/>
    </row>
    <row r="29" spans="1:15" x14ac:dyDescent="0.2">
      <c r="A29" s="159" t="s">
        <v>3123</v>
      </c>
      <c r="B29" s="160" t="s">
        <v>3124</v>
      </c>
      <c r="C29" s="160" t="s">
        <v>216</v>
      </c>
      <c r="D29" s="160" t="s">
        <v>186</v>
      </c>
      <c r="E29" s="160" t="s">
        <v>123</v>
      </c>
      <c r="F29" s="162">
        <v>112.15855833937206</v>
      </c>
      <c r="G29" s="163">
        <v>80.53</v>
      </c>
      <c r="H29" s="164">
        <v>31784.060906102037</v>
      </c>
      <c r="I29" s="195">
        <v>-0.29989646281889099</v>
      </c>
      <c r="J29" s="195">
        <v>5.8119585851075571E-4</v>
      </c>
      <c r="K29" s="14"/>
      <c r="L29" s="14"/>
      <c r="M29" s="14"/>
      <c r="N29" s="14"/>
      <c r="O29" s="14"/>
    </row>
    <row r="30" spans="1:15" x14ac:dyDescent="0.2">
      <c r="A30" s="159" t="s">
        <v>3125</v>
      </c>
      <c r="B30" s="160" t="s">
        <v>3126</v>
      </c>
      <c r="C30" s="160" t="s">
        <v>216</v>
      </c>
      <c r="D30" s="160" t="s">
        <v>186</v>
      </c>
      <c r="E30" s="160" t="s">
        <v>123</v>
      </c>
      <c r="F30" s="162">
        <v>-8708502.6529892236</v>
      </c>
      <c r="G30" s="163">
        <v>1</v>
      </c>
      <c r="H30" s="164">
        <v>-30645.220834601871</v>
      </c>
      <c r="I30" s="195">
        <v>0.2891510105568818</v>
      </c>
      <c r="J30" s="195">
        <v>-5.6037129694773283E-4</v>
      </c>
      <c r="K30" s="14"/>
      <c r="L30" s="14"/>
      <c r="M30" s="14"/>
      <c r="N30" s="14"/>
      <c r="O30" s="14"/>
    </row>
    <row r="31" spans="1:15" s="92" customFormat="1" x14ac:dyDescent="0.2">
      <c r="A31" s="59" t="s">
        <v>240</v>
      </c>
      <c r="B31" s="100"/>
      <c r="C31" s="59"/>
      <c r="D31" s="59"/>
      <c r="E31" s="101"/>
      <c r="F31" s="121"/>
      <c r="G31" s="121"/>
      <c r="H31" s="122"/>
      <c r="I31" s="122"/>
      <c r="J31" s="105"/>
      <c r="K31" s="123"/>
      <c r="L31" s="123"/>
      <c r="M31" s="123"/>
      <c r="N31" s="105"/>
      <c r="O31" s="105"/>
    </row>
    <row r="32" spans="1:15" s="92" customFormat="1" x14ac:dyDescent="0.2">
      <c r="A32" s="59" t="s">
        <v>241</v>
      </c>
      <c r="B32" s="100"/>
      <c r="C32" s="59"/>
      <c r="D32" s="59"/>
      <c r="E32" s="101"/>
      <c r="F32" s="121"/>
      <c r="G32" s="121"/>
      <c r="H32" s="122"/>
      <c r="I32" s="122"/>
      <c r="J32" s="105"/>
      <c r="K32" s="123"/>
      <c r="L32" s="123"/>
      <c r="M32" s="123"/>
      <c r="N32" s="105"/>
      <c r="O32" s="105"/>
    </row>
    <row r="33" spans="1:15" s="92" customFormat="1" x14ac:dyDescent="0.2">
      <c r="A33" s="59" t="s">
        <v>242</v>
      </c>
      <c r="B33" s="100"/>
      <c r="C33" s="59"/>
      <c r="D33" s="59"/>
      <c r="E33" s="101"/>
      <c r="F33" s="121"/>
      <c r="G33" s="121"/>
      <c r="H33" s="122"/>
      <c r="I33" s="122"/>
      <c r="J33" s="105"/>
      <c r="K33" s="123"/>
      <c r="L33" s="123"/>
      <c r="M33" s="123"/>
      <c r="N33" s="105"/>
      <c r="O33" s="105"/>
    </row>
    <row r="34" spans="1:15" s="92" customFormat="1" x14ac:dyDescent="0.2">
      <c r="A34" s="59" t="s">
        <v>243</v>
      </c>
      <c r="B34" s="100"/>
      <c r="C34" s="59"/>
      <c r="D34" s="59"/>
      <c r="E34" s="101"/>
      <c r="F34" s="121"/>
      <c r="G34" s="121"/>
      <c r="H34" s="122"/>
      <c r="I34" s="122"/>
      <c r="J34" s="105"/>
      <c r="K34" s="123"/>
      <c r="L34" s="123"/>
      <c r="M34" s="123"/>
      <c r="N34" s="105"/>
      <c r="O34" s="105"/>
    </row>
    <row r="35" spans="1:15" s="92" customFormat="1" x14ac:dyDescent="0.2">
      <c r="A35" s="59" t="s">
        <v>244</v>
      </c>
      <c r="B35" s="100"/>
      <c r="C35" s="59"/>
      <c r="D35" s="59"/>
      <c r="E35" s="101"/>
      <c r="F35" s="121"/>
      <c r="G35" s="121"/>
      <c r="H35" s="122"/>
      <c r="I35" s="122"/>
      <c r="J35" s="105"/>
      <c r="K35" s="123"/>
      <c r="L35" s="123"/>
      <c r="M35" s="123"/>
      <c r="N35" s="105"/>
      <c r="O35" s="105"/>
    </row>
  </sheetData>
  <mergeCells count="2">
    <mergeCell ref="A6:J6"/>
    <mergeCell ref="A5:J5"/>
  </mergeCells>
  <phoneticPr fontId="3" type="noConversion"/>
  <conditionalFormatting sqref="J1:J4 J31:J55565 F10:G30">
    <cfRule type="expression" dxfId="445" priority="216" stopIfTrue="1">
      <formula>LEFT(#REF!,3)="TIR"</formula>
    </cfRule>
  </conditionalFormatting>
  <conditionalFormatting sqref="I10:J30 B10:E30">
    <cfRule type="expression" dxfId="444" priority="219" stopIfTrue="1">
      <formula>LEFT(#REF!,3)="TIR"</formula>
    </cfRule>
  </conditionalFormatting>
  <conditionalFormatting sqref="A10:A30 I11:I30 H10:I10">
    <cfRule type="expression" dxfId="443" priority="221" stopIfTrue="1">
      <formula>#REF!&gt;0</formula>
    </cfRule>
    <cfRule type="expression" dxfId="442" priority="222" stopIfTrue="1">
      <formula>LEFT(#REF!,3)="TIR"</formula>
    </cfRule>
  </conditionalFormatting>
  <conditionalFormatting sqref="J11:J30">
    <cfRule type="expression" dxfId="441" priority="227" stopIfTrue="1">
      <formula>OR(LEFT(#REF!,3)="TIR",LEFT(#REF!,2)="IR")</formula>
    </cfRule>
  </conditionalFormatting>
  <conditionalFormatting sqref="H11:I30">
    <cfRule type="expression" dxfId="440" priority="228" stopIfTrue="1">
      <formula>#REF!&gt;0</formula>
    </cfRule>
    <cfRule type="expression" dxfId="439" priority="229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2">
    <pageSetUpPr fitToPage="1"/>
  </sheetPr>
  <dimension ref="A1:P33"/>
  <sheetViews>
    <sheetView rightToLeft="1" zoomScale="80" workbookViewId="0"/>
  </sheetViews>
  <sheetFormatPr defaultRowHeight="12.75" x14ac:dyDescent="0.2"/>
  <cols>
    <col min="1" max="1" width="35.140625" style="9" bestFit="1" customWidth="1"/>
    <col min="2" max="2" width="15.140625" style="8" bestFit="1" customWidth="1"/>
    <col min="3" max="3" width="12" style="9" customWidth="1"/>
    <col min="4" max="4" width="7.5703125" style="45" customWidth="1"/>
    <col min="5" max="5" width="11.140625" style="45" customWidth="1"/>
    <col min="6" max="6" width="14.140625" style="45" customWidth="1"/>
    <col min="7" max="7" width="7.85546875" style="27" customWidth="1"/>
    <col min="8" max="8" width="12" style="47" bestFit="1" customWidth="1"/>
    <col min="9" max="9" width="12.5703125" style="49" customWidth="1"/>
    <col min="10" max="10" width="14.140625" style="49" customWidth="1"/>
    <col min="11" max="11" width="13.5703125" style="49" bestFit="1" customWidth="1"/>
    <col min="12" max="12" width="9.28515625" style="47" bestFit="1" customWidth="1"/>
    <col min="13" max="13" width="12.28515625" style="47" bestFit="1" customWidth="1"/>
    <col min="14" max="14" width="22" style="50" customWidth="1"/>
    <col min="15" max="15" width="25.42578125" style="50" customWidth="1"/>
    <col min="16" max="16" width="20.7109375" style="50" customWidth="1"/>
    <col min="17" max="16384" width="9.140625" style="14"/>
  </cols>
  <sheetData>
    <row r="1" spans="1:16" s="6" customFormat="1" x14ac:dyDescent="0.2">
      <c r="A1" s="6" t="s">
        <v>235</v>
      </c>
      <c r="B1" s="8" t="s">
        <v>245</v>
      </c>
      <c r="D1" s="45"/>
      <c r="E1" s="45"/>
      <c r="F1" s="45"/>
      <c r="G1" s="27"/>
      <c r="H1" s="47"/>
      <c r="I1" s="48"/>
      <c r="J1" s="48"/>
      <c r="K1" s="48"/>
      <c r="L1" s="47"/>
      <c r="M1" s="47"/>
      <c r="N1" s="50"/>
      <c r="O1" s="50"/>
      <c r="P1" s="34"/>
    </row>
    <row r="2" spans="1:16" s="6" customFormat="1" x14ac:dyDescent="0.2">
      <c r="A2" s="9" t="s">
        <v>236</v>
      </c>
      <c r="B2" s="8" t="s">
        <v>148</v>
      </c>
      <c r="D2" s="45"/>
      <c r="E2" s="45"/>
      <c r="F2" s="45"/>
      <c r="G2" s="27"/>
      <c r="H2" s="47"/>
      <c r="I2" s="48"/>
      <c r="J2" s="48"/>
      <c r="K2" s="48"/>
      <c r="L2" s="47"/>
      <c r="M2" s="47"/>
      <c r="N2" s="50"/>
      <c r="O2" s="50"/>
      <c r="P2" s="34"/>
    </row>
    <row r="3" spans="1:16" s="6" customFormat="1" x14ac:dyDescent="0.2">
      <c r="A3" s="9" t="s">
        <v>237</v>
      </c>
      <c r="B3" s="8" t="s">
        <v>238</v>
      </c>
      <c r="D3" s="45"/>
      <c r="E3" s="45"/>
      <c r="F3" s="45"/>
      <c r="G3" s="27"/>
      <c r="H3" s="47"/>
      <c r="I3" s="48"/>
      <c r="J3" s="48"/>
      <c r="K3" s="48"/>
      <c r="L3" s="47"/>
      <c r="M3" s="47"/>
      <c r="N3" s="50"/>
      <c r="O3" s="50"/>
      <c r="P3" s="34"/>
    </row>
    <row r="4" spans="1:16" s="6" customFormat="1" ht="13.5" thickBot="1" x14ac:dyDescent="0.25">
      <c r="A4" s="9" t="s">
        <v>239</v>
      </c>
      <c r="B4" s="8" t="s">
        <v>247</v>
      </c>
      <c r="D4" s="45"/>
      <c r="E4" s="45"/>
      <c r="F4" s="45"/>
      <c r="G4" s="27"/>
      <c r="H4" s="47"/>
      <c r="I4" s="48"/>
      <c r="J4" s="48"/>
      <c r="K4" s="48"/>
      <c r="L4" s="47"/>
      <c r="M4" s="47"/>
      <c r="N4" s="50"/>
      <c r="O4" s="50"/>
      <c r="P4" s="34"/>
    </row>
    <row r="5" spans="1:16" s="6" customFormat="1" ht="13.5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50"/>
    </row>
    <row r="6" spans="1:16" s="6" customFormat="1" x14ac:dyDescent="0.2">
      <c r="A6" s="251" t="s">
        <v>26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3"/>
    </row>
    <row r="7" spans="1:16" s="6" customFormat="1" ht="31.5" customHeight="1" x14ac:dyDescent="0.2">
      <c r="A7" s="66" t="s">
        <v>155</v>
      </c>
      <c r="B7" s="186" t="s">
        <v>68</v>
      </c>
      <c r="C7" s="186" t="s">
        <v>27</v>
      </c>
      <c r="D7" s="186" t="s">
        <v>69</v>
      </c>
      <c r="E7" s="186" t="s">
        <v>5</v>
      </c>
      <c r="F7" s="186" t="s">
        <v>13</v>
      </c>
      <c r="G7" s="186" t="s">
        <v>14</v>
      </c>
      <c r="H7" s="186" t="s">
        <v>6</v>
      </c>
      <c r="I7" s="187" t="s">
        <v>65</v>
      </c>
      <c r="J7" s="187" t="s">
        <v>70</v>
      </c>
      <c r="K7" s="187" t="s">
        <v>66</v>
      </c>
      <c r="L7" s="187" t="s">
        <v>67</v>
      </c>
      <c r="M7" s="187" t="s">
        <v>7</v>
      </c>
      <c r="N7" s="69" t="s">
        <v>17</v>
      </c>
      <c r="O7" s="69" t="s">
        <v>74</v>
      </c>
      <c r="P7" s="70" t="s">
        <v>8</v>
      </c>
    </row>
    <row r="8" spans="1:16" s="6" customFormat="1" x14ac:dyDescent="0.2">
      <c r="A8" s="198"/>
      <c r="B8" s="189"/>
      <c r="C8" s="189"/>
      <c r="D8" s="189"/>
      <c r="E8" s="23"/>
      <c r="F8" s="23" t="s">
        <v>40</v>
      </c>
      <c r="G8" s="23" t="s">
        <v>16</v>
      </c>
      <c r="H8" s="190"/>
      <c r="I8" s="1" t="s">
        <v>9</v>
      </c>
      <c r="J8" s="1" t="s">
        <v>9</v>
      </c>
      <c r="K8" s="1" t="s">
        <v>131</v>
      </c>
      <c r="L8" s="1"/>
      <c r="M8" s="1" t="s">
        <v>133</v>
      </c>
      <c r="N8" s="25" t="s">
        <v>9</v>
      </c>
      <c r="O8" s="25" t="s">
        <v>9</v>
      </c>
      <c r="P8" s="5" t="s">
        <v>9</v>
      </c>
    </row>
    <row r="9" spans="1:16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3">
        <v>15</v>
      </c>
    </row>
    <row r="10" spans="1:16" s="92" customFormat="1" ht="12.75" customHeight="1" thickBot="1" x14ac:dyDescent="0.25">
      <c r="A10" s="77" t="s">
        <v>56</v>
      </c>
      <c r="B10" s="51"/>
      <c r="C10" s="51"/>
      <c r="D10" s="78"/>
      <c r="E10" s="78"/>
      <c r="F10" s="78"/>
      <c r="G10" s="78"/>
      <c r="H10" s="78"/>
      <c r="I10" s="51"/>
      <c r="J10" s="51"/>
      <c r="K10" s="79"/>
      <c r="L10" s="78"/>
      <c r="M10" s="82">
        <v>114834.24422270579</v>
      </c>
      <c r="N10" s="51"/>
      <c r="O10" s="51">
        <v>1</v>
      </c>
      <c r="P10" s="62">
        <v>2.099831967809879E-3</v>
      </c>
    </row>
    <row r="11" spans="1:16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7" t="s">
        <v>247</v>
      </c>
      <c r="H11" s="107" t="s">
        <v>247</v>
      </c>
      <c r="I11" s="106" t="s">
        <v>247</v>
      </c>
      <c r="J11" s="106" t="s">
        <v>247</v>
      </c>
      <c r="K11" s="108" t="s">
        <v>247</v>
      </c>
      <c r="L11" s="96" t="s">
        <v>247</v>
      </c>
      <c r="M11" s="97">
        <v>0</v>
      </c>
      <c r="N11" s="95" t="s">
        <v>247</v>
      </c>
      <c r="O11" s="95">
        <v>0</v>
      </c>
      <c r="P11" s="95">
        <v>0</v>
      </c>
    </row>
    <row r="12" spans="1:16" s="92" customFormat="1" x14ac:dyDescent="0.2">
      <c r="A12" s="72" t="s">
        <v>3127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07" t="s">
        <v>247</v>
      </c>
      <c r="H12" s="107" t="s">
        <v>247</v>
      </c>
      <c r="I12" s="106" t="s">
        <v>247</v>
      </c>
      <c r="J12" s="106" t="s">
        <v>247</v>
      </c>
      <c r="K12" s="110" t="s">
        <v>247</v>
      </c>
      <c r="L12" s="111" t="s">
        <v>247</v>
      </c>
      <c r="M12" s="99">
        <v>0</v>
      </c>
      <c r="N12" s="112" t="s">
        <v>247</v>
      </c>
      <c r="O12" s="112">
        <v>0</v>
      </c>
      <c r="P12" s="112">
        <v>0</v>
      </c>
    </row>
    <row r="13" spans="1:16" s="92" customFormat="1" x14ac:dyDescent="0.2">
      <c r="A13" s="72" t="s">
        <v>3128</v>
      </c>
      <c r="B13" s="106" t="s">
        <v>247</v>
      </c>
      <c r="C13" s="106" t="s">
        <v>247</v>
      </c>
      <c r="D13" s="106" t="s">
        <v>247</v>
      </c>
      <c r="E13" s="106" t="s">
        <v>247</v>
      </c>
      <c r="F13" s="106" t="s">
        <v>247</v>
      </c>
      <c r="G13" s="107" t="s">
        <v>247</v>
      </c>
      <c r="H13" s="107" t="s">
        <v>247</v>
      </c>
      <c r="I13" s="106" t="s">
        <v>247</v>
      </c>
      <c r="J13" s="106" t="s">
        <v>247</v>
      </c>
      <c r="K13" s="110" t="s">
        <v>247</v>
      </c>
      <c r="L13" s="111" t="s">
        <v>247</v>
      </c>
      <c r="M13" s="99">
        <v>0</v>
      </c>
      <c r="N13" s="112" t="s">
        <v>247</v>
      </c>
      <c r="O13" s="112">
        <v>0</v>
      </c>
      <c r="P13" s="112">
        <v>0</v>
      </c>
    </row>
    <row r="14" spans="1:16" s="92" customFormat="1" x14ac:dyDescent="0.2">
      <c r="A14" s="72" t="s">
        <v>3129</v>
      </c>
      <c r="B14" s="106" t="s">
        <v>247</v>
      </c>
      <c r="C14" s="106" t="s">
        <v>247</v>
      </c>
      <c r="D14" s="106" t="s">
        <v>247</v>
      </c>
      <c r="E14" s="106" t="s">
        <v>247</v>
      </c>
      <c r="F14" s="106" t="s">
        <v>247</v>
      </c>
      <c r="G14" s="107" t="s">
        <v>247</v>
      </c>
      <c r="H14" s="107" t="s">
        <v>247</v>
      </c>
      <c r="I14" s="106" t="s">
        <v>247</v>
      </c>
      <c r="J14" s="106" t="s">
        <v>247</v>
      </c>
      <c r="K14" s="110" t="s">
        <v>247</v>
      </c>
      <c r="L14" s="111" t="s">
        <v>247</v>
      </c>
      <c r="M14" s="99">
        <v>0</v>
      </c>
      <c r="N14" s="112" t="s">
        <v>247</v>
      </c>
      <c r="O14" s="112">
        <v>0</v>
      </c>
      <c r="P14" s="112">
        <v>0</v>
      </c>
    </row>
    <row r="15" spans="1:16" s="92" customFormat="1" x14ac:dyDescent="0.2">
      <c r="A15" s="72" t="s">
        <v>3130</v>
      </c>
      <c r="B15" s="106" t="s">
        <v>247</v>
      </c>
      <c r="C15" s="106" t="s">
        <v>247</v>
      </c>
      <c r="D15" s="106" t="s">
        <v>247</v>
      </c>
      <c r="E15" s="106" t="s">
        <v>247</v>
      </c>
      <c r="F15" s="106" t="s">
        <v>247</v>
      </c>
      <c r="G15" s="107" t="s">
        <v>247</v>
      </c>
      <c r="H15" s="107" t="s">
        <v>247</v>
      </c>
      <c r="I15" s="106" t="s">
        <v>247</v>
      </c>
      <c r="J15" s="106" t="s">
        <v>247</v>
      </c>
      <c r="K15" s="110" t="s">
        <v>247</v>
      </c>
      <c r="L15" s="111" t="s">
        <v>247</v>
      </c>
      <c r="M15" s="99">
        <v>0</v>
      </c>
      <c r="N15" s="112" t="s">
        <v>247</v>
      </c>
      <c r="O15" s="112">
        <v>0</v>
      </c>
      <c r="P15" s="112">
        <v>0</v>
      </c>
    </row>
    <row r="16" spans="1:16" s="92" customFormat="1" x14ac:dyDescent="0.2">
      <c r="A16" s="72" t="s">
        <v>3131</v>
      </c>
      <c r="B16" s="106" t="s">
        <v>247</v>
      </c>
      <c r="C16" s="106" t="s">
        <v>247</v>
      </c>
      <c r="D16" s="106" t="s">
        <v>247</v>
      </c>
      <c r="E16" s="106" t="s">
        <v>247</v>
      </c>
      <c r="F16" s="106" t="s">
        <v>247</v>
      </c>
      <c r="G16" s="107" t="s">
        <v>247</v>
      </c>
      <c r="H16" s="107" t="s">
        <v>247</v>
      </c>
      <c r="I16" s="106" t="s">
        <v>247</v>
      </c>
      <c r="J16" s="106" t="s">
        <v>247</v>
      </c>
      <c r="K16" s="110" t="s">
        <v>247</v>
      </c>
      <c r="L16" s="111" t="s">
        <v>247</v>
      </c>
      <c r="M16" s="99">
        <v>0</v>
      </c>
      <c r="N16" s="112" t="s">
        <v>247</v>
      </c>
      <c r="O16" s="112">
        <v>0</v>
      </c>
      <c r="P16" s="112">
        <v>0</v>
      </c>
    </row>
    <row r="17" spans="1:16" s="92" customFormat="1" x14ac:dyDescent="0.2">
      <c r="A17" s="72" t="s">
        <v>3132</v>
      </c>
      <c r="B17" s="106" t="s">
        <v>247</v>
      </c>
      <c r="C17" s="106" t="s">
        <v>247</v>
      </c>
      <c r="D17" s="106" t="s">
        <v>247</v>
      </c>
      <c r="E17" s="106" t="s">
        <v>247</v>
      </c>
      <c r="F17" s="106" t="s">
        <v>247</v>
      </c>
      <c r="G17" s="107" t="s">
        <v>247</v>
      </c>
      <c r="H17" s="107" t="s">
        <v>247</v>
      </c>
      <c r="I17" s="106" t="s">
        <v>247</v>
      </c>
      <c r="J17" s="106" t="s">
        <v>247</v>
      </c>
      <c r="K17" s="110" t="s">
        <v>247</v>
      </c>
      <c r="L17" s="111" t="s">
        <v>247</v>
      </c>
      <c r="M17" s="99">
        <v>0</v>
      </c>
      <c r="N17" s="112" t="s">
        <v>247</v>
      </c>
      <c r="O17" s="112">
        <v>0</v>
      </c>
      <c r="P17" s="112">
        <v>0</v>
      </c>
    </row>
    <row r="18" spans="1:16" s="92" customFormat="1" x14ac:dyDescent="0.2">
      <c r="A18" s="72" t="s">
        <v>3133</v>
      </c>
      <c r="B18" s="106" t="s">
        <v>247</v>
      </c>
      <c r="C18" s="106" t="s">
        <v>247</v>
      </c>
      <c r="D18" s="106" t="s">
        <v>247</v>
      </c>
      <c r="E18" s="106" t="s">
        <v>247</v>
      </c>
      <c r="F18" s="106" t="s">
        <v>247</v>
      </c>
      <c r="G18" s="107" t="s">
        <v>247</v>
      </c>
      <c r="H18" s="107" t="s">
        <v>247</v>
      </c>
      <c r="I18" s="106" t="s">
        <v>247</v>
      </c>
      <c r="J18" s="106" t="s">
        <v>247</v>
      </c>
      <c r="K18" s="110" t="s">
        <v>247</v>
      </c>
      <c r="L18" s="111" t="s">
        <v>247</v>
      </c>
      <c r="M18" s="99">
        <v>0</v>
      </c>
      <c r="N18" s="112" t="s">
        <v>247</v>
      </c>
      <c r="O18" s="112">
        <v>0</v>
      </c>
      <c r="P18" s="112">
        <v>0</v>
      </c>
    </row>
    <row r="19" spans="1:16" s="92" customFormat="1" x14ac:dyDescent="0.2">
      <c r="A19" s="72" t="s">
        <v>1055</v>
      </c>
      <c r="B19" s="106" t="s">
        <v>247</v>
      </c>
      <c r="C19" s="106" t="s">
        <v>247</v>
      </c>
      <c r="D19" s="106" t="s">
        <v>247</v>
      </c>
      <c r="E19" s="106" t="s">
        <v>247</v>
      </c>
      <c r="F19" s="106" t="s">
        <v>247</v>
      </c>
      <c r="G19" s="107" t="s">
        <v>247</v>
      </c>
      <c r="H19" s="107" t="s">
        <v>247</v>
      </c>
      <c r="I19" s="106" t="s">
        <v>247</v>
      </c>
      <c r="J19" s="106" t="s">
        <v>247</v>
      </c>
      <c r="K19" s="110" t="s">
        <v>247</v>
      </c>
      <c r="L19" s="111" t="s">
        <v>247</v>
      </c>
      <c r="M19" s="99">
        <v>114834.2441819058</v>
      </c>
      <c r="N19" s="112" t="s">
        <v>247</v>
      </c>
      <c r="O19" s="112">
        <v>0.99999999964470532</v>
      </c>
      <c r="P19" s="112">
        <v>2.09983196706382E-3</v>
      </c>
    </row>
    <row r="20" spans="1:16" s="92" customFormat="1" x14ac:dyDescent="0.2">
      <c r="A20" s="72" t="s">
        <v>3134</v>
      </c>
      <c r="B20" s="106" t="s">
        <v>247</v>
      </c>
      <c r="C20" s="106" t="s">
        <v>247</v>
      </c>
      <c r="D20" s="106" t="s">
        <v>247</v>
      </c>
      <c r="E20" s="106" t="s">
        <v>247</v>
      </c>
      <c r="F20" s="106" t="s">
        <v>247</v>
      </c>
      <c r="G20" s="107" t="s">
        <v>247</v>
      </c>
      <c r="H20" s="107" t="s">
        <v>247</v>
      </c>
      <c r="I20" s="106" t="s">
        <v>247</v>
      </c>
      <c r="J20" s="106" t="s">
        <v>247</v>
      </c>
      <c r="K20" s="110" t="s">
        <v>247</v>
      </c>
      <c r="L20" s="111" t="s">
        <v>247</v>
      </c>
      <c r="M20" s="99">
        <v>114834.2441479058</v>
      </c>
      <c r="N20" s="112" t="s">
        <v>247</v>
      </c>
      <c r="O20" s="112">
        <v>0.99999999934862638</v>
      </c>
      <c r="P20" s="112">
        <v>2.0998319664421038E-3</v>
      </c>
    </row>
    <row r="21" spans="1:16" x14ac:dyDescent="0.2">
      <c r="A21" s="159" t="s">
        <v>3139</v>
      </c>
      <c r="B21" s="160" t="s">
        <v>3140</v>
      </c>
      <c r="C21" s="160" t="s">
        <v>2665</v>
      </c>
      <c r="D21" s="160" t="s">
        <v>3137</v>
      </c>
      <c r="E21" s="160" t="s">
        <v>831</v>
      </c>
      <c r="F21" s="160" t="s">
        <v>1341</v>
      </c>
      <c r="G21" s="161">
        <v>0</v>
      </c>
      <c r="H21" s="161" t="s">
        <v>123</v>
      </c>
      <c r="I21" s="160">
        <v>0</v>
      </c>
      <c r="J21" s="160">
        <v>0</v>
      </c>
      <c r="K21" s="162">
        <v>37923.225250660609</v>
      </c>
      <c r="L21" s="163">
        <v>17982</v>
      </c>
      <c r="M21" s="164">
        <v>23997.308008315507</v>
      </c>
      <c r="N21" s="165" t="s">
        <v>247</v>
      </c>
      <c r="O21" s="165">
        <v>0.20897344838858267</v>
      </c>
      <c r="P21" s="165">
        <v>4.3880912734981371E-4</v>
      </c>
    </row>
    <row r="22" spans="1:16" x14ac:dyDescent="0.2">
      <c r="A22" s="159" t="s">
        <v>3135</v>
      </c>
      <c r="B22" s="160" t="s">
        <v>3136</v>
      </c>
      <c r="C22" s="160" t="s">
        <v>2665</v>
      </c>
      <c r="D22" s="160" t="s">
        <v>3137</v>
      </c>
      <c r="E22" s="160" t="s">
        <v>831</v>
      </c>
      <c r="F22" s="160" t="s">
        <v>3138</v>
      </c>
      <c r="G22" s="161">
        <v>0</v>
      </c>
      <c r="H22" s="161" t="s">
        <v>124</v>
      </c>
      <c r="I22" s="160">
        <v>0</v>
      </c>
      <c r="J22" s="160">
        <v>0</v>
      </c>
      <c r="K22" s="162">
        <v>19813212.110003226</v>
      </c>
      <c r="L22" s="163">
        <v>122.16</v>
      </c>
      <c r="M22" s="164">
        <v>90836.936132790303</v>
      </c>
      <c r="N22" s="165" t="s">
        <v>247</v>
      </c>
      <c r="O22" s="165">
        <v>0.79102655090082796</v>
      </c>
      <c r="P22" s="165">
        <v>1.661022838967947E-3</v>
      </c>
    </row>
    <row r="23" spans="1:16" s="92" customFormat="1" x14ac:dyDescent="0.2">
      <c r="A23" s="72" t="s">
        <v>3141</v>
      </c>
      <c r="B23" s="106" t="s">
        <v>247</v>
      </c>
      <c r="C23" s="106" t="s">
        <v>247</v>
      </c>
      <c r="D23" s="106" t="s">
        <v>247</v>
      </c>
      <c r="E23" s="106" t="s">
        <v>247</v>
      </c>
      <c r="F23" s="106" t="s">
        <v>247</v>
      </c>
      <c r="G23" s="107" t="s">
        <v>247</v>
      </c>
      <c r="H23" s="107" t="s">
        <v>247</v>
      </c>
      <c r="I23" s="106" t="s">
        <v>247</v>
      </c>
      <c r="J23" s="106" t="s">
        <v>247</v>
      </c>
      <c r="K23" s="110" t="s">
        <v>247</v>
      </c>
      <c r="L23" s="111" t="s">
        <v>247</v>
      </c>
      <c r="M23" s="99">
        <v>0</v>
      </c>
      <c r="N23" s="112" t="s">
        <v>247</v>
      </c>
      <c r="O23" s="112">
        <v>0</v>
      </c>
      <c r="P23" s="112">
        <v>0</v>
      </c>
    </row>
    <row r="24" spans="1:16" s="92" customFormat="1" x14ac:dyDescent="0.2">
      <c r="A24" s="72" t="s">
        <v>3142</v>
      </c>
      <c r="B24" s="106" t="s">
        <v>247</v>
      </c>
      <c r="C24" s="106" t="s">
        <v>247</v>
      </c>
      <c r="D24" s="106" t="s">
        <v>247</v>
      </c>
      <c r="E24" s="106" t="s">
        <v>247</v>
      </c>
      <c r="F24" s="106" t="s">
        <v>247</v>
      </c>
      <c r="G24" s="107" t="s">
        <v>247</v>
      </c>
      <c r="H24" s="107" t="s">
        <v>247</v>
      </c>
      <c r="I24" s="106" t="s">
        <v>247</v>
      </c>
      <c r="J24" s="106" t="s">
        <v>247</v>
      </c>
      <c r="K24" s="110" t="s">
        <v>247</v>
      </c>
      <c r="L24" s="111" t="s">
        <v>247</v>
      </c>
      <c r="M24" s="99">
        <v>0</v>
      </c>
      <c r="N24" s="112" t="s">
        <v>247</v>
      </c>
      <c r="O24" s="112">
        <v>0</v>
      </c>
      <c r="P24" s="112">
        <v>0</v>
      </c>
    </row>
    <row r="25" spans="1:16" s="92" customFormat="1" x14ac:dyDescent="0.2">
      <c r="A25" s="72" t="s">
        <v>3130</v>
      </c>
      <c r="B25" s="106" t="s">
        <v>247</v>
      </c>
      <c r="C25" s="106" t="s">
        <v>247</v>
      </c>
      <c r="D25" s="106" t="s">
        <v>247</v>
      </c>
      <c r="E25" s="106" t="s">
        <v>247</v>
      </c>
      <c r="F25" s="106" t="s">
        <v>247</v>
      </c>
      <c r="G25" s="107" t="s">
        <v>247</v>
      </c>
      <c r="H25" s="107" t="s">
        <v>247</v>
      </c>
      <c r="I25" s="106" t="s">
        <v>247</v>
      </c>
      <c r="J25" s="106" t="s">
        <v>247</v>
      </c>
      <c r="K25" s="110" t="s">
        <v>247</v>
      </c>
      <c r="L25" s="111" t="s">
        <v>247</v>
      </c>
      <c r="M25" s="99">
        <v>0</v>
      </c>
      <c r="N25" s="112" t="s">
        <v>247</v>
      </c>
      <c r="O25" s="112">
        <v>0</v>
      </c>
      <c r="P25" s="112">
        <v>0</v>
      </c>
    </row>
    <row r="26" spans="1:16" s="92" customFormat="1" x14ac:dyDescent="0.2">
      <c r="A26" s="72" t="s">
        <v>3131</v>
      </c>
      <c r="B26" s="106" t="s">
        <v>247</v>
      </c>
      <c r="C26" s="106" t="s">
        <v>247</v>
      </c>
      <c r="D26" s="106" t="s">
        <v>247</v>
      </c>
      <c r="E26" s="106" t="s">
        <v>247</v>
      </c>
      <c r="F26" s="106" t="s">
        <v>247</v>
      </c>
      <c r="G26" s="107" t="s">
        <v>247</v>
      </c>
      <c r="H26" s="107" t="s">
        <v>247</v>
      </c>
      <c r="I26" s="106" t="s">
        <v>247</v>
      </c>
      <c r="J26" s="106" t="s">
        <v>247</v>
      </c>
      <c r="K26" s="110" t="s">
        <v>247</v>
      </c>
      <c r="L26" s="111" t="s">
        <v>247</v>
      </c>
      <c r="M26" s="99">
        <v>0</v>
      </c>
      <c r="N26" s="112" t="s">
        <v>247</v>
      </c>
      <c r="O26" s="112">
        <v>0</v>
      </c>
      <c r="P26" s="112">
        <v>0</v>
      </c>
    </row>
    <row r="27" spans="1:16" s="92" customFormat="1" x14ac:dyDescent="0.2">
      <c r="A27" s="72" t="s">
        <v>3132</v>
      </c>
      <c r="B27" s="106" t="s">
        <v>247</v>
      </c>
      <c r="C27" s="106" t="s">
        <v>247</v>
      </c>
      <c r="D27" s="106" t="s">
        <v>247</v>
      </c>
      <c r="E27" s="106" t="s">
        <v>247</v>
      </c>
      <c r="F27" s="106" t="s">
        <v>247</v>
      </c>
      <c r="G27" s="107" t="s">
        <v>247</v>
      </c>
      <c r="H27" s="107" t="s">
        <v>247</v>
      </c>
      <c r="I27" s="106" t="s">
        <v>247</v>
      </c>
      <c r="J27" s="106" t="s">
        <v>247</v>
      </c>
      <c r="K27" s="110" t="s">
        <v>247</v>
      </c>
      <c r="L27" s="111" t="s">
        <v>247</v>
      </c>
      <c r="M27" s="99">
        <v>0</v>
      </c>
      <c r="N27" s="112" t="s">
        <v>247</v>
      </c>
      <c r="O27" s="112">
        <v>0</v>
      </c>
      <c r="P27" s="112">
        <v>0</v>
      </c>
    </row>
    <row r="28" spans="1:16" s="92" customFormat="1" x14ac:dyDescent="0.2">
      <c r="A28" s="72" t="s">
        <v>3133</v>
      </c>
      <c r="B28" s="106" t="s">
        <v>247</v>
      </c>
      <c r="C28" s="106" t="s">
        <v>247</v>
      </c>
      <c r="D28" s="106" t="s">
        <v>247</v>
      </c>
      <c r="E28" s="106" t="s">
        <v>247</v>
      </c>
      <c r="F28" s="106" t="s">
        <v>247</v>
      </c>
      <c r="G28" s="107" t="s">
        <v>247</v>
      </c>
      <c r="H28" s="107" t="s">
        <v>247</v>
      </c>
      <c r="I28" s="106" t="s">
        <v>247</v>
      </c>
      <c r="J28" s="106" t="s">
        <v>247</v>
      </c>
      <c r="K28" s="110" t="s">
        <v>247</v>
      </c>
      <c r="L28" s="111" t="s">
        <v>247</v>
      </c>
      <c r="M28" s="99">
        <v>0</v>
      </c>
      <c r="N28" s="112" t="s">
        <v>247</v>
      </c>
      <c r="O28" s="112">
        <v>0</v>
      </c>
      <c r="P28" s="112">
        <v>0</v>
      </c>
    </row>
    <row r="29" spans="1:16" s="92" customFormat="1" x14ac:dyDescent="0.2">
      <c r="A29" s="59" t="s">
        <v>240</v>
      </c>
      <c r="B29" s="100"/>
      <c r="C29" s="59"/>
      <c r="D29" s="101"/>
      <c r="E29" s="101"/>
      <c r="F29" s="101"/>
      <c r="G29" s="102"/>
      <c r="H29" s="103"/>
      <c r="I29" s="104"/>
      <c r="J29" s="104"/>
      <c r="K29" s="104"/>
      <c r="L29" s="103"/>
      <c r="M29" s="103"/>
      <c r="N29" s="113"/>
      <c r="O29" s="113"/>
      <c r="P29" s="113"/>
    </row>
    <row r="30" spans="1:16" s="92" customFormat="1" x14ac:dyDescent="0.2">
      <c r="A30" s="59" t="s">
        <v>241</v>
      </c>
      <c r="B30" s="100"/>
      <c r="C30" s="59"/>
      <c r="D30" s="101"/>
      <c r="E30" s="101"/>
      <c r="F30" s="101"/>
      <c r="G30" s="102"/>
      <c r="H30" s="103"/>
      <c r="I30" s="104"/>
      <c r="J30" s="104"/>
      <c r="K30" s="104"/>
      <c r="L30" s="103"/>
      <c r="M30" s="103"/>
      <c r="N30" s="113"/>
      <c r="O30" s="113"/>
      <c r="P30" s="113"/>
    </row>
    <row r="31" spans="1:16" s="92" customFormat="1" x14ac:dyDescent="0.2">
      <c r="A31" s="59" t="s">
        <v>242</v>
      </c>
      <c r="B31" s="100"/>
      <c r="C31" s="59"/>
      <c r="D31" s="101"/>
      <c r="E31" s="101"/>
      <c r="F31" s="101"/>
      <c r="G31" s="102"/>
      <c r="H31" s="103"/>
      <c r="I31" s="104"/>
      <c r="J31" s="104"/>
      <c r="K31" s="104"/>
      <c r="L31" s="103"/>
      <c r="M31" s="103"/>
      <c r="N31" s="113"/>
      <c r="O31" s="113"/>
      <c r="P31" s="113"/>
    </row>
    <row r="32" spans="1:16" s="92" customFormat="1" x14ac:dyDescent="0.2">
      <c r="A32" s="59" t="s">
        <v>243</v>
      </c>
      <c r="B32" s="100"/>
      <c r="C32" s="59"/>
      <c r="D32" s="101"/>
      <c r="E32" s="101"/>
      <c r="F32" s="101"/>
      <c r="G32" s="102"/>
      <c r="H32" s="103"/>
      <c r="I32" s="104"/>
      <c r="J32" s="104"/>
      <c r="K32" s="104"/>
      <c r="L32" s="103"/>
      <c r="M32" s="103"/>
      <c r="N32" s="113"/>
      <c r="O32" s="113"/>
      <c r="P32" s="113"/>
    </row>
    <row r="33" spans="1:16" s="92" customFormat="1" x14ac:dyDescent="0.2">
      <c r="A33" s="59" t="s">
        <v>244</v>
      </c>
      <c r="B33" s="100"/>
      <c r="C33" s="59"/>
      <c r="D33" s="101"/>
      <c r="E33" s="101"/>
      <c r="F33" s="101"/>
      <c r="G33" s="102"/>
      <c r="H33" s="103"/>
      <c r="I33" s="104"/>
      <c r="J33" s="104"/>
      <c r="K33" s="104"/>
      <c r="L33" s="103"/>
      <c r="M33" s="103"/>
      <c r="N33" s="113"/>
      <c r="O33" s="113"/>
      <c r="P33" s="113"/>
    </row>
  </sheetData>
  <mergeCells count="2">
    <mergeCell ref="A6:P6"/>
    <mergeCell ref="A5:P5"/>
  </mergeCells>
  <phoneticPr fontId="3" type="noConversion"/>
  <conditionalFormatting sqref="O11:P28">
    <cfRule type="expression" dxfId="424" priority="234" stopIfTrue="1">
      <formula>OR(LEFT(#REF!,3)="TIR",LEFT(#REF!,2)="IR")</formula>
    </cfRule>
  </conditionalFormatting>
  <conditionalFormatting sqref="A11:A28 M11:M28">
    <cfRule type="expression" dxfId="423" priority="235" stopIfTrue="1">
      <formula>#REF!&gt;0</formula>
    </cfRule>
  </conditionalFormatting>
  <conditionalFormatting sqref="B11:J28">
    <cfRule type="expression" dxfId="422" priority="23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3">
    <pageSetUpPr fitToPage="1"/>
  </sheetPr>
  <dimension ref="A1:O172"/>
  <sheetViews>
    <sheetView rightToLeft="1" zoomScale="80" workbookViewId="0"/>
  </sheetViews>
  <sheetFormatPr defaultRowHeight="12.75" x14ac:dyDescent="0.2"/>
  <cols>
    <col min="1" max="1" width="43" style="9" bestFit="1" customWidth="1"/>
    <col min="2" max="2" width="13.5703125" style="8" bestFit="1" customWidth="1"/>
    <col min="3" max="3" width="7.5703125" style="9" customWidth="1"/>
    <col min="4" max="4" width="11.140625" style="10" customWidth="1"/>
    <col min="5" max="5" width="14.140625" style="10" customWidth="1"/>
    <col min="6" max="6" width="7.85546875" style="10" customWidth="1"/>
    <col min="7" max="7" width="11.28515625" style="11" customWidth="1"/>
    <col min="8" max="8" width="12.5703125" style="12" customWidth="1"/>
    <col min="9" max="9" width="14.140625" style="19" customWidth="1"/>
    <col min="10" max="10" width="13.5703125" style="19" bestFit="1" customWidth="1"/>
    <col min="11" max="11" width="7.140625" style="19" bestFit="1" customWidth="1"/>
    <col min="12" max="12" width="13.85546875" style="12" bestFit="1" customWidth="1"/>
    <col min="13" max="13" width="22" style="12" customWidth="1"/>
    <col min="14" max="14" width="25.42578125" style="12" customWidth="1"/>
    <col min="15" max="15" width="20.7109375" style="14" customWidth="1"/>
    <col min="16" max="16" width="15.42578125" style="14" customWidth="1"/>
    <col min="17" max="16384" width="9.140625" style="14"/>
  </cols>
  <sheetData>
    <row r="1" spans="1:15" s="6" customFormat="1" x14ac:dyDescent="0.2">
      <c r="A1" s="6" t="s">
        <v>235</v>
      </c>
      <c r="B1" s="8" t="s">
        <v>245</v>
      </c>
      <c r="C1" s="9"/>
      <c r="D1" s="10"/>
      <c r="E1" s="10"/>
      <c r="F1" s="10"/>
      <c r="G1" s="11"/>
      <c r="H1" s="12"/>
      <c r="I1" s="13"/>
      <c r="J1" s="13"/>
      <c r="K1" s="13"/>
      <c r="L1" s="12"/>
      <c r="M1" s="12"/>
      <c r="N1" s="12"/>
      <c r="O1" s="14"/>
    </row>
    <row r="2" spans="1:15" s="6" customFormat="1" x14ac:dyDescent="0.2">
      <c r="A2" s="9" t="s">
        <v>236</v>
      </c>
      <c r="B2" s="8" t="s">
        <v>148</v>
      </c>
      <c r="C2" s="9"/>
      <c r="D2" s="10"/>
      <c r="E2" s="10"/>
      <c r="F2" s="10"/>
      <c r="G2" s="11"/>
      <c r="H2" s="12"/>
      <c r="I2" s="13"/>
      <c r="J2" s="13"/>
      <c r="K2" s="13"/>
      <c r="L2" s="12"/>
      <c r="M2" s="12"/>
      <c r="N2" s="12"/>
      <c r="O2" s="14"/>
    </row>
    <row r="3" spans="1:15" s="6" customFormat="1" x14ac:dyDescent="0.2">
      <c r="A3" s="9" t="s">
        <v>237</v>
      </c>
      <c r="B3" s="8" t="s">
        <v>238</v>
      </c>
      <c r="C3" s="9"/>
      <c r="D3" s="10"/>
      <c r="E3" s="10"/>
      <c r="F3" s="10"/>
      <c r="G3" s="11"/>
      <c r="H3" s="12"/>
      <c r="I3" s="13"/>
      <c r="J3" s="13"/>
      <c r="K3" s="13"/>
      <c r="L3" s="12"/>
      <c r="M3" s="12"/>
      <c r="N3" s="12"/>
      <c r="O3" s="14"/>
    </row>
    <row r="4" spans="1:15" s="6" customFormat="1" ht="13.5" thickBot="1" x14ac:dyDescent="0.25">
      <c r="A4" s="9" t="s">
        <v>239</v>
      </c>
      <c r="B4" s="8" t="s">
        <v>247</v>
      </c>
      <c r="C4" s="9"/>
      <c r="D4" s="10"/>
      <c r="E4" s="10"/>
      <c r="F4" s="10"/>
      <c r="G4" s="11"/>
      <c r="H4" s="12"/>
      <c r="I4" s="13"/>
      <c r="J4" s="13"/>
      <c r="K4" s="13"/>
      <c r="L4" s="12"/>
      <c r="M4" s="12"/>
      <c r="N4" s="12"/>
      <c r="O4" s="14"/>
    </row>
    <row r="5" spans="1:15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0"/>
    </row>
    <row r="6" spans="1:15" s="6" customFormat="1" x14ac:dyDescent="0.2">
      <c r="A6" s="251" t="s">
        <v>12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1:15" s="6" customFormat="1" ht="31.5" customHeight="1" x14ac:dyDescent="0.2">
      <c r="A7" s="66" t="s">
        <v>155</v>
      </c>
      <c r="B7" s="186" t="s">
        <v>68</v>
      </c>
      <c r="C7" s="186" t="s">
        <v>69</v>
      </c>
      <c r="D7" s="186" t="s">
        <v>5</v>
      </c>
      <c r="E7" s="186" t="s">
        <v>13</v>
      </c>
      <c r="F7" s="186" t="s">
        <v>14</v>
      </c>
      <c r="G7" s="186" t="s">
        <v>6</v>
      </c>
      <c r="H7" s="187" t="s">
        <v>65</v>
      </c>
      <c r="I7" s="187" t="s">
        <v>70</v>
      </c>
      <c r="J7" s="187" t="s">
        <v>66</v>
      </c>
      <c r="K7" s="187" t="s">
        <v>67</v>
      </c>
      <c r="L7" s="187" t="s">
        <v>29</v>
      </c>
      <c r="M7" s="69" t="s">
        <v>17</v>
      </c>
      <c r="N7" s="69" t="s">
        <v>74</v>
      </c>
      <c r="O7" s="70" t="s">
        <v>8</v>
      </c>
    </row>
    <row r="8" spans="1:15" s="6" customFormat="1" x14ac:dyDescent="0.2">
      <c r="A8" s="198"/>
      <c r="B8" s="189"/>
      <c r="C8" s="189"/>
      <c r="D8" s="23"/>
      <c r="E8" s="23" t="s">
        <v>15</v>
      </c>
      <c r="F8" s="23" t="s">
        <v>16</v>
      </c>
      <c r="G8" s="190"/>
      <c r="H8" s="1" t="s">
        <v>9</v>
      </c>
      <c r="I8" s="1" t="s">
        <v>9</v>
      </c>
      <c r="J8" s="1" t="s">
        <v>131</v>
      </c>
      <c r="K8" s="1"/>
      <c r="L8" s="1" t="s">
        <v>133</v>
      </c>
      <c r="M8" s="25" t="s">
        <v>9</v>
      </c>
      <c r="N8" s="25" t="s">
        <v>9</v>
      </c>
      <c r="O8" s="5" t="s">
        <v>9</v>
      </c>
    </row>
    <row r="9" spans="1:15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3">
        <v>14</v>
      </c>
    </row>
    <row r="10" spans="1:15" s="92" customFormat="1" ht="12.75" customHeight="1" thickBot="1" x14ac:dyDescent="0.25">
      <c r="A10" s="55" t="s">
        <v>52</v>
      </c>
      <c r="B10" s="93" t="s">
        <v>247</v>
      </c>
      <c r="C10" s="93"/>
      <c r="D10" s="93"/>
      <c r="E10" s="93" t="s">
        <v>247</v>
      </c>
      <c r="F10" s="93" t="s">
        <v>247</v>
      </c>
      <c r="G10" s="93" t="s">
        <v>247</v>
      </c>
      <c r="H10" s="93" t="s">
        <v>247</v>
      </c>
      <c r="I10" s="93" t="s">
        <v>247</v>
      </c>
      <c r="J10" s="131" t="s">
        <v>247</v>
      </c>
      <c r="K10" s="93" t="s">
        <v>247</v>
      </c>
      <c r="L10" s="84">
        <v>2164535.9746876005</v>
      </c>
      <c r="M10" s="93" t="s">
        <v>247</v>
      </c>
      <c r="N10" s="83">
        <v>1</v>
      </c>
      <c r="O10" s="44">
        <v>3.9580195488627935E-2</v>
      </c>
    </row>
    <row r="11" spans="1:15" s="92" customFormat="1" x14ac:dyDescent="0.2">
      <c r="A11" s="71" t="s">
        <v>135</v>
      </c>
      <c r="B11" s="95" t="s">
        <v>247</v>
      </c>
      <c r="C11" s="118" t="s">
        <v>247</v>
      </c>
      <c r="D11" s="118" t="s">
        <v>247</v>
      </c>
      <c r="E11" s="118" t="s">
        <v>247</v>
      </c>
      <c r="F11" s="118" t="s">
        <v>247</v>
      </c>
      <c r="G11" s="118" t="s">
        <v>247</v>
      </c>
      <c r="H11" s="132" t="s">
        <v>247</v>
      </c>
      <c r="I11" s="132" t="s">
        <v>247</v>
      </c>
      <c r="J11" s="117" t="s">
        <v>247</v>
      </c>
      <c r="K11" s="118" t="s">
        <v>247</v>
      </c>
      <c r="L11" s="97">
        <v>2164535.9746740009</v>
      </c>
      <c r="M11" s="132" t="s">
        <v>247</v>
      </c>
      <c r="N11" s="95">
        <v>0.99999999999371691</v>
      </c>
      <c r="O11" s="95">
        <v>3.9580195488379259E-2</v>
      </c>
    </row>
    <row r="12" spans="1:15" s="92" customFormat="1" x14ac:dyDescent="0.2">
      <c r="A12" s="72" t="s">
        <v>3143</v>
      </c>
      <c r="B12" s="95" t="s">
        <v>247</v>
      </c>
      <c r="C12" s="120" t="s">
        <v>247</v>
      </c>
      <c r="D12" s="120" t="s">
        <v>247</v>
      </c>
      <c r="E12" s="120" t="s">
        <v>247</v>
      </c>
      <c r="F12" s="120" t="s">
        <v>247</v>
      </c>
      <c r="G12" s="120" t="s">
        <v>247</v>
      </c>
      <c r="H12" s="133" t="s">
        <v>247</v>
      </c>
      <c r="I12" s="133" t="s">
        <v>247</v>
      </c>
      <c r="J12" s="119" t="s">
        <v>247</v>
      </c>
      <c r="K12" s="120" t="s">
        <v>247</v>
      </c>
      <c r="L12" s="99">
        <v>0</v>
      </c>
      <c r="M12" s="133" t="s">
        <v>247</v>
      </c>
      <c r="N12" s="112">
        <v>0</v>
      </c>
      <c r="O12" s="112">
        <v>0</v>
      </c>
    </row>
    <row r="13" spans="1:15" s="92" customFormat="1" x14ac:dyDescent="0.2">
      <c r="A13" s="72" t="s">
        <v>2099</v>
      </c>
      <c r="B13" s="95" t="s">
        <v>247</v>
      </c>
      <c r="C13" s="120" t="s">
        <v>247</v>
      </c>
      <c r="D13" s="120" t="s">
        <v>247</v>
      </c>
      <c r="E13" s="120" t="s">
        <v>247</v>
      </c>
      <c r="F13" s="120" t="s">
        <v>247</v>
      </c>
      <c r="G13" s="120" t="s">
        <v>247</v>
      </c>
      <c r="H13" s="133" t="s">
        <v>247</v>
      </c>
      <c r="I13" s="133" t="s">
        <v>247</v>
      </c>
      <c r="J13" s="119" t="s">
        <v>247</v>
      </c>
      <c r="K13" s="120" t="s">
        <v>247</v>
      </c>
      <c r="L13" s="99">
        <v>2164535.9746468007</v>
      </c>
      <c r="M13" s="133" t="s">
        <v>247</v>
      </c>
      <c r="N13" s="112">
        <v>0.99999999998115063</v>
      </c>
      <c r="O13" s="112">
        <v>3.9580195487881879E-2</v>
      </c>
    </row>
    <row r="14" spans="1:15" x14ac:dyDescent="0.2">
      <c r="A14" s="159" t="s">
        <v>3144</v>
      </c>
      <c r="B14" s="195" t="s">
        <v>3145</v>
      </c>
      <c r="C14" s="200" t="s">
        <v>952</v>
      </c>
      <c r="D14" s="200" t="s">
        <v>3146</v>
      </c>
      <c r="E14" s="200" t="s">
        <v>3147</v>
      </c>
      <c r="F14" s="200">
        <v>0.08</v>
      </c>
      <c r="G14" s="200" t="s">
        <v>255</v>
      </c>
      <c r="H14" s="205">
        <v>5.9500000000000004E-2</v>
      </c>
      <c r="I14" s="205">
        <v>5.6799999999999996E-2</v>
      </c>
      <c r="J14" s="199">
        <v>2600900</v>
      </c>
      <c r="K14" s="200">
        <v>137.6113</v>
      </c>
      <c r="L14" s="164">
        <v>3579.1341699999998</v>
      </c>
      <c r="M14" s="205" t="s">
        <v>247</v>
      </c>
      <c r="N14" s="165">
        <v>1.6535341578310164E-3</v>
      </c>
      <c r="O14" s="165">
        <v>6.5447205214075386E-5</v>
      </c>
    </row>
    <row r="15" spans="1:15" x14ac:dyDescent="0.2">
      <c r="A15" s="159" t="s">
        <v>3148</v>
      </c>
      <c r="B15" s="195" t="s">
        <v>3149</v>
      </c>
      <c r="C15" s="200" t="s">
        <v>952</v>
      </c>
      <c r="D15" s="200" t="s">
        <v>3146</v>
      </c>
      <c r="E15" s="200" t="s">
        <v>3147</v>
      </c>
      <c r="F15" s="200">
        <v>0.16</v>
      </c>
      <c r="G15" s="200" t="s">
        <v>255</v>
      </c>
      <c r="H15" s="205">
        <v>5.9500000000000004E-2</v>
      </c>
      <c r="I15" s="205">
        <v>5.9900000000000002E-2</v>
      </c>
      <c r="J15" s="199">
        <v>2556400</v>
      </c>
      <c r="K15" s="200">
        <v>136.16730000000001</v>
      </c>
      <c r="L15" s="164">
        <v>3480.98099</v>
      </c>
      <c r="M15" s="205" t="s">
        <v>247</v>
      </c>
      <c r="N15" s="165">
        <v>1.6081880969903478E-3</v>
      </c>
      <c r="O15" s="165">
        <v>6.3652399261362517E-5</v>
      </c>
    </row>
    <row r="16" spans="1:15" x14ac:dyDescent="0.2">
      <c r="A16" s="159" t="s">
        <v>3150</v>
      </c>
      <c r="B16" s="195" t="s">
        <v>3151</v>
      </c>
      <c r="C16" s="200" t="s">
        <v>952</v>
      </c>
      <c r="D16" s="200" t="s">
        <v>3146</v>
      </c>
      <c r="E16" s="200" t="s">
        <v>3147</v>
      </c>
      <c r="F16" s="200">
        <v>0.24</v>
      </c>
      <c r="G16" s="200" t="s">
        <v>255</v>
      </c>
      <c r="H16" s="205">
        <v>5.9500000000000004E-2</v>
      </c>
      <c r="I16" s="205">
        <v>5.8200000000000002E-2</v>
      </c>
      <c r="J16" s="199">
        <v>1296100</v>
      </c>
      <c r="K16" s="200">
        <v>135.1644</v>
      </c>
      <c r="L16" s="164">
        <v>1751.8667800000001</v>
      </c>
      <c r="M16" s="205" t="s">
        <v>247</v>
      </c>
      <c r="N16" s="165">
        <v>8.0934981006857158E-4</v>
      </c>
      <c r="O16" s="165">
        <v>3.2034223701197959E-5</v>
      </c>
    </row>
    <row r="17" spans="1:15" x14ac:dyDescent="0.2">
      <c r="A17" s="159" t="s">
        <v>3152</v>
      </c>
      <c r="B17" s="195" t="s">
        <v>3153</v>
      </c>
      <c r="C17" s="200" t="s">
        <v>952</v>
      </c>
      <c r="D17" s="200" t="s">
        <v>3146</v>
      </c>
      <c r="E17" s="200" t="s">
        <v>3147</v>
      </c>
      <c r="F17" s="200">
        <v>0.32</v>
      </c>
      <c r="G17" s="200" t="s">
        <v>255</v>
      </c>
      <c r="H17" s="205">
        <v>5.9500000000000004E-2</v>
      </c>
      <c r="I17" s="205">
        <v>5.9200000000000003E-2</v>
      </c>
      <c r="J17" s="199">
        <v>1138500</v>
      </c>
      <c r="K17" s="200">
        <v>133.33609999999999</v>
      </c>
      <c r="L17" s="164">
        <v>1518.0316599999999</v>
      </c>
      <c r="M17" s="205" t="s">
        <v>247</v>
      </c>
      <c r="N17" s="165">
        <v>7.0131967209234841E-4</v>
      </c>
      <c r="O17" s="165">
        <v>2.7758369721435593E-5</v>
      </c>
    </row>
    <row r="18" spans="1:15" x14ac:dyDescent="0.2">
      <c r="A18" s="159" t="s">
        <v>3154</v>
      </c>
      <c r="B18" s="195" t="s">
        <v>3155</v>
      </c>
      <c r="C18" s="200" t="s">
        <v>952</v>
      </c>
      <c r="D18" s="200" t="s">
        <v>3146</v>
      </c>
      <c r="E18" s="200" t="s">
        <v>3147</v>
      </c>
      <c r="F18" s="200">
        <v>0.41</v>
      </c>
      <c r="G18" s="200" t="s">
        <v>255</v>
      </c>
      <c r="H18" s="205">
        <v>5.9500000000000004E-2</v>
      </c>
      <c r="I18" s="205">
        <v>5.8899999999999994E-2</v>
      </c>
      <c r="J18" s="199">
        <v>984500</v>
      </c>
      <c r="K18" s="200">
        <v>132.7002</v>
      </c>
      <c r="L18" s="164">
        <v>1306.4336000000001</v>
      </c>
      <c r="M18" s="205" t="s">
        <v>247</v>
      </c>
      <c r="N18" s="165">
        <v>6.0356289536308248E-4</v>
      </c>
      <c r="O18" s="165">
        <v>2.3889137388153095E-5</v>
      </c>
    </row>
    <row r="19" spans="1:15" x14ac:dyDescent="0.2">
      <c r="A19" s="159" t="s">
        <v>3156</v>
      </c>
      <c r="B19" s="195" t="s">
        <v>3157</v>
      </c>
      <c r="C19" s="200" t="s">
        <v>952</v>
      </c>
      <c r="D19" s="200" t="s">
        <v>3146</v>
      </c>
      <c r="E19" s="200" t="s">
        <v>3147</v>
      </c>
      <c r="F19" s="200">
        <v>0.49</v>
      </c>
      <c r="G19" s="200" t="s">
        <v>255</v>
      </c>
      <c r="H19" s="205">
        <v>5.9500000000000004E-2</v>
      </c>
      <c r="I19" s="205">
        <v>5.91E-2</v>
      </c>
      <c r="J19" s="199">
        <v>540000</v>
      </c>
      <c r="K19" s="200">
        <v>131.93780000000001</v>
      </c>
      <c r="L19" s="164">
        <v>712.46418999999992</v>
      </c>
      <c r="M19" s="205" t="s">
        <v>247</v>
      </c>
      <c r="N19" s="165">
        <v>3.2915331430461776E-4</v>
      </c>
      <c r="O19" s="165">
        <v>1.3027952525906565E-5</v>
      </c>
    </row>
    <row r="20" spans="1:15" x14ac:dyDescent="0.2">
      <c r="A20" s="159" t="s">
        <v>3158</v>
      </c>
      <c r="B20" s="195" t="s">
        <v>3159</v>
      </c>
      <c r="C20" s="200" t="s">
        <v>952</v>
      </c>
      <c r="D20" s="200" t="s">
        <v>3146</v>
      </c>
      <c r="E20" s="200" t="s">
        <v>3147</v>
      </c>
      <c r="F20" s="200">
        <v>0.57999999999999996</v>
      </c>
      <c r="G20" s="200" t="s">
        <v>255</v>
      </c>
      <c r="H20" s="205">
        <v>5.9500000000000004E-2</v>
      </c>
      <c r="I20" s="205">
        <v>5.9000000000000004E-2</v>
      </c>
      <c r="J20" s="199">
        <v>476500</v>
      </c>
      <c r="K20" s="200">
        <v>131.17679999999999</v>
      </c>
      <c r="L20" s="164">
        <v>625.05780000000004</v>
      </c>
      <c r="M20" s="205" t="s">
        <v>247</v>
      </c>
      <c r="N20" s="165">
        <v>2.8877219289007763E-4</v>
      </c>
      <c r="O20" s="165">
        <v>1.1429659846269048E-5</v>
      </c>
    </row>
    <row r="21" spans="1:15" x14ac:dyDescent="0.2">
      <c r="A21" s="159" t="s">
        <v>3160</v>
      </c>
      <c r="B21" s="195" t="s">
        <v>3161</v>
      </c>
      <c r="C21" s="200" t="s">
        <v>952</v>
      </c>
      <c r="D21" s="200" t="s">
        <v>3146</v>
      </c>
      <c r="E21" s="200" t="s">
        <v>3147</v>
      </c>
      <c r="F21" s="200">
        <v>0.66</v>
      </c>
      <c r="G21" s="200" t="s">
        <v>255</v>
      </c>
      <c r="H21" s="205">
        <v>5.9500000000000004E-2</v>
      </c>
      <c r="I21" s="205">
        <v>5.9000000000000004E-2</v>
      </c>
      <c r="J21" s="199">
        <v>749100</v>
      </c>
      <c r="K21" s="200">
        <v>130.5421</v>
      </c>
      <c r="L21" s="164">
        <v>977.89155000000005</v>
      </c>
      <c r="M21" s="205" t="s">
        <v>247</v>
      </c>
      <c r="N21" s="165">
        <v>4.517788391764362E-4</v>
      </c>
      <c r="O21" s="165">
        <v>1.7881494772228745E-5</v>
      </c>
    </row>
    <row r="22" spans="1:15" x14ac:dyDescent="0.2">
      <c r="A22" s="159" t="s">
        <v>3162</v>
      </c>
      <c r="B22" s="195" t="s">
        <v>3163</v>
      </c>
      <c r="C22" s="200" t="s">
        <v>952</v>
      </c>
      <c r="D22" s="200" t="s">
        <v>3146</v>
      </c>
      <c r="E22" s="200" t="s">
        <v>3147</v>
      </c>
      <c r="F22" s="200">
        <v>0.74</v>
      </c>
      <c r="G22" s="200" t="s">
        <v>255</v>
      </c>
      <c r="H22" s="205">
        <v>5.9500000000000004E-2</v>
      </c>
      <c r="I22" s="205">
        <v>5.9000000000000004E-2</v>
      </c>
      <c r="J22" s="199">
        <v>697700</v>
      </c>
      <c r="K22" s="200">
        <v>131.036</v>
      </c>
      <c r="L22" s="164">
        <v>914.23850000000004</v>
      </c>
      <c r="M22" s="205" t="s">
        <v>247</v>
      </c>
      <c r="N22" s="165">
        <v>4.2237158942666622E-4</v>
      </c>
      <c r="O22" s="165">
        <v>1.6717550078349945E-5</v>
      </c>
    </row>
    <row r="23" spans="1:15" x14ac:dyDescent="0.2">
      <c r="A23" s="159" t="s">
        <v>3164</v>
      </c>
      <c r="B23" s="195" t="s">
        <v>3165</v>
      </c>
      <c r="C23" s="200" t="s">
        <v>952</v>
      </c>
      <c r="D23" s="200" t="s">
        <v>3146</v>
      </c>
      <c r="E23" s="200" t="s">
        <v>3147</v>
      </c>
      <c r="F23" s="200">
        <v>0.83</v>
      </c>
      <c r="G23" s="200" t="s">
        <v>255</v>
      </c>
      <c r="H23" s="205">
        <v>5.9500000000000004E-2</v>
      </c>
      <c r="I23" s="205">
        <v>5.9200000000000003E-2</v>
      </c>
      <c r="J23" s="199">
        <v>1118000</v>
      </c>
      <c r="K23" s="200">
        <v>131.2817</v>
      </c>
      <c r="L23" s="164">
        <v>1467.7299599999999</v>
      </c>
      <c r="M23" s="205" t="s">
        <v>247</v>
      </c>
      <c r="N23" s="165">
        <v>6.7808064969298188E-4</v>
      </c>
      <c r="O23" s="165">
        <v>2.683856467190406E-5</v>
      </c>
    </row>
    <row r="24" spans="1:15" x14ac:dyDescent="0.2">
      <c r="A24" s="159" t="s">
        <v>3166</v>
      </c>
      <c r="B24" s="195" t="s">
        <v>3167</v>
      </c>
      <c r="C24" s="200" t="s">
        <v>952</v>
      </c>
      <c r="D24" s="200" t="s">
        <v>3146</v>
      </c>
      <c r="E24" s="200" t="s">
        <v>3147</v>
      </c>
      <c r="F24" s="200">
        <v>0.91</v>
      </c>
      <c r="G24" s="200" t="s">
        <v>255</v>
      </c>
      <c r="H24" s="205">
        <v>5.9500000000000004E-2</v>
      </c>
      <c r="I24" s="205">
        <v>5.9500000000000004E-2</v>
      </c>
      <c r="J24" s="199">
        <v>1044700</v>
      </c>
      <c r="K24" s="200">
        <v>130.88560000000001</v>
      </c>
      <c r="L24" s="164">
        <v>1367.3626000000002</v>
      </c>
      <c r="M24" s="205" t="s">
        <v>247</v>
      </c>
      <c r="N24" s="165">
        <v>6.3171165367087348E-4</v>
      </c>
      <c r="O24" s="165">
        <v>2.5003270744737601E-5</v>
      </c>
    </row>
    <row r="25" spans="1:15" x14ac:dyDescent="0.2">
      <c r="A25" s="159" t="s">
        <v>3168</v>
      </c>
      <c r="B25" s="195" t="s">
        <v>3169</v>
      </c>
      <c r="C25" s="200" t="s">
        <v>952</v>
      </c>
      <c r="D25" s="200" t="s">
        <v>3146</v>
      </c>
      <c r="E25" s="200" t="s">
        <v>3147</v>
      </c>
      <c r="F25" s="200">
        <v>0.99</v>
      </c>
      <c r="G25" s="200" t="s">
        <v>255</v>
      </c>
      <c r="H25" s="205">
        <v>5.9500000000000004E-2</v>
      </c>
      <c r="I25" s="205">
        <v>0</v>
      </c>
      <c r="J25" s="199">
        <v>2733300</v>
      </c>
      <c r="K25" s="200">
        <v>130.2398</v>
      </c>
      <c r="L25" s="164">
        <v>3559.8471400000003</v>
      </c>
      <c r="M25" s="205" t="s">
        <v>247</v>
      </c>
      <c r="N25" s="165">
        <v>1.6446236891552609E-3</v>
      </c>
      <c r="O25" s="165">
        <v>6.5094527121993702E-5</v>
      </c>
    </row>
    <row r="26" spans="1:15" x14ac:dyDescent="0.2">
      <c r="A26" s="159" t="s">
        <v>3170</v>
      </c>
      <c r="B26" s="195" t="s">
        <v>3171</v>
      </c>
      <c r="C26" s="200" t="s">
        <v>952</v>
      </c>
      <c r="D26" s="200" t="s">
        <v>3146</v>
      </c>
      <c r="E26" s="200" t="s">
        <v>3147</v>
      </c>
      <c r="F26" s="200">
        <v>0.55000000000000004</v>
      </c>
      <c r="G26" s="200" t="s">
        <v>255</v>
      </c>
      <c r="H26" s="205">
        <v>5.9500000000000004E-2</v>
      </c>
      <c r="I26" s="205">
        <v>5.91E-2</v>
      </c>
      <c r="J26" s="199">
        <v>5338800</v>
      </c>
      <c r="K26" s="200">
        <v>137.52930000000001</v>
      </c>
      <c r="L26" s="164">
        <v>7342.4185700000007</v>
      </c>
      <c r="M26" s="205" t="s">
        <v>247</v>
      </c>
      <c r="N26" s="165">
        <v>3.3921443930076994E-3</v>
      </c>
      <c r="O26" s="165">
        <v>1.3426173820089792E-4</v>
      </c>
    </row>
    <row r="27" spans="1:15" x14ac:dyDescent="0.2">
      <c r="A27" s="159" t="s">
        <v>3172</v>
      </c>
      <c r="B27" s="195" t="s">
        <v>3173</v>
      </c>
      <c r="C27" s="200" t="s">
        <v>952</v>
      </c>
      <c r="D27" s="200" t="s">
        <v>3146</v>
      </c>
      <c r="E27" s="200" t="s">
        <v>3147</v>
      </c>
      <c r="F27" s="200">
        <v>0.63</v>
      </c>
      <c r="G27" s="200" t="s">
        <v>255</v>
      </c>
      <c r="H27" s="205">
        <v>5.9500000000000004E-2</v>
      </c>
      <c r="I27" s="205">
        <v>5.9500000000000004E-2</v>
      </c>
      <c r="J27" s="199">
        <v>4531400</v>
      </c>
      <c r="K27" s="200">
        <v>137.29910000000001</v>
      </c>
      <c r="L27" s="164">
        <v>6221.57582</v>
      </c>
      <c r="M27" s="205" t="s">
        <v>247</v>
      </c>
      <c r="N27" s="165">
        <v>2.8743231310340948E-3</v>
      </c>
      <c r="O27" s="165">
        <v>1.137662714238146E-4</v>
      </c>
    </row>
    <row r="28" spans="1:15" x14ac:dyDescent="0.2">
      <c r="A28" s="159" t="s">
        <v>3174</v>
      </c>
      <c r="B28" s="195" t="s">
        <v>3175</v>
      </c>
      <c r="C28" s="200" t="s">
        <v>952</v>
      </c>
      <c r="D28" s="200" t="s">
        <v>3146</v>
      </c>
      <c r="E28" s="200" t="s">
        <v>3147</v>
      </c>
      <c r="F28" s="200">
        <v>0.71</v>
      </c>
      <c r="G28" s="200" t="s">
        <v>255</v>
      </c>
      <c r="H28" s="205">
        <v>5.9500000000000004E-2</v>
      </c>
      <c r="I28" s="205">
        <v>5.9500000000000004E-2</v>
      </c>
      <c r="J28" s="199">
        <v>1722800</v>
      </c>
      <c r="K28" s="200">
        <v>136.398</v>
      </c>
      <c r="L28" s="164">
        <v>2349.8649799999998</v>
      </c>
      <c r="M28" s="205" t="s">
        <v>247</v>
      </c>
      <c r="N28" s="165">
        <v>1.0856206630334001E-3</v>
      </c>
      <c r="O28" s="165">
        <v>4.2969078069355852E-5</v>
      </c>
    </row>
    <row r="29" spans="1:15" x14ac:dyDescent="0.2">
      <c r="A29" s="159" t="s">
        <v>3176</v>
      </c>
      <c r="B29" s="195" t="s">
        <v>3177</v>
      </c>
      <c r="C29" s="200" t="s">
        <v>952</v>
      </c>
      <c r="D29" s="200" t="s">
        <v>3146</v>
      </c>
      <c r="E29" s="200" t="s">
        <v>3147</v>
      </c>
      <c r="F29" s="200">
        <v>0.8</v>
      </c>
      <c r="G29" s="200" t="s">
        <v>255</v>
      </c>
      <c r="H29" s="205">
        <v>5.9500000000000004E-2</v>
      </c>
      <c r="I29" s="205">
        <v>5.9299999999999999E-2</v>
      </c>
      <c r="J29" s="199">
        <v>2166200</v>
      </c>
      <c r="K29" s="200">
        <v>135.04079999999999</v>
      </c>
      <c r="L29" s="164">
        <v>2925.2548700000002</v>
      </c>
      <c r="M29" s="205" t="s">
        <v>247</v>
      </c>
      <c r="N29" s="165">
        <v>1.3514466399303857E-3</v>
      </c>
      <c r="O29" s="165">
        <v>5.3490522200894035E-5</v>
      </c>
    </row>
    <row r="30" spans="1:15" x14ac:dyDescent="0.2">
      <c r="A30" s="159" t="s">
        <v>3178</v>
      </c>
      <c r="B30" s="195" t="s">
        <v>3179</v>
      </c>
      <c r="C30" s="200" t="s">
        <v>952</v>
      </c>
      <c r="D30" s="200" t="s">
        <v>3146</v>
      </c>
      <c r="E30" s="200" t="s">
        <v>3147</v>
      </c>
      <c r="F30" s="200">
        <v>0.88</v>
      </c>
      <c r="G30" s="200" t="s">
        <v>255</v>
      </c>
      <c r="H30" s="205">
        <v>5.9500000000000004E-2</v>
      </c>
      <c r="I30" s="205">
        <v>5.91E-2</v>
      </c>
      <c r="J30" s="199">
        <v>1911600</v>
      </c>
      <c r="K30" s="200">
        <v>134.39680000000001</v>
      </c>
      <c r="L30" s="164">
        <v>2569.1295700000001</v>
      </c>
      <c r="M30" s="205" t="s">
        <v>247</v>
      </c>
      <c r="N30" s="165">
        <v>1.1869193212973939E-3</v>
      </c>
      <c r="O30" s="165">
        <v>4.6978498766180446E-5</v>
      </c>
    </row>
    <row r="31" spans="1:15" x14ac:dyDescent="0.2">
      <c r="A31" s="159" t="s">
        <v>3180</v>
      </c>
      <c r="B31" s="195" t="s">
        <v>3181</v>
      </c>
      <c r="C31" s="200" t="s">
        <v>952</v>
      </c>
      <c r="D31" s="200" t="s">
        <v>3146</v>
      </c>
      <c r="E31" s="200" t="s">
        <v>3147</v>
      </c>
      <c r="F31" s="200">
        <v>0.96</v>
      </c>
      <c r="G31" s="200" t="s">
        <v>255</v>
      </c>
      <c r="H31" s="205">
        <v>5.9500000000000004E-2</v>
      </c>
      <c r="I31" s="205">
        <v>5.9200000000000003E-2</v>
      </c>
      <c r="J31" s="199">
        <v>649200</v>
      </c>
      <c r="K31" s="200">
        <v>132.8639</v>
      </c>
      <c r="L31" s="164">
        <v>862.55273999999997</v>
      </c>
      <c r="M31" s="205" t="s">
        <v>247</v>
      </c>
      <c r="N31" s="165">
        <v>3.9849314129532498E-4</v>
      </c>
      <c r="O31" s="165">
        <v>1.5772436433346396E-5</v>
      </c>
    </row>
    <row r="32" spans="1:15" x14ac:dyDescent="0.2">
      <c r="A32" s="159" t="s">
        <v>3182</v>
      </c>
      <c r="B32" s="195" t="s">
        <v>3183</v>
      </c>
      <c r="C32" s="200" t="s">
        <v>952</v>
      </c>
      <c r="D32" s="200" t="s">
        <v>3146</v>
      </c>
      <c r="E32" s="200" t="s">
        <v>3147</v>
      </c>
      <c r="F32" s="200">
        <v>1.05</v>
      </c>
      <c r="G32" s="200" t="s">
        <v>255</v>
      </c>
      <c r="H32" s="205">
        <v>5.9500000000000004E-2</v>
      </c>
      <c r="I32" s="205">
        <v>5.9200000000000003E-2</v>
      </c>
      <c r="J32" s="199">
        <v>722600</v>
      </c>
      <c r="K32" s="200">
        <v>130.74590000000001</v>
      </c>
      <c r="L32" s="164">
        <v>944.77002000000005</v>
      </c>
      <c r="M32" s="205" t="s">
        <v>247</v>
      </c>
      <c r="N32" s="165">
        <v>4.3647693133691399E-4</v>
      </c>
      <c r="O32" s="165">
        <v>1.7275842268591491E-5</v>
      </c>
    </row>
    <row r="33" spans="1:15" x14ac:dyDescent="0.2">
      <c r="A33" s="159" t="s">
        <v>3184</v>
      </c>
      <c r="B33" s="195" t="s">
        <v>3185</v>
      </c>
      <c r="C33" s="200" t="s">
        <v>952</v>
      </c>
      <c r="D33" s="200" t="s">
        <v>3146</v>
      </c>
      <c r="E33" s="200" t="s">
        <v>3147</v>
      </c>
      <c r="F33" s="200">
        <v>1.1299999999999999</v>
      </c>
      <c r="G33" s="200" t="s">
        <v>255</v>
      </c>
      <c r="H33" s="205">
        <v>5.9500000000000004E-2</v>
      </c>
      <c r="I33" s="205">
        <v>5.9299999999999999E-2</v>
      </c>
      <c r="J33" s="199">
        <v>834600</v>
      </c>
      <c r="K33" s="200">
        <v>129.21629999999999</v>
      </c>
      <c r="L33" s="164">
        <v>1078.4397900000001</v>
      </c>
      <c r="M33" s="205" t="s">
        <v>247</v>
      </c>
      <c r="N33" s="165">
        <v>4.9823140045322984E-4</v>
      </c>
      <c r="O33" s="165">
        <v>1.9720096228511708E-5</v>
      </c>
    </row>
    <row r="34" spans="1:15" x14ac:dyDescent="0.2">
      <c r="A34" s="159" t="s">
        <v>3186</v>
      </c>
      <c r="B34" s="195" t="s">
        <v>3187</v>
      </c>
      <c r="C34" s="200" t="s">
        <v>952</v>
      </c>
      <c r="D34" s="200" t="s">
        <v>3146</v>
      </c>
      <c r="E34" s="200" t="s">
        <v>3147</v>
      </c>
      <c r="F34" s="200">
        <v>1.3</v>
      </c>
      <c r="G34" s="200" t="s">
        <v>255</v>
      </c>
      <c r="H34" s="205">
        <v>5.9500000000000004E-2</v>
      </c>
      <c r="I34" s="205">
        <v>5.9200000000000003E-2</v>
      </c>
      <c r="J34" s="199">
        <v>1531400</v>
      </c>
      <c r="K34" s="200">
        <v>128.4693</v>
      </c>
      <c r="L34" s="164">
        <v>1967.3797</v>
      </c>
      <c r="M34" s="205" t="s">
        <v>247</v>
      </c>
      <c r="N34" s="165">
        <v>9.0891522386637373E-4</v>
      </c>
      <c r="O34" s="165">
        <v>3.5975042243221095E-5</v>
      </c>
    </row>
    <row r="35" spans="1:15" x14ac:dyDescent="0.2">
      <c r="A35" s="159" t="s">
        <v>3188</v>
      </c>
      <c r="B35" s="195" t="s">
        <v>3189</v>
      </c>
      <c r="C35" s="200" t="s">
        <v>952</v>
      </c>
      <c r="D35" s="200" t="s">
        <v>3146</v>
      </c>
      <c r="E35" s="200" t="s">
        <v>3147</v>
      </c>
      <c r="F35" s="200">
        <v>1.38</v>
      </c>
      <c r="G35" s="200" t="s">
        <v>255</v>
      </c>
      <c r="H35" s="205">
        <v>5.9500000000000004E-2</v>
      </c>
      <c r="I35" s="205">
        <v>5.9400000000000001E-2</v>
      </c>
      <c r="J35" s="199">
        <v>906000</v>
      </c>
      <c r="K35" s="200">
        <v>127.35250000000001</v>
      </c>
      <c r="L35" s="164">
        <v>1153.8145</v>
      </c>
      <c r="M35" s="205" t="s">
        <v>247</v>
      </c>
      <c r="N35" s="165">
        <v>5.3305397253400962E-4</v>
      </c>
      <c r="O35" s="165">
        <v>2.1098380438885808E-5</v>
      </c>
    </row>
    <row r="36" spans="1:15" x14ac:dyDescent="0.2">
      <c r="A36" s="159" t="s">
        <v>3190</v>
      </c>
      <c r="B36" s="195" t="s">
        <v>3191</v>
      </c>
      <c r="C36" s="200" t="s">
        <v>952</v>
      </c>
      <c r="D36" s="200" t="s">
        <v>3146</v>
      </c>
      <c r="E36" s="200" t="s">
        <v>3147</v>
      </c>
      <c r="F36" s="200">
        <v>1.48</v>
      </c>
      <c r="G36" s="200" t="s">
        <v>255</v>
      </c>
      <c r="H36" s="205">
        <v>5.9500000000000004E-2</v>
      </c>
      <c r="I36" s="205">
        <v>1.8799999999999997E-2</v>
      </c>
      <c r="J36" s="199">
        <v>5931600</v>
      </c>
      <c r="K36" s="200">
        <v>125.96339999999999</v>
      </c>
      <c r="L36" s="164">
        <v>7471.6487999999999</v>
      </c>
      <c r="M36" s="205" t="s">
        <v>247</v>
      </c>
      <c r="N36" s="165">
        <v>3.4518478266818155E-3</v>
      </c>
      <c r="O36" s="165">
        <v>1.3662481177706176E-4</v>
      </c>
    </row>
    <row r="37" spans="1:15" x14ac:dyDescent="0.2">
      <c r="A37" s="159" t="s">
        <v>3192</v>
      </c>
      <c r="B37" s="195" t="s">
        <v>3193</v>
      </c>
      <c r="C37" s="200" t="s">
        <v>952</v>
      </c>
      <c r="D37" s="200" t="s">
        <v>3146</v>
      </c>
      <c r="E37" s="200" t="s">
        <v>3194</v>
      </c>
      <c r="F37" s="200">
        <v>1.07</v>
      </c>
      <c r="G37" s="200" t="s">
        <v>255</v>
      </c>
      <c r="H37" s="205">
        <v>5.9500000000000004E-2</v>
      </c>
      <c r="I37" s="205">
        <v>5.9299999999999999E-2</v>
      </c>
      <c r="J37" s="199">
        <v>7630000</v>
      </c>
      <c r="K37" s="200">
        <v>132.81909999999999</v>
      </c>
      <c r="L37" s="164">
        <v>10134.10281</v>
      </c>
      <c r="M37" s="205" t="s">
        <v>247</v>
      </c>
      <c r="N37" s="165">
        <v>4.6818823657863284E-3</v>
      </c>
      <c r="O37" s="165">
        <v>1.8530981929258273E-4</v>
      </c>
    </row>
    <row r="38" spans="1:15" x14ac:dyDescent="0.2">
      <c r="A38" s="159" t="s">
        <v>3195</v>
      </c>
      <c r="B38" s="195" t="s">
        <v>3196</v>
      </c>
      <c r="C38" s="200" t="s">
        <v>952</v>
      </c>
      <c r="D38" s="200" t="s">
        <v>3146</v>
      </c>
      <c r="E38" s="200" t="s">
        <v>3197</v>
      </c>
      <c r="F38" s="200">
        <v>1.1499999999999999</v>
      </c>
      <c r="G38" s="200" t="s">
        <v>255</v>
      </c>
      <c r="H38" s="205">
        <v>5.9500000000000004E-2</v>
      </c>
      <c r="I38" s="205">
        <v>5.9500000000000004E-2</v>
      </c>
      <c r="J38" s="199">
        <v>5056818.76</v>
      </c>
      <c r="K38" s="200">
        <v>132.4699</v>
      </c>
      <c r="L38" s="164">
        <v>6698.7647100000004</v>
      </c>
      <c r="M38" s="205" t="s">
        <v>247</v>
      </c>
      <c r="N38" s="165">
        <v>3.094780954595503E-3</v>
      </c>
      <c r="O38" s="165">
        <v>1.224920351773726E-4</v>
      </c>
    </row>
    <row r="39" spans="1:15" x14ac:dyDescent="0.2">
      <c r="A39" s="159" t="s">
        <v>3198</v>
      </c>
      <c r="B39" s="195" t="s">
        <v>3199</v>
      </c>
      <c r="C39" s="200" t="s">
        <v>952</v>
      </c>
      <c r="D39" s="200" t="s">
        <v>3146</v>
      </c>
      <c r="E39" s="200" t="s">
        <v>3200</v>
      </c>
      <c r="F39" s="200">
        <v>1.24</v>
      </c>
      <c r="G39" s="200" t="s">
        <v>255</v>
      </c>
      <c r="H39" s="205">
        <v>5.9500000000000004E-2</v>
      </c>
      <c r="I39" s="205">
        <v>5.9299999999999999E-2</v>
      </c>
      <c r="J39" s="199">
        <v>3772720</v>
      </c>
      <c r="K39" s="200">
        <v>131.45820000000001</v>
      </c>
      <c r="L39" s="164">
        <v>4959.5515300000006</v>
      </c>
      <c r="M39" s="205" t="s">
        <v>247</v>
      </c>
      <c r="N39" s="165">
        <v>2.2912770164126256E-3</v>
      </c>
      <c r="O39" s="165">
        <v>9.0689192228211903E-5</v>
      </c>
    </row>
    <row r="40" spans="1:15" x14ac:dyDescent="0.2">
      <c r="A40" s="159" t="s">
        <v>3201</v>
      </c>
      <c r="B40" s="195" t="s">
        <v>3202</v>
      </c>
      <c r="C40" s="200" t="s">
        <v>952</v>
      </c>
      <c r="D40" s="200" t="s">
        <v>3146</v>
      </c>
      <c r="E40" s="200" t="s">
        <v>3203</v>
      </c>
      <c r="F40" s="200">
        <v>1.32</v>
      </c>
      <c r="G40" s="200" t="s">
        <v>255</v>
      </c>
      <c r="H40" s="205">
        <v>5.9500000000000004E-2</v>
      </c>
      <c r="I40" s="205">
        <v>5.91E-2</v>
      </c>
      <c r="J40" s="199">
        <v>2044560</v>
      </c>
      <c r="K40" s="200">
        <v>128.98089999999999</v>
      </c>
      <c r="L40" s="164">
        <v>2637.0920599999999</v>
      </c>
      <c r="M40" s="205" t="s">
        <v>247</v>
      </c>
      <c r="N40" s="165">
        <v>1.2183175012282258E-3</v>
      </c>
      <c r="O40" s="165">
        <v>4.8221244865829888E-5</v>
      </c>
    </row>
    <row r="41" spans="1:15" x14ac:dyDescent="0.2">
      <c r="A41" s="159" t="s">
        <v>3204</v>
      </c>
      <c r="B41" s="195" t="s">
        <v>3205</v>
      </c>
      <c r="C41" s="200" t="s">
        <v>952</v>
      </c>
      <c r="D41" s="200" t="s">
        <v>3146</v>
      </c>
      <c r="E41" s="200" t="s">
        <v>3206</v>
      </c>
      <c r="F41" s="200">
        <v>1.49</v>
      </c>
      <c r="G41" s="200" t="s">
        <v>255</v>
      </c>
      <c r="H41" s="205">
        <v>5.9500000000000004E-2</v>
      </c>
      <c r="I41" s="205">
        <v>5.9299999999999999E-2</v>
      </c>
      <c r="J41" s="199">
        <v>4480000</v>
      </c>
      <c r="K41" s="200">
        <v>126.7444</v>
      </c>
      <c r="L41" s="164">
        <v>5678.1524600000002</v>
      </c>
      <c r="M41" s="205" t="s">
        <v>247</v>
      </c>
      <c r="N41" s="165">
        <v>2.6232654603116526E-3</v>
      </c>
      <c r="O41" s="165">
        <v>1.0382935973770077E-4</v>
      </c>
    </row>
    <row r="42" spans="1:15" x14ac:dyDescent="0.2">
      <c r="A42" s="159" t="s">
        <v>3207</v>
      </c>
      <c r="B42" s="195" t="s">
        <v>3208</v>
      </c>
      <c r="C42" s="200" t="s">
        <v>952</v>
      </c>
      <c r="D42" s="200" t="s">
        <v>3146</v>
      </c>
      <c r="E42" s="200" t="s">
        <v>3209</v>
      </c>
      <c r="F42" s="200">
        <v>1.57</v>
      </c>
      <c r="G42" s="200" t="s">
        <v>255</v>
      </c>
      <c r="H42" s="205">
        <v>5.9500000000000004E-2</v>
      </c>
      <c r="I42" s="205">
        <v>5.9200000000000003E-2</v>
      </c>
      <c r="J42" s="199">
        <v>2024400</v>
      </c>
      <c r="K42" s="200">
        <v>124.7243</v>
      </c>
      <c r="L42" s="164">
        <v>2524.92056</v>
      </c>
      <c r="M42" s="205" t="s">
        <v>247</v>
      </c>
      <c r="N42" s="165">
        <v>1.1664950777103219E-3</v>
      </c>
      <c r="O42" s="165">
        <v>4.6170103212296782E-5</v>
      </c>
    </row>
    <row r="43" spans="1:15" x14ac:dyDescent="0.2">
      <c r="A43" s="159" t="s">
        <v>3210</v>
      </c>
      <c r="B43" s="195" t="s">
        <v>3211</v>
      </c>
      <c r="C43" s="200" t="s">
        <v>952</v>
      </c>
      <c r="D43" s="200" t="s">
        <v>3146</v>
      </c>
      <c r="E43" s="200" t="s">
        <v>3212</v>
      </c>
      <c r="F43" s="200">
        <v>1.66</v>
      </c>
      <c r="G43" s="200" t="s">
        <v>255</v>
      </c>
      <c r="H43" s="205">
        <v>5.9500000000000004E-2</v>
      </c>
      <c r="I43" s="205">
        <v>5.9200000000000003E-2</v>
      </c>
      <c r="J43" s="199">
        <v>2800000</v>
      </c>
      <c r="K43" s="200">
        <v>123.0645</v>
      </c>
      <c r="L43" s="164">
        <v>3445.8065699999997</v>
      </c>
      <c r="M43" s="205" t="s">
        <v>247</v>
      </c>
      <c r="N43" s="165">
        <v>1.5919377687854414E-3</v>
      </c>
      <c r="O43" s="165">
        <v>6.300920809425795E-5</v>
      </c>
    </row>
    <row r="44" spans="1:15" x14ac:dyDescent="0.2">
      <c r="A44" s="159" t="s">
        <v>3213</v>
      </c>
      <c r="B44" s="195" t="s">
        <v>3214</v>
      </c>
      <c r="C44" s="200" t="s">
        <v>952</v>
      </c>
      <c r="D44" s="200" t="s">
        <v>3146</v>
      </c>
      <c r="E44" s="200" t="s">
        <v>3215</v>
      </c>
      <c r="F44" s="200">
        <v>1.82</v>
      </c>
      <c r="G44" s="200" t="s">
        <v>255</v>
      </c>
      <c r="H44" s="205">
        <v>5.9500000000000004E-2</v>
      </c>
      <c r="I44" s="205">
        <v>5.9299999999999999E-2</v>
      </c>
      <c r="J44" s="199">
        <v>3736880</v>
      </c>
      <c r="K44" s="200">
        <v>121.77160000000001</v>
      </c>
      <c r="L44" s="164">
        <v>4550.4610000000002</v>
      </c>
      <c r="M44" s="205" t="s">
        <v>247</v>
      </c>
      <c r="N44" s="165">
        <v>2.1022801437415475E-3</v>
      </c>
      <c r="O44" s="165">
        <v>8.3208659061151309E-5</v>
      </c>
    </row>
    <row r="45" spans="1:15" x14ac:dyDescent="0.2">
      <c r="A45" s="159" t="s">
        <v>3216</v>
      </c>
      <c r="B45" s="195" t="s">
        <v>3217</v>
      </c>
      <c r="C45" s="200" t="s">
        <v>952</v>
      </c>
      <c r="D45" s="200" t="s">
        <v>3146</v>
      </c>
      <c r="E45" s="200" t="s">
        <v>3218</v>
      </c>
      <c r="F45" s="200">
        <v>1.9</v>
      </c>
      <c r="G45" s="200" t="s">
        <v>255</v>
      </c>
      <c r="H45" s="205">
        <v>5.9500000000000004E-2</v>
      </c>
      <c r="I45" s="205">
        <v>5.9400000000000001E-2</v>
      </c>
      <c r="J45" s="199">
        <v>2240000</v>
      </c>
      <c r="K45" s="200">
        <v>121.83080000000001</v>
      </c>
      <c r="L45" s="164">
        <v>2729.0120400000001</v>
      </c>
      <c r="M45" s="205" t="s">
        <v>247</v>
      </c>
      <c r="N45" s="165">
        <v>1.2607838686505861E-3</v>
      </c>
      <c r="O45" s="165">
        <v>4.9902071990098803E-5</v>
      </c>
    </row>
    <row r="46" spans="1:15" x14ac:dyDescent="0.2">
      <c r="A46" s="159" t="s">
        <v>3219</v>
      </c>
      <c r="B46" s="195" t="s">
        <v>3220</v>
      </c>
      <c r="C46" s="200" t="s">
        <v>952</v>
      </c>
      <c r="D46" s="200" t="s">
        <v>3146</v>
      </c>
      <c r="E46" s="200" t="s">
        <v>3221</v>
      </c>
      <c r="F46" s="200">
        <v>2.0099999999999998</v>
      </c>
      <c r="G46" s="200" t="s">
        <v>255</v>
      </c>
      <c r="H46" s="205">
        <v>5.9500000000000004E-2</v>
      </c>
      <c r="I46" s="205">
        <v>2.9300000000000003E-2</v>
      </c>
      <c r="J46" s="199">
        <v>12320000</v>
      </c>
      <c r="K46" s="200">
        <v>121.3458</v>
      </c>
      <c r="L46" s="164">
        <v>14949.81272</v>
      </c>
      <c r="M46" s="205" t="s">
        <v>247</v>
      </c>
      <c r="N46" s="165">
        <v>6.906705591787474E-3</v>
      </c>
      <c r="O46" s="165">
        <v>2.7336875750534791E-4</v>
      </c>
    </row>
    <row r="47" spans="1:15" x14ac:dyDescent="0.2">
      <c r="A47" s="159" t="s">
        <v>3222</v>
      </c>
      <c r="B47" s="195" t="s">
        <v>3223</v>
      </c>
      <c r="C47" s="200" t="s">
        <v>952</v>
      </c>
      <c r="D47" s="200" t="s">
        <v>3146</v>
      </c>
      <c r="E47" s="200" t="s">
        <v>3224</v>
      </c>
      <c r="F47" s="200">
        <v>1.54</v>
      </c>
      <c r="G47" s="200" t="s">
        <v>255</v>
      </c>
      <c r="H47" s="205">
        <v>5.9500000000000004E-2</v>
      </c>
      <c r="I47" s="205">
        <v>5.9400000000000001E-2</v>
      </c>
      <c r="J47" s="199">
        <v>2124000</v>
      </c>
      <c r="K47" s="200">
        <v>128.6533</v>
      </c>
      <c r="L47" s="164">
        <v>2732.5969300000002</v>
      </c>
      <c r="M47" s="205" t="s">
        <v>247</v>
      </c>
      <c r="N47" s="165">
        <v>1.2624400619603404E-3</v>
      </c>
      <c r="O47" s="165">
        <v>4.9967624445065837E-5</v>
      </c>
    </row>
    <row r="48" spans="1:15" x14ac:dyDescent="0.2">
      <c r="A48" s="159" t="s">
        <v>3225</v>
      </c>
      <c r="B48" s="195" t="s">
        <v>3226</v>
      </c>
      <c r="C48" s="200" t="s">
        <v>952</v>
      </c>
      <c r="D48" s="200" t="s">
        <v>3146</v>
      </c>
      <c r="E48" s="200" t="s">
        <v>3227</v>
      </c>
      <c r="F48" s="200">
        <v>1.62</v>
      </c>
      <c r="G48" s="200" t="s">
        <v>255</v>
      </c>
      <c r="H48" s="205">
        <v>5.9500000000000004E-2</v>
      </c>
      <c r="I48" s="205">
        <v>5.9299999999999999E-2</v>
      </c>
      <c r="J48" s="199">
        <v>17280000</v>
      </c>
      <c r="K48" s="200">
        <v>127.55200000000001</v>
      </c>
      <c r="L48" s="164">
        <v>22041.000789999998</v>
      </c>
      <c r="M48" s="205" t="s">
        <v>247</v>
      </c>
      <c r="N48" s="165">
        <v>1.018278330679216E-2</v>
      </c>
      <c r="O48" s="165">
        <v>4.0303655390117098E-4</v>
      </c>
    </row>
    <row r="49" spans="1:15" x14ac:dyDescent="0.2">
      <c r="A49" s="159" t="s">
        <v>3228</v>
      </c>
      <c r="B49" s="195" t="s">
        <v>3229</v>
      </c>
      <c r="C49" s="200" t="s">
        <v>952</v>
      </c>
      <c r="D49" s="200" t="s">
        <v>3146</v>
      </c>
      <c r="E49" s="200" t="s">
        <v>3230</v>
      </c>
      <c r="F49" s="200">
        <v>1.71</v>
      </c>
      <c r="G49" s="200" t="s">
        <v>255</v>
      </c>
      <c r="H49" s="205">
        <v>5.9500000000000004E-2</v>
      </c>
      <c r="I49" s="205">
        <v>5.9200000000000003E-2</v>
      </c>
      <c r="J49" s="199">
        <v>4896000</v>
      </c>
      <c r="K49" s="200">
        <v>126.95780000000001</v>
      </c>
      <c r="L49" s="164">
        <v>6215.8563700000004</v>
      </c>
      <c r="M49" s="205" t="s">
        <v>247</v>
      </c>
      <c r="N49" s="165">
        <v>2.8716807864083253E-3</v>
      </c>
      <c r="O49" s="165">
        <v>1.1366168690697834E-4</v>
      </c>
    </row>
    <row r="50" spans="1:15" x14ac:dyDescent="0.2">
      <c r="A50" s="159" t="s">
        <v>3231</v>
      </c>
      <c r="B50" s="195" t="s">
        <v>3232</v>
      </c>
      <c r="C50" s="200" t="s">
        <v>952</v>
      </c>
      <c r="D50" s="200" t="s">
        <v>3146</v>
      </c>
      <c r="E50" s="200" t="s">
        <v>3233</v>
      </c>
      <c r="F50" s="200">
        <v>1.79</v>
      </c>
      <c r="G50" s="200" t="s">
        <v>255</v>
      </c>
      <c r="H50" s="205">
        <v>5.9500000000000004E-2</v>
      </c>
      <c r="I50" s="205">
        <v>5.9200000000000003E-2</v>
      </c>
      <c r="J50" s="199">
        <v>432000</v>
      </c>
      <c r="K50" s="200">
        <v>125.1259</v>
      </c>
      <c r="L50" s="164">
        <v>540.54431000000011</v>
      </c>
      <c r="M50" s="205" t="s">
        <v>247</v>
      </c>
      <c r="N50" s="165">
        <v>2.4972757039901577E-4</v>
      </c>
      <c r="O50" s="165">
        <v>9.8842660552931418E-6</v>
      </c>
    </row>
    <row r="51" spans="1:15" x14ac:dyDescent="0.2">
      <c r="A51" s="159" t="s">
        <v>3234</v>
      </c>
      <c r="B51" s="195" t="s">
        <v>3235</v>
      </c>
      <c r="C51" s="200" t="s">
        <v>952</v>
      </c>
      <c r="D51" s="200" t="s">
        <v>3146</v>
      </c>
      <c r="E51" s="200" t="s">
        <v>3236</v>
      </c>
      <c r="F51" s="200">
        <v>1.87</v>
      </c>
      <c r="G51" s="200" t="s">
        <v>255</v>
      </c>
      <c r="H51" s="205">
        <v>5.9500000000000004E-2</v>
      </c>
      <c r="I51" s="205">
        <v>5.9200000000000003E-2</v>
      </c>
      <c r="J51" s="199">
        <v>3096000</v>
      </c>
      <c r="K51" s="200">
        <v>124.032</v>
      </c>
      <c r="L51" s="164">
        <v>3840.0317</v>
      </c>
      <c r="M51" s="205" t="s">
        <v>247</v>
      </c>
      <c r="N51" s="165">
        <v>1.7740669339322104E-3</v>
      </c>
      <c r="O51" s="165">
        <v>7.0217916054947672E-5</v>
      </c>
    </row>
    <row r="52" spans="1:15" x14ac:dyDescent="0.2">
      <c r="A52" s="159" t="s">
        <v>3237</v>
      </c>
      <c r="B52" s="195" t="s">
        <v>3238</v>
      </c>
      <c r="C52" s="200" t="s">
        <v>952</v>
      </c>
      <c r="D52" s="200" t="s">
        <v>3146</v>
      </c>
      <c r="E52" s="200" t="s">
        <v>3239</v>
      </c>
      <c r="F52" s="200">
        <v>1.96</v>
      </c>
      <c r="G52" s="200" t="s">
        <v>255</v>
      </c>
      <c r="H52" s="205">
        <v>5.9500000000000004E-2</v>
      </c>
      <c r="I52" s="205">
        <v>5.9200000000000003E-2</v>
      </c>
      <c r="J52" s="199">
        <v>2365200</v>
      </c>
      <c r="K52" s="200">
        <v>122.37139999999999</v>
      </c>
      <c r="L52" s="164">
        <v>2894.3298300000001</v>
      </c>
      <c r="M52" s="205" t="s">
        <v>247</v>
      </c>
      <c r="N52" s="165">
        <v>1.3371594946199625E-3</v>
      </c>
      <c r="O52" s="165">
        <v>5.2925034196533055E-5</v>
      </c>
    </row>
    <row r="53" spans="1:15" x14ac:dyDescent="0.2">
      <c r="A53" s="159" t="s">
        <v>3240</v>
      </c>
      <c r="B53" s="195" t="s">
        <v>3241</v>
      </c>
      <c r="C53" s="200" t="s">
        <v>952</v>
      </c>
      <c r="D53" s="200" t="s">
        <v>3146</v>
      </c>
      <c r="E53" s="200" t="s">
        <v>3242</v>
      </c>
      <c r="F53" s="200">
        <v>2.04</v>
      </c>
      <c r="G53" s="200" t="s">
        <v>255</v>
      </c>
      <c r="H53" s="205">
        <v>5.9500000000000004E-2</v>
      </c>
      <c r="I53" s="205">
        <v>5.9299999999999999E-2</v>
      </c>
      <c r="J53" s="199">
        <v>3348000</v>
      </c>
      <c r="K53" s="200">
        <v>120.4716</v>
      </c>
      <c r="L53" s="164">
        <v>4033.3917000000001</v>
      </c>
      <c r="M53" s="205" t="s">
        <v>247</v>
      </c>
      <c r="N53" s="165">
        <v>1.863397858555862E-3</v>
      </c>
      <c r="O53" s="165">
        <v>7.3753651514731687E-5</v>
      </c>
    </row>
    <row r="54" spans="1:15" x14ac:dyDescent="0.2">
      <c r="A54" s="159" t="s">
        <v>3243</v>
      </c>
      <c r="B54" s="195" t="s">
        <v>3244</v>
      </c>
      <c r="C54" s="200" t="s">
        <v>952</v>
      </c>
      <c r="D54" s="200" t="s">
        <v>3146</v>
      </c>
      <c r="E54" s="200" t="s">
        <v>3245</v>
      </c>
      <c r="F54" s="200">
        <v>2.13</v>
      </c>
      <c r="G54" s="200" t="s">
        <v>255</v>
      </c>
      <c r="H54" s="205">
        <v>5.9500000000000004E-2</v>
      </c>
      <c r="I54" s="205">
        <v>5.9299999999999999E-2</v>
      </c>
      <c r="J54" s="199">
        <v>6012000</v>
      </c>
      <c r="K54" s="200">
        <v>119.31780000000001</v>
      </c>
      <c r="L54" s="164">
        <v>7173.3905800000002</v>
      </c>
      <c r="M54" s="205" t="s">
        <v>247</v>
      </c>
      <c r="N54" s="165">
        <v>3.3140546814128644E-3</v>
      </c>
      <c r="O54" s="165">
        <v>1.3117093215032376E-4</v>
      </c>
    </row>
    <row r="55" spans="1:15" x14ac:dyDescent="0.2">
      <c r="A55" s="159" t="s">
        <v>3246</v>
      </c>
      <c r="B55" s="195" t="s">
        <v>3247</v>
      </c>
      <c r="C55" s="200" t="s">
        <v>952</v>
      </c>
      <c r="D55" s="200" t="s">
        <v>3146</v>
      </c>
      <c r="E55" s="200" t="s">
        <v>3248</v>
      </c>
      <c r="F55" s="200">
        <v>2.21</v>
      </c>
      <c r="G55" s="200" t="s">
        <v>255</v>
      </c>
      <c r="H55" s="205">
        <v>5.9500000000000004E-2</v>
      </c>
      <c r="I55" s="205">
        <v>5.9299999999999999E-2</v>
      </c>
      <c r="J55" s="199">
        <v>69120</v>
      </c>
      <c r="K55" s="200">
        <v>119.07790000000001</v>
      </c>
      <c r="L55" s="164">
        <v>82.306699999999992</v>
      </c>
      <c r="M55" s="205" t="s">
        <v>247</v>
      </c>
      <c r="N55" s="165">
        <v>3.8025101436292372E-5</v>
      </c>
      <c r="O55" s="165">
        <v>1.5050409483233591E-6</v>
      </c>
    </row>
    <row r="56" spans="1:15" x14ac:dyDescent="0.2">
      <c r="A56" s="159" t="s">
        <v>3249</v>
      </c>
      <c r="B56" s="195" t="s">
        <v>3250</v>
      </c>
      <c r="C56" s="200" t="s">
        <v>952</v>
      </c>
      <c r="D56" s="200" t="s">
        <v>3146</v>
      </c>
      <c r="E56" s="200" t="s">
        <v>3251</v>
      </c>
      <c r="F56" s="200">
        <v>2.29</v>
      </c>
      <c r="G56" s="200" t="s">
        <v>255</v>
      </c>
      <c r="H56" s="205">
        <v>5.9500000000000004E-2</v>
      </c>
      <c r="I56" s="205">
        <v>5.9299999999999999E-2</v>
      </c>
      <c r="J56" s="199">
        <v>7344000</v>
      </c>
      <c r="K56" s="200">
        <v>118.2734</v>
      </c>
      <c r="L56" s="164">
        <v>8686.0038199999999</v>
      </c>
      <c r="M56" s="205" t="s">
        <v>247</v>
      </c>
      <c r="N56" s="165">
        <v>4.0128710825670698E-3</v>
      </c>
      <c r="O56" s="165">
        <v>1.5883022191866665E-4</v>
      </c>
    </row>
    <row r="57" spans="1:15" x14ac:dyDescent="0.2">
      <c r="A57" s="159" t="s">
        <v>3252</v>
      </c>
      <c r="B57" s="195" t="s">
        <v>3253</v>
      </c>
      <c r="C57" s="200" t="s">
        <v>952</v>
      </c>
      <c r="D57" s="200" t="s">
        <v>3146</v>
      </c>
      <c r="E57" s="200" t="s">
        <v>3254</v>
      </c>
      <c r="F57" s="200">
        <v>2.37</v>
      </c>
      <c r="G57" s="200" t="s">
        <v>255</v>
      </c>
      <c r="H57" s="205">
        <v>5.9500000000000004E-2</v>
      </c>
      <c r="I57" s="205">
        <v>5.9400000000000001E-2</v>
      </c>
      <c r="J57" s="199">
        <v>1512000</v>
      </c>
      <c r="K57" s="200">
        <v>117.354</v>
      </c>
      <c r="L57" s="164">
        <v>1774.39248</v>
      </c>
      <c r="M57" s="205" t="s">
        <v>247</v>
      </c>
      <c r="N57" s="165">
        <v>8.1975652091256714E-4</v>
      </c>
      <c r="O57" s="165">
        <v>3.2446123350796924E-5</v>
      </c>
    </row>
    <row r="58" spans="1:15" x14ac:dyDescent="0.2">
      <c r="A58" s="159" t="s">
        <v>3255</v>
      </c>
      <c r="B58" s="195" t="s">
        <v>3256</v>
      </c>
      <c r="C58" s="200" t="s">
        <v>952</v>
      </c>
      <c r="D58" s="200" t="s">
        <v>3146</v>
      </c>
      <c r="E58" s="200" t="s">
        <v>3257</v>
      </c>
      <c r="F58" s="200">
        <v>2.4900000000000002</v>
      </c>
      <c r="G58" s="200" t="s">
        <v>255</v>
      </c>
      <c r="H58" s="205">
        <v>5.9500000000000004E-2</v>
      </c>
      <c r="I58" s="205">
        <v>3.5000000000000003E-2</v>
      </c>
      <c r="J58" s="199">
        <v>12168000</v>
      </c>
      <c r="K58" s="200">
        <v>116.7749</v>
      </c>
      <c r="L58" s="164">
        <v>14209.180880000002</v>
      </c>
      <c r="M58" s="205" t="s">
        <v>247</v>
      </c>
      <c r="N58" s="165">
        <v>6.5645390264538151E-3</v>
      </c>
      <c r="O58" s="165">
        <v>2.5982573795976934E-4</v>
      </c>
    </row>
    <row r="59" spans="1:15" x14ac:dyDescent="0.2">
      <c r="A59" s="159" t="s">
        <v>3258</v>
      </c>
      <c r="B59" s="195" t="s">
        <v>3259</v>
      </c>
      <c r="C59" s="200" t="s">
        <v>952</v>
      </c>
      <c r="D59" s="200" t="s">
        <v>3146</v>
      </c>
      <c r="E59" s="200" t="s">
        <v>3260</v>
      </c>
      <c r="F59" s="200">
        <v>1.98</v>
      </c>
      <c r="G59" s="200" t="s">
        <v>255</v>
      </c>
      <c r="H59" s="205">
        <v>5.9500000000000004E-2</v>
      </c>
      <c r="I59" s="205">
        <v>5.9299999999999999E-2</v>
      </c>
      <c r="J59" s="199">
        <v>13727999.99</v>
      </c>
      <c r="K59" s="200">
        <v>123.96899999999999</v>
      </c>
      <c r="L59" s="164">
        <v>17018.464780000002</v>
      </c>
      <c r="M59" s="205" t="s">
        <v>247</v>
      </c>
      <c r="N59" s="165">
        <v>7.8624079151450518E-3</v>
      </c>
      <c r="O59" s="165">
        <v>3.111956422927768E-4</v>
      </c>
    </row>
    <row r="60" spans="1:15" x14ac:dyDescent="0.2">
      <c r="A60" s="159" t="s">
        <v>3261</v>
      </c>
      <c r="B60" s="195" t="s">
        <v>3262</v>
      </c>
      <c r="C60" s="200" t="s">
        <v>952</v>
      </c>
      <c r="D60" s="200" t="s">
        <v>3146</v>
      </c>
      <c r="E60" s="200" t="s">
        <v>3263</v>
      </c>
      <c r="F60" s="200">
        <v>2.06</v>
      </c>
      <c r="G60" s="200" t="s">
        <v>255</v>
      </c>
      <c r="H60" s="205">
        <v>5.9500000000000004E-2</v>
      </c>
      <c r="I60" s="205">
        <v>5.9299999999999999E-2</v>
      </c>
      <c r="J60" s="199">
        <v>13683999.99</v>
      </c>
      <c r="K60" s="200">
        <v>123.6387</v>
      </c>
      <c r="L60" s="164">
        <v>16918.722470000001</v>
      </c>
      <c r="M60" s="205" t="s">
        <v>247</v>
      </c>
      <c r="N60" s="165">
        <v>7.8163276877122895E-3</v>
      </c>
      <c r="O60" s="165">
        <v>3.0937177788282761E-4</v>
      </c>
    </row>
    <row r="61" spans="1:15" x14ac:dyDescent="0.2">
      <c r="A61" s="159" t="s">
        <v>3264</v>
      </c>
      <c r="B61" s="195" t="s">
        <v>3265</v>
      </c>
      <c r="C61" s="200" t="s">
        <v>952</v>
      </c>
      <c r="D61" s="200" t="s">
        <v>3146</v>
      </c>
      <c r="E61" s="200" t="s">
        <v>3266</v>
      </c>
      <c r="F61" s="200">
        <v>2.15</v>
      </c>
      <c r="G61" s="200" t="s">
        <v>255</v>
      </c>
      <c r="H61" s="205">
        <v>5.9500000000000004E-2</v>
      </c>
      <c r="I61" s="205">
        <v>5.9400000000000001E-2</v>
      </c>
      <c r="J61" s="199">
        <v>5456000</v>
      </c>
      <c r="K61" s="200">
        <v>123.03870000000001</v>
      </c>
      <c r="L61" s="164">
        <v>6712.9922500000002</v>
      </c>
      <c r="M61" s="205" t="s">
        <v>247</v>
      </c>
      <c r="N61" s="165">
        <v>3.1013539754029089E-3</v>
      </c>
      <c r="O61" s="165">
        <v>1.2275219662588054E-4</v>
      </c>
    </row>
    <row r="62" spans="1:15" x14ac:dyDescent="0.2">
      <c r="A62" s="159" t="s">
        <v>3267</v>
      </c>
      <c r="B62" s="195" t="s">
        <v>3268</v>
      </c>
      <c r="C62" s="200" t="s">
        <v>952</v>
      </c>
      <c r="D62" s="200" t="s">
        <v>3146</v>
      </c>
      <c r="E62" s="200" t="s">
        <v>3269</v>
      </c>
      <c r="F62" s="200">
        <v>2.23</v>
      </c>
      <c r="G62" s="200" t="s">
        <v>255</v>
      </c>
      <c r="H62" s="205">
        <v>5.9500000000000004E-2</v>
      </c>
      <c r="I62" s="205">
        <v>5.9400000000000001E-2</v>
      </c>
      <c r="J62" s="199">
        <v>2464000</v>
      </c>
      <c r="K62" s="200">
        <v>121.407</v>
      </c>
      <c r="L62" s="164">
        <v>2991.4700899999998</v>
      </c>
      <c r="M62" s="205" t="s">
        <v>247</v>
      </c>
      <c r="N62" s="165">
        <v>1.3820375937303364E-3</v>
      </c>
      <c r="O62" s="165">
        <v>5.4701318132479673E-5</v>
      </c>
    </row>
    <row r="63" spans="1:15" x14ac:dyDescent="0.2">
      <c r="A63" s="159" t="s">
        <v>3270</v>
      </c>
      <c r="B63" s="195" t="s">
        <v>3271</v>
      </c>
      <c r="C63" s="200" t="s">
        <v>952</v>
      </c>
      <c r="D63" s="200" t="s">
        <v>3146</v>
      </c>
      <c r="E63" s="200" t="s">
        <v>3272</v>
      </c>
      <c r="F63" s="200">
        <v>2.31</v>
      </c>
      <c r="G63" s="200" t="s">
        <v>255</v>
      </c>
      <c r="H63" s="205">
        <v>5.9500000000000004E-2</v>
      </c>
      <c r="I63" s="205">
        <v>5.9299999999999999E-2</v>
      </c>
      <c r="J63" s="199">
        <v>4928000</v>
      </c>
      <c r="K63" s="200">
        <v>120.3704</v>
      </c>
      <c r="L63" s="164">
        <v>5931.8543200000004</v>
      </c>
      <c r="M63" s="205" t="s">
        <v>247</v>
      </c>
      <c r="N63" s="165">
        <v>2.7404738888001726E-3</v>
      </c>
      <c r="O63" s="165">
        <v>1.0846849225019124E-4</v>
      </c>
    </row>
    <row r="64" spans="1:15" x14ac:dyDescent="0.2">
      <c r="A64" s="159" t="s">
        <v>3273</v>
      </c>
      <c r="B64" s="195" t="s">
        <v>3274</v>
      </c>
      <c r="C64" s="200" t="s">
        <v>952</v>
      </c>
      <c r="D64" s="200" t="s">
        <v>3146</v>
      </c>
      <c r="E64" s="200" t="s">
        <v>3275</v>
      </c>
      <c r="F64" s="200">
        <v>2.39</v>
      </c>
      <c r="G64" s="200" t="s">
        <v>255</v>
      </c>
      <c r="H64" s="205">
        <v>5.9500000000000004E-2</v>
      </c>
      <c r="I64" s="205">
        <v>5.9400000000000001E-2</v>
      </c>
      <c r="J64" s="199">
        <v>3740000</v>
      </c>
      <c r="K64" s="200">
        <v>119.4542</v>
      </c>
      <c r="L64" s="164">
        <v>4467.5884500000002</v>
      </c>
      <c r="M64" s="205" t="s">
        <v>247</v>
      </c>
      <c r="N64" s="165">
        <v>2.0639936236886941E-3</v>
      </c>
      <c r="O64" s="165">
        <v>8.1693271112880076E-5</v>
      </c>
    </row>
    <row r="65" spans="1:15" x14ac:dyDescent="0.2">
      <c r="A65" s="159" t="s">
        <v>3276</v>
      </c>
      <c r="B65" s="195" t="s">
        <v>3277</v>
      </c>
      <c r="C65" s="200" t="s">
        <v>952</v>
      </c>
      <c r="D65" s="200" t="s">
        <v>3146</v>
      </c>
      <c r="E65" s="200" t="s">
        <v>3278</v>
      </c>
      <c r="F65" s="200">
        <v>2.48</v>
      </c>
      <c r="G65" s="200" t="s">
        <v>255</v>
      </c>
      <c r="H65" s="205">
        <v>5.9500000000000004E-2</v>
      </c>
      <c r="I65" s="205">
        <v>5.9299999999999999E-2</v>
      </c>
      <c r="J65" s="199">
        <v>3476000</v>
      </c>
      <c r="K65" s="200">
        <v>117.7654</v>
      </c>
      <c r="L65" s="164">
        <v>4093.5255099999999</v>
      </c>
      <c r="M65" s="205" t="s">
        <v>247</v>
      </c>
      <c r="N65" s="165">
        <v>1.8911792448221161E-3</v>
      </c>
      <c r="O65" s="165">
        <v>7.4853244214095123E-5</v>
      </c>
    </row>
    <row r="66" spans="1:15" x14ac:dyDescent="0.2">
      <c r="A66" s="159" t="s">
        <v>3279</v>
      </c>
      <c r="B66" s="195" t="s">
        <v>3280</v>
      </c>
      <c r="C66" s="200" t="s">
        <v>952</v>
      </c>
      <c r="D66" s="200" t="s">
        <v>3146</v>
      </c>
      <c r="E66" s="200" t="s">
        <v>3281</v>
      </c>
      <c r="F66" s="200">
        <v>2.56</v>
      </c>
      <c r="G66" s="200" t="s">
        <v>255</v>
      </c>
      <c r="H66" s="205">
        <v>5.9500000000000004E-2</v>
      </c>
      <c r="I66" s="205">
        <v>5.9299999999999999E-2</v>
      </c>
      <c r="J66" s="199">
        <v>4444000</v>
      </c>
      <c r="K66" s="200">
        <v>117.20339999999999</v>
      </c>
      <c r="L66" s="164">
        <v>5208.5195400000002</v>
      </c>
      <c r="M66" s="205" t="s">
        <v>247</v>
      </c>
      <c r="N66" s="165">
        <v>2.4062984403628246E-3</v>
      </c>
      <c r="O66" s="165">
        <v>9.5241762673541121E-5</v>
      </c>
    </row>
    <row r="67" spans="1:15" x14ac:dyDescent="0.2">
      <c r="A67" s="159" t="s">
        <v>3282</v>
      </c>
      <c r="B67" s="195" t="s">
        <v>3283</v>
      </c>
      <c r="C67" s="200" t="s">
        <v>952</v>
      </c>
      <c r="D67" s="200" t="s">
        <v>3146</v>
      </c>
      <c r="E67" s="200" t="s">
        <v>959</v>
      </c>
      <c r="F67" s="200">
        <v>2.64</v>
      </c>
      <c r="G67" s="200" t="s">
        <v>255</v>
      </c>
      <c r="H67" s="205">
        <v>5.9500000000000004E-2</v>
      </c>
      <c r="I67" s="205">
        <v>5.9400000000000001E-2</v>
      </c>
      <c r="J67" s="199">
        <v>3300000</v>
      </c>
      <c r="K67" s="200">
        <v>116.3199</v>
      </c>
      <c r="L67" s="164">
        <v>3838.5571400000003</v>
      </c>
      <c r="M67" s="205" t="s">
        <v>247</v>
      </c>
      <c r="N67" s="165">
        <v>1.7733856978533261E-3</v>
      </c>
      <c r="O67" s="165">
        <v>7.0190952597771528E-5</v>
      </c>
    </row>
    <row r="68" spans="1:15" x14ac:dyDescent="0.2">
      <c r="A68" s="159" t="s">
        <v>3284</v>
      </c>
      <c r="B68" s="195" t="s">
        <v>3285</v>
      </c>
      <c r="C68" s="200" t="s">
        <v>952</v>
      </c>
      <c r="D68" s="200" t="s">
        <v>3146</v>
      </c>
      <c r="E68" s="200" t="s">
        <v>3286</v>
      </c>
      <c r="F68" s="200">
        <v>2.73</v>
      </c>
      <c r="G68" s="200" t="s">
        <v>255</v>
      </c>
      <c r="H68" s="205">
        <v>5.9500000000000004E-2</v>
      </c>
      <c r="I68" s="205">
        <v>5.9400000000000001E-2</v>
      </c>
      <c r="J68" s="199">
        <v>7392000</v>
      </c>
      <c r="K68" s="200">
        <v>115.41289999999999</v>
      </c>
      <c r="L68" s="164">
        <v>8531.3246999999992</v>
      </c>
      <c r="M68" s="205" t="s">
        <v>247</v>
      </c>
      <c r="N68" s="165">
        <v>3.9414104453640662E-3</v>
      </c>
      <c r="O68" s="165">
        <v>1.5600179592842984E-4</v>
      </c>
    </row>
    <row r="69" spans="1:15" x14ac:dyDescent="0.2">
      <c r="A69" s="159" t="s">
        <v>3287</v>
      </c>
      <c r="B69" s="195" t="s">
        <v>3288</v>
      </c>
      <c r="C69" s="200" t="s">
        <v>952</v>
      </c>
      <c r="D69" s="200" t="s">
        <v>3146</v>
      </c>
      <c r="E69" s="200" t="s">
        <v>3289</v>
      </c>
      <c r="F69" s="200">
        <v>2.81</v>
      </c>
      <c r="G69" s="200" t="s">
        <v>255</v>
      </c>
      <c r="H69" s="205">
        <v>5.9500000000000004E-2</v>
      </c>
      <c r="I69" s="205">
        <v>5.9400000000000001E-2</v>
      </c>
      <c r="J69" s="199">
        <v>3960000</v>
      </c>
      <c r="K69" s="200">
        <v>114.7364</v>
      </c>
      <c r="L69" s="164">
        <v>4543.5646799999995</v>
      </c>
      <c r="M69" s="205" t="s">
        <v>247</v>
      </c>
      <c r="N69" s="165">
        <v>2.0990940936686233E-3</v>
      </c>
      <c r="O69" s="165">
        <v>8.3082554576428401E-5</v>
      </c>
    </row>
    <row r="70" spans="1:15" x14ac:dyDescent="0.2">
      <c r="A70" s="159" t="s">
        <v>3290</v>
      </c>
      <c r="B70" s="195" t="s">
        <v>3291</v>
      </c>
      <c r="C70" s="200" t="s">
        <v>952</v>
      </c>
      <c r="D70" s="200" t="s">
        <v>3146</v>
      </c>
      <c r="E70" s="200" t="s">
        <v>3292</v>
      </c>
      <c r="F70" s="200">
        <v>2.94</v>
      </c>
      <c r="G70" s="200" t="s">
        <v>255</v>
      </c>
      <c r="H70" s="205">
        <v>5.9500000000000004E-2</v>
      </c>
      <c r="I70" s="205">
        <v>3.8699999999999998E-2</v>
      </c>
      <c r="J70" s="199">
        <v>11263999.99</v>
      </c>
      <c r="K70" s="200">
        <v>113.7475</v>
      </c>
      <c r="L70" s="164">
        <v>12812.52094</v>
      </c>
      <c r="M70" s="205" t="s">
        <v>247</v>
      </c>
      <c r="N70" s="165">
        <v>5.9192922131262723E-3</v>
      </c>
      <c r="O70" s="165">
        <v>2.3428674294985097E-4</v>
      </c>
    </row>
    <row r="71" spans="1:15" x14ac:dyDescent="0.2">
      <c r="A71" s="159" t="s">
        <v>3293</v>
      </c>
      <c r="B71" s="195" t="s">
        <v>3294</v>
      </c>
      <c r="C71" s="200" t="s">
        <v>952</v>
      </c>
      <c r="D71" s="200" t="s">
        <v>3146</v>
      </c>
      <c r="E71" s="200" t="s">
        <v>3295</v>
      </c>
      <c r="F71" s="200">
        <v>2.4</v>
      </c>
      <c r="G71" s="200" t="s">
        <v>255</v>
      </c>
      <c r="H71" s="205">
        <v>5.9500000000000004E-2</v>
      </c>
      <c r="I71" s="205">
        <v>5.9400000000000001E-2</v>
      </c>
      <c r="J71" s="199">
        <v>18460000</v>
      </c>
      <c r="K71" s="200">
        <v>119.7054</v>
      </c>
      <c r="L71" s="164">
        <v>22097.625309999999</v>
      </c>
      <c r="M71" s="205" t="s">
        <v>247</v>
      </c>
      <c r="N71" s="165">
        <v>1.0208943426403097E-2</v>
      </c>
      <c r="O71" s="165">
        <v>4.040719765493777E-4</v>
      </c>
    </row>
    <row r="72" spans="1:15" x14ac:dyDescent="0.2">
      <c r="A72" s="159" t="s">
        <v>3296</v>
      </c>
      <c r="B72" s="195" t="s">
        <v>3297</v>
      </c>
      <c r="C72" s="200" t="s">
        <v>952</v>
      </c>
      <c r="D72" s="200" t="s">
        <v>3146</v>
      </c>
      <c r="E72" s="200" t="s">
        <v>3298</v>
      </c>
      <c r="F72" s="200">
        <v>2.48</v>
      </c>
      <c r="G72" s="200" t="s">
        <v>255</v>
      </c>
      <c r="H72" s="205">
        <v>5.9500000000000004E-2</v>
      </c>
      <c r="I72" s="205">
        <v>5.9500000000000004E-2</v>
      </c>
      <c r="J72" s="199">
        <v>14092000</v>
      </c>
      <c r="K72" s="200">
        <v>118.7931</v>
      </c>
      <c r="L72" s="164">
        <v>16740.335759999998</v>
      </c>
      <c r="M72" s="205" t="s">
        <v>247</v>
      </c>
      <c r="N72" s="165">
        <v>7.7339143150143615E-3</v>
      </c>
      <c r="O72" s="165">
        <v>3.0610984048056648E-4</v>
      </c>
    </row>
    <row r="73" spans="1:15" x14ac:dyDescent="0.2">
      <c r="A73" s="159" t="s">
        <v>3299</v>
      </c>
      <c r="B73" s="195" t="s">
        <v>3300</v>
      </c>
      <c r="C73" s="200" t="s">
        <v>952</v>
      </c>
      <c r="D73" s="200" t="s">
        <v>3146</v>
      </c>
      <c r="E73" s="200" t="s">
        <v>3301</v>
      </c>
      <c r="F73" s="200">
        <v>2.56</v>
      </c>
      <c r="G73" s="200" t="s">
        <v>255</v>
      </c>
      <c r="H73" s="205">
        <v>5.9500000000000004E-2</v>
      </c>
      <c r="I73" s="205">
        <v>5.9400000000000001E-2</v>
      </c>
      <c r="J73" s="199">
        <v>5980000</v>
      </c>
      <c r="K73" s="200">
        <v>118.0012</v>
      </c>
      <c r="L73" s="164">
        <v>7056.4777100000001</v>
      </c>
      <c r="M73" s="205" t="s">
        <v>247</v>
      </c>
      <c r="N73" s="165">
        <v>3.2600417791709075E-3</v>
      </c>
      <c r="O73" s="165">
        <v>1.2903309092067894E-4</v>
      </c>
    </row>
    <row r="74" spans="1:15" x14ac:dyDescent="0.2">
      <c r="A74" s="159" t="s">
        <v>3302</v>
      </c>
      <c r="B74" s="195" t="s">
        <v>3303</v>
      </c>
      <c r="C74" s="200" t="s">
        <v>952</v>
      </c>
      <c r="D74" s="200" t="s">
        <v>3146</v>
      </c>
      <c r="E74" s="200" t="s">
        <v>3304</v>
      </c>
      <c r="F74" s="200">
        <v>2.64</v>
      </c>
      <c r="G74" s="200" t="s">
        <v>255</v>
      </c>
      <c r="H74" s="205">
        <v>5.9500000000000004E-2</v>
      </c>
      <c r="I74" s="205">
        <v>5.9400000000000001E-2</v>
      </c>
      <c r="J74" s="199">
        <v>1196000</v>
      </c>
      <c r="K74" s="200">
        <v>116.77630000000001</v>
      </c>
      <c r="L74" s="164">
        <v>1396.6446299999998</v>
      </c>
      <c r="M74" s="205" t="s">
        <v>247</v>
      </c>
      <c r="N74" s="165">
        <v>6.4523974021802634E-4</v>
      </c>
      <c r="O74" s="165">
        <v>2.5538715054860987E-5</v>
      </c>
    </row>
    <row r="75" spans="1:15" x14ac:dyDescent="0.2">
      <c r="A75" s="159" t="s">
        <v>3305</v>
      </c>
      <c r="B75" s="195" t="s">
        <v>3306</v>
      </c>
      <c r="C75" s="200" t="s">
        <v>952</v>
      </c>
      <c r="D75" s="200" t="s">
        <v>3146</v>
      </c>
      <c r="E75" s="200" t="s">
        <v>3307</v>
      </c>
      <c r="F75" s="200">
        <v>2.73</v>
      </c>
      <c r="G75" s="200" t="s">
        <v>255</v>
      </c>
      <c r="H75" s="205">
        <v>5.9500000000000004E-2</v>
      </c>
      <c r="I75" s="205">
        <v>5.9400000000000001E-2</v>
      </c>
      <c r="J75" s="199">
        <v>312000</v>
      </c>
      <c r="K75" s="200">
        <v>115.6401</v>
      </c>
      <c r="L75" s="164">
        <v>360.79717999999997</v>
      </c>
      <c r="M75" s="205" t="s">
        <v>247</v>
      </c>
      <c r="N75" s="165">
        <v>1.6668569347851679E-4</v>
      </c>
      <c r="O75" s="165">
        <v>6.5974523330372099E-6</v>
      </c>
    </row>
    <row r="76" spans="1:15" x14ac:dyDescent="0.2">
      <c r="A76" s="159" t="s">
        <v>3308</v>
      </c>
      <c r="B76" s="195" t="s">
        <v>3309</v>
      </c>
      <c r="C76" s="200" t="s">
        <v>952</v>
      </c>
      <c r="D76" s="200" t="s">
        <v>3146</v>
      </c>
      <c r="E76" s="200" t="s">
        <v>3310</v>
      </c>
      <c r="F76" s="200">
        <v>2.9</v>
      </c>
      <c r="G76" s="200" t="s">
        <v>255</v>
      </c>
      <c r="H76" s="205">
        <v>5.9500000000000004E-2</v>
      </c>
      <c r="I76" s="205">
        <v>5.9299999999999999E-2</v>
      </c>
      <c r="J76" s="199">
        <v>520000</v>
      </c>
      <c r="K76" s="200">
        <v>114.4213</v>
      </c>
      <c r="L76" s="164">
        <v>594.99104</v>
      </c>
      <c r="M76" s="205" t="s">
        <v>247</v>
      </c>
      <c r="N76" s="165">
        <v>2.7488156674590399E-4</v>
      </c>
      <c r="O76" s="165">
        <v>1.0879866148023208E-5</v>
      </c>
    </row>
    <row r="77" spans="1:15" x14ac:dyDescent="0.2">
      <c r="A77" s="159" t="s">
        <v>3311</v>
      </c>
      <c r="B77" s="195" t="s">
        <v>3312</v>
      </c>
      <c r="C77" s="200" t="s">
        <v>952</v>
      </c>
      <c r="D77" s="200" t="s">
        <v>3146</v>
      </c>
      <c r="E77" s="200" t="s">
        <v>3313</v>
      </c>
      <c r="F77" s="200">
        <v>3.33</v>
      </c>
      <c r="G77" s="200" t="s">
        <v>255</v>
      </c>
      <c r="H77" s="205">
        <v>5.9500000000000004E-2</v>
      </c>
      <c r="I77" s="205">
        <v>9.2100000000000015E-2</v>
      </c>
      <c r="J77" s="199">
        <v>2080000</v>
      </c>
      <c r="K77" s="200">
        <v>112.43819999999999</v>
      </c>
      <c r="L77" s="164">
        <v>2338.7164900000002</v>
      </c>
      <c r="M77" s="205" t="s">
        <v>247</v>
      </c>
      <c r="N77" s="165">
        <v>1.080470141106127E-3</v>
      </c>
      <c r="O77" s="165">
        <v>4.2765219404605921E-5</v>
      </c>
    </row>
    <row r="78" spans="1:15" x14ac:dyDescent="0.2">
      <c r="A78" s="159" t="s">
        <v>3314</v>
      </c>
      <c r="B78" s="195" t="s">
        <v>3315</v>
      </c>
      <c r="C78" s="200" t="s">
        <v>952</v>
      </c>
      <c r="D78" s="200" t="s">
        <v>3146</v>
      </c>
      <c r="E78" s="200" t="s">
        <v>3316</v>
      </c>
      <c r="F78" s="200">
        <v>3.23</v>
      </c>
      <c r="G78" s="200" t="s">
        <v>255</v>
      </c>
      <c r="H78" s="205">
        <v>5.9500000000000004E-2</v>
      </c>
      <c r="I78" s="205">
        <v>5.9400000000000001E-2</v>
      </c>
      <c r="J78" s="199">
        <v>6240000</v>
      </c>
      <c r="K78" s="200">
        <v>111.8832</v>
      </c>
      <c r="L78" s="164">
        <v>6981.5148499999996</v>
      </c>
      <c r="M78" s="205" t="s">
        <v>247</v>
      </c>
      <c r="N78" s="165">
        <v>3.225409478818025E-3</v>
      </c>
      <c r="O78" s="165">
        <v>1.2766233770249098E-4</v>
      </c>
    </row>
    <row r="79" spans="1:15" x14ac:dyDescent="0.2">
      <c r="A79" s="159" t="s">
        <v>3317</v>
      </c>
      <c r="B79" s="195" t="s">
        <v>3318</v>
      </c>
      <c r="C79" s="200" t="s">
        <v>952</v>
      </c>
      <c r="D79" s="200" t="s">
        <v>3146</v>
      </c>
      <c r="E79" s="200" t="s">
        <v>3319</v>
      </c>
      <c r="F79" s="200">
        <v>3.31</v>
      </c>
      <c r="G79" s="200" t="s">
        <v>255</v>
      </c>
      <c r="H79" s="205">
        <v>5.9500000000000004E-2</v>
      </c>
      <c r="I79" s="205">
        <v>5.9500000000000004E-2</v>
      </c>
      <c r="J79" s="199">
        <v>16640000</v>
      </c>
      <c r="K79" s="200">
        <v>111.3312</v>
      </c>
      <c r="L79" s="164">
        <v>18525.517250000001</v>
      </c>
      <c r="M79" s="205" t="s">
        <v>247</v>
      </c>
      <c r="N79" s="165">
        <v>8.5586552806883789E-3</v>
      </c>
      <c r="O79" s="165">
        <v>3.3875324912942386E-4</v>
      </c>
    </row>
    <row r="80" spans="1:15" x14ac:dyDescent="0.2">
      <c r="A80" s="159" t="s">
        <v>3320</v>
      </c>
      <c r="B80" s="195" t="s">
        <v>3321</v>
      </c>
      <c r="C80" s="200" t="s">
        <v>952</v>
      </c>
      <c r="D80" s="200" t="s">
        <v>3146</v>
      </c>
      <c r="E80" s="200" t="s">
        <v>3322</v>
      </c>
      <c r="F80" s="200">
        <v>2.8</v>
      </c>
      <c r="G80" s="200" t="s">
        <v>255</v>
      </c>
      <c r="H80" s="205">
        <v>5.9500000000000004E-2</v>
      </c>
      <c r="I80" s="205">
        <v>5.9400000000000001E-2</v>
      </c>
      <c r="J80" s="199">
        <v>19800000</v>
      </c>
      <c r="K80" s="200">
        <v>117.4034</v>
      </c>
      <c r="L80" s="164">
        <v>23245.878049999999</v>
      </c>
      <c r="M80" s="205" t="s">
        <v>247</v>
      </c>
      <c r="N80" s="165">
        <v>1.0739427905953372E-2</v>
      </c>
      <c r="O80" s="165">
        <v>4.2506865595366065E-4</v>
      </c>
    </row>
    <row r="81" spans="1:15" x14ac:dyDescent="0.2">
      <c r="A81" s="159" t="s">
        <v>3323</v>
      </c>
      <c r="B81" s="195" t="s">
        <v>3324</v>
      </c>
      <c r="C81" s="200" t="s">
        <v>952</v>
      </c>
      <c r="D81" s="200" t="s">
        <v>3146</v>
      </c>
      <c r="E81" s="200" t="s">
        <v>3325</v>
      </c>
      <c r="F81" s="200">
        <v>2.87</v>
      </c>
      <c r="G81" s="200" t="s">
        <v>255</v>
      </c>
      <c r="H81" s="205">
        <v>5.9500000000000004E-2</v>
      </c>
      <c r="I81" s="205">
        <v>5.9500000000000004E-2</v>
      </c>
      <c r="J81" s="199">
        <v>20400000</v>
      </c>
      <c r="K81" s="200">
        <v>116.8514</v>
      </c>
      <c r="L81" s="164">
        <v>23837.68705</v>
      </c>
      <c r="M81" s="205" t="s">
        <v>247</v>
      </c>
      <c r="N81" s="165">
        <v>1.1012839393182369E-2</v>
      </c>
      <c r="O81" s="165">
        <v>4.3589033606702081E-4</v>
      </c>
    </row>
    <row r="82" spans="1:15" x14ac:dyDescent="0.2">
      <c r="A82" s="159" t="s">
        <v>3326</v>
      </c>
      <c r="B82" s="195" t="s">
        <v>3327</v>
      </c>
      <c r="C82" s="200" t="s">
        <v>952</v>
      </c>
      <c r="D82" s="200" t="s">
        <v>3146</v>
      </c>
      <c r="E82" s="200" t="s">
        <v>3328</v>
      </c>
      <c r="F82" s="200">
        <v>2.95</v>
      </c>
      <c r="G82" s="200" t="s">
        <v>255</v>
      </c>
      <c r="H82" s="205">
        <v>5.9500000000000004E-2</v>
      </c>
      <c r="I82" s="205">
        <v>5.9500000000000004E-2</v>
      </c>
      <c r="J82" s="199">
        <v>8400000</v>
      </c>
      <c r="K82" s="200">
        <v>115.87209999999999</v>
      </c>
      <c r="L82" s="164">
        <v>9733.2588800000012</v>
      </c>
      <c r="M82" s="205" t="s">
        <v>247</v>
      </c>
      <c r="N82" s="165">
        <v>4.4966953628039217E-3</v>
      </c>
      <c r="O82" s="165">
        <v>1.7798008151258596E-4</v>
      </c>
    </row>
    <row r="83" spans="1:15" x14ac:dyDescent="0.2">
      <c r="A83" s="159" t="s">
        <v>3329</v>
      </c>
      <c r="B83" s="195" t="s">
        <v>3330</v>
      </c>
      <c r="C83" s="200" t="s">
        <v>952</v>
      </c>
      <c r="D83" s="200" t="s">
        <v>3146</v>
      </c>
      <c r="E83" s="200" t="s">
        <v>3331</v>
      </c>
      <c r="F83" s="200">
        <v>3.04</v>
      </c>
      <c r="G83" s="200" t="s">
        <v>255</v>
      </c>
      <c r="H83" s="205">
        <v>5.9500000000000004E-2</v>
      </c>
      <c r="I83" s="205">
        <v>5.9400000000000001E-2</v>
      </c>
      <c r="J83" s="199">
        <v>4200000</v>
      </c>
      <c r="K83" s="200">
        <v>114.31829999999999</v>
      </c>
      <c r="L83" s="164">
        <v>4801.3715499999998</v>
      </c>
      <c r="M83" s="205" t="s">
        <v>247</v>
      </c>
      <c r="N83" s="165">
        <v>2.218199007153468E-3</v>
      </c>
      <c r="O83" s="165">
        <v>8.7796750335814665E-5</v>
      </c>
    </row>
    <row r="84" spans="1:15" x14ac:dyDescent="0.2">
      <c r="A84" s="159" t="s">
        <v>3332</v>
      </c>
      <c r="B84" s="195" t="s">
        <v>3333</v>
      </c>
      <c r="C84" s="200" t="s">
        <v>952</v>
      </c>
      <c r="D84" s="200" t="s">
        <v>3146</v>
      </c>
      <c r="E84" s="200" t="s">
        <v>3334</v>
      </c>
      <c r="F84" s="200">
        <v>3.13</v>
      </c>
      <c r="G84" s="200" t="s">
        <v>255</v>
      </c>
      <c r="H84" s="205">
        <v>5.9500000000000004E-2</v>
      </c>
      <c r="I84" s="205">
        <v>5.9400000000000001E-2</v>
      </c>
      <c r="J84" s="199">
        <v>2400000</v>
      </c>
      <c r="K84" s="200">
        <v>113.7731</v>
      </c>
      <c r="L84" s="164">
        <v>2730.5560299999997</v>
      </c>
      <c r="M84" s="205" t="s">
        <v>247</v>
      </c>
      <c r="N84" s="165">
        <v>1.2614971808884306E-3</v>
      </c>
      <c r="O84" s="165">
        <v>4.9930305027917128E-5</v>
      </c>
    </row>
    <row r="85" spans="1:15" x14ac:dyDescent="0.2">
      <c r="A85" s="159" t="s">
        <v>3335</v>
      </c>
      <c r="B85" s="195" t="s">
        <v>3336</v>
      </c>
      <c r="C85" s="200" t="s">
        <v>952</v>
      </c>
      <c r="D85" s="200" t="s">
        <v>3146</v>
      </c>
      <c r="E85" s="200" t="s">
        <v>3337</v>
      </c>
      <c r="F85" s="200">
        <v>3.21</v>
      </c>
      <c r="G85" s="200" t="s">
        <v>255</v>
      </c>
      <c r="H85" s="205">
        <v>5.9500000000000004E-2</v>
      </c>
      <c r="I85" s="205">
        <v>5.9400000000000001E-2</v>
      </c>
      <c r="J85" s="199">
        <v>2400000</v>
      </c>
      <c r="K85" s="200">
        <v>113.5514</v>
      </c>
      <c r="L85" s="164">
        <v>2725.2359799999999</v>
      </c>
      <c r="M85" s="205" t="s">
        <v>247</v>
      </c>
      <c r="N85" s="165">
        <v>1.259039356180404E-3</v>
      </c>
      <c r="O85" s="165">
        <v>4.9833023845496651E-5</v>
      </c>
    </row>
    <row r="86" spans="1:15" x14ac:dyDescent="0.2">
      <c r="A86" s="159" t="s">
        <v>3338</v>
      </c>
      <c r="B86" s="195" t="s">
        <v>3339</v>
      </c>
      <c r="C86" s="200" t="s">
        <v>952</v>
      </c>
      <c r="D86" s="200" t="s">
        <v>3146</v>
      </c>
      <c r="E86" s="200" t="s">
        <v>3340</v>
      </c>
      <c r="F86" s="200">
        <v>3.38</v>
      </c>
      <c r="G86" s="200" t="s">
        <v>255</v>
      </c>
      <c r="H86" s="205">
        <v>5.9500000000000004E-2</v>
      </c>
      <c r="I86" s="205">
        <v>5.9299999999999999E-2</v>
      </c>
      <c r="J86" s="199">
        <v>6000000</v>
      </c>
      <c r="K86" s="200">
        <v>111.2109</v>
      </c>
      <c r="L86" s="164">
        <v>6672.6550399999996</v>
      </c>
      <c r="M86" s="205" t="s">
        <v>247</v>
      </c>
      <c r="N86" s="165">
        <v>3.0827184754751141E-3</v>
      </c>
      <c r="O86" s="165">
        <v>1.2201459989571009E-4</v>
      </c>
    </row>
    <row r="87" spans="1:15" x14ac:dyDescent="0.2">
      <c r="A87" s="159" t="s">
        <v>3341</v>
      </c>
      <c r="B87" s="195" t="s">
        <v>3342</v>
      </c>
      <c r="C87" s="200" t="s">
        <v>952</v>
      </c>
      <c r="D87" s="200" t="s">
        <v>3146</v>
      </c>
      <c r="E87" s="200" t="s">
        <v>3343</v>
      </c>
      <c r="F87" s="200">
        <v>3.45</v>
      </c>
      <c r="G87" s="200" t="s">
        <v>255</v>
      </c>
      <c r="H87" s="205">
        <v>5.9500000000000004E-2</v>
      </c>
      <c r="I87" s="205">
        <v>5.9299999999999999E-2</v>
      </c>
      <c r="J87" s="199">
        <v>5400000</v>
      </c>
      <c r="K87" s="200">
        <v>110.7132</v>
      </c>
      <c r="L87" s="164">
        <v>5978.5174400000005</v>
      </c>
      <c r="M87" s="205" t="s">
        <v>247</v>
      </c>
      <c r="N87" s="165">
        <v>2.7620319134972369E-3</v>
      </c>
      <c r="O87" s="165">
        <v>1.0932176308204973E-4</v>
      </c>
    </row>
    <row r="88" spans="1:15" x14ac:dyDescent="0.2">
      <c r="A88" s="159" t="s">
        <v>3344</v>
      </c>
      <c r="B88" s="195" t="s">
        <v>3345</v>
      </c>
      <c r="C88" s="200" t="s">
        <v>952</v>
      </c>
      <c r="D88" s="200" t="s">
        <v>3146</v>
      </c>
      <c r="E88" s="200" t="s">
        <v>3346</v>
      </c>
      <c r="F88" s="200">
        <v>3.54</v>
      </c>
      <c r="G88" s="200" t="s">
        <v>255</v>
      </c>
      <c r="H88" s="205">
        <v>5.9500000000000004E-2</v>
      </c>
      <c r="I88" s="205">
        <v>5.9400000000000001E-2</v>
      </c>
      <c r="J88" s="199">
        <v>10200000</v>
      </c>
      <c r="K88" s="200">
        <v>110.3168</v>
      </c>
      <c r="L88" s="164">
        <v>11252.315789999999</v>
      </c>
      <c r="M88" s="205" t="s">
        <v>247</v>
      </c>
      <c r="N88" s="165">
        <v>5.1984886929975849E-3</v>
      </c>
      <c r="O88" s="165">
        <v>2.0575719871426636E-4</v>
      </c>
    </row>
    <row r="89" spans="1:15" x14ac:dyDescent="0.2">
      <c r="A89" s="159" t="s">
        <v>3347</v>
      </c>
      <c r="B89" s="195" t="s">
        <v>3348</v>
      </c>
      <c r="C89" s="200" t="s">
        <v>952</v>
      </c>
      <c r="D89" s="200" t="s">
        <v>3146</v>
      </c>
      <c r="E89" s="200" t="s">
        <v>3349</v>
      </c>
      <c r="F89" s="200">
        <v>3.77</v>
      </c>
      <c r="G89" s="200" t="s">
        <v>255</v>
      </c>
      <c r="H89" s="205">
        <v>5.9500000000000004E-2</v>
      </c>
      <c r="I89" s="205">
        <v>4.3200000000000002E-2</v>
      </c>
      <c r="J89" s="199">
        <v>23400000</v>
      </c>
      <c r="K89" s="200">
        <v>109.5406</v>
      </c>
      <c r="L89" s="164">
        <v>25632.510899999997</v>
      </c>
      <c r="M89" s="205" t="s">
        <v>247</v>
      </c>
      <c r="N89" s="165">
        <v>1.1842035059592596E-2</v>
      </c>
      <c r="O89" s="165">
        <v>4.6871006264186072E-4</v>
      </c>
    </row>
    <row r="90" spans="1:15" x14ac:dyDescent="0.2">
      <c r="A90" s="159" t="s">
        <v>3350</v>
      </c>
      <c r="B90" s="195" t="s">
        <v>3351</v>
      </c>
      <c r="C90" s="200" t="s">
        <v>952</v>
      </c>
      <c r="D90" s="200" t="s">
        <v>3146</v>
      </c>
      <c r="E90" s="200" t="s">
        <v>3352</v>
      </c>
      <c r="F90" s="200">
        <v>3.18</v>
      </c>
      <c r="G90" s="200" t="s">
        <v>255</v>
      </c>
      <c r="H90" s="205">
        <v>5.9500000000000004E-2</v>
      </c>
      <c r="I90" s="205">
        <v>5.9400000000000001E-2</v>
      </c>
      <c r="J90" s="199">
        <v>30600000</v>
      </c>
      <c r="K90" s="200">
        <v>115.70659999999999</v>
      </c>
      <c r="L90" s="164">
        <v>35406.230490000002</v>
      </c>
      <c r="M90" s="205" t="s">
        <v>247</v>
      </c>
      <c r="N90" s="165">
        <v>1.6357422978433081E-2</v>
      </c>
      <c r="O90" s="165">
        <v>6.4742999917655599E-4</v>
      </c>
    </row>
    <row r="91" spans="1:15" x14ac:dyDescent="0.2">
      <c r="A91" s="159" t="s">
        <v>3353</v>
      </c>
      <c r="B91" s="195" t="s">
        <v>3354</v>
      </c>
      <c r="C91" s="200" t="s">
        <v>952</v>
      </c>
      <c r="D91" s="200" t="s">
        <v>3146</v>
      </c>
      <c r="E91" s="200" t="s">
        <v>3355</v>
      </c>
      <c r="F91" s="200">
        <v>3.25</v>
      </c>
      <c r="G91" s="200" t="s">
        <v>255</v>
      </c>
      <c r="H91" s="205">
        <v>5.9500000000000004E-2</v>
      </c>
      <c r="I91" s="205">
        <v>5.9500000000000004E-2</v>
      </c>
      <c r="J91" s="199">
        <v>31280000</v>
      </c>
      <c r="K91" s="200">
        <v>115.1729</v>
      </c>
      <c r="L91" s="164">
        <v>36026.108719999997</v>
      </c>
      <c r="M91" s="205" t="s">
        <v>247</v>
      </c>
      <c r="N91" s="165">
        <v>1.664380224736136E-2</v>
      </c>
      <c r="O91" s="165">
        <v>6.5876494662462759E-4</v>
      </c>
    </row>
    <row r="92" spans="1:15" x14ac:dyDescent="0.2">
      <c r="A92" s="159" t="s">
        <v>3356</v>
      </c>
      <c r="B92" s="195" t="s">
        <v>3357</v>
      </c>
      <c r="C92" s="200" t="s">
        <v>952</v>
      </c>
      <c r="D92" s="200" t="s">
        <v>3146</v>
      </c>
      <c r="E92" s="200" t="s">
        <v>3358</v>
      </c>
      <c r="F92" s="200">
        <v>3.34</v>
      </c>
      <c r="G92" s="200" t="s">
        <v>255</v>
      </c>
      <c r="H92" s="205">
        <v>5.9500000000000004E-2</v>
      </c>
      <c r="I92" s="205">
        <v>5.9400000000000001E-2</v>
      </c>
      <c r="J92" s="199">
        <v>2749773.8</v>
      </c>
      <c r="K92" s="200">
        <v>114.4007</v>
      </c>
      <c r="L92" s="164">
        <v>3145.7629700000002</v>
      </c>
      <c r="M92" s="205" t="s">
        <v>247</v>
      </c>
      <c r="N92" s="165">
        <v>1.4533197908406287E-3</v>
      </c>
      <c r="O92" s="165">
        <v>5.7522681428963951E-5</v>
      </c>
    </row>
    <row r="93" spans="1:15" x14ac:dyDescent="0.2">
      <c r="A93" s="159" t="s">
        <v>3359</v>
      </c>
      <c r="B93" s="195" t="s">
        <v>3360</v>
      </c>
      <c r="C93" s="200" t="s">
        <v>952</v>
      </c>
      <c r="D93" s="200" t="s">
        <v>3146</v>
      </c>
      <c r="E93" s="200" t="s">
        <v>3361</v>
      </c>
      <c r="F93" s="200">
        <v>3.51</v>
      </c>
      <c r="G93" s="200" t="s">
        <v>255</v>
      </c>
      <c r="H93" s="205">
        <v>5.9500000000000004E-2</v>
      </c>
      <c r="I93" s="205">
        <v>5.9299999999999999E-2</v>
      </c>
      <c r="J93" s="199">
        <v>3400000</v>
      </c>
      <c r="K93" s="200">
        <v>112.773</v>
      </c>
      <c r="L93" s="164">
        <v>3834.2826299999997</v>
      </c>
      <c r="M93" s="205" t="s">
        <v>247</v>
      </c>
      <c r="N93" s="165">
        <v>1.7714109050801928E-3</v>
      </c>
      <c r="O93" s="165">
        <v>7.0112789913761377E-5</v>
      </c>
    </row>
    <row r="94" spans="1:15" x14ac:dyDescent="0.2">
      <c r="A94" s="159" t="s">
        <v>3362</v>
      </c>
      <c r="B94" s="195" t="s">
        <v>3363</v>
      </c>
      <c r="C94" s="200" t="s">
        <v>952</v>
      </c>
      <c r="D94" s="200" t="s">
        <v>3146</v>
      </c>
      <c r="E94" s="200" t="s">
        <v>3364</v>
      </c>
      <c r="F94" s="200">
        <v>3.59</v>
      </c>
      <c r="G94" s="200" t="s">
        <v>255</v>
      </c>
      <c r="H94" s="205">
        <v>5.9500000000000004E-2</v>
      </c>
      <c r="I94" s="205">
        <v>5.9299999999999999E-2</v>
      </c>
      <c r="J94" s="199">
        <v>7480000</v>
      </c>
      <c r="K94" s="200">
        <v>111.358</v>
      </c>
      <c r="L94" s="164">
        <v>8329.5832699999992</v>
      </c>
      <c r="M94" s="205" t="s">
        <v>247</v>
      </c>
      <c r="N94" s="165">
        <v>3.8482073605647406E-3</v>
      </c>
      <c r="O94" s="165">
        <v>1.5231279961192936E-4</v>
      </c>
    </row>
    <row r="95" spans="1:15" x14ac:dyDescent="0.2">
      <c r="A95" s="159" t="s">
        <v>3365</v>
      </c>
      <c r="B95" s="195" t="s">
        <v>3366</v>
      </c>
      <c r="C95" s="200" t="s">
        <v>952</v>
      </c>
      <c r="D95" s="200" t="s">
        <v>3146</v>
      </c>
      <c r="E95" s="200" t="s">
        <v>3367</v>
      </c>
      <c r="F95" s="200">
        <v>3.67</v>
      </c>
      <c r="G95" s="200" t="s">
        <v>255</v>
      </c>
      <c r="H95" s="205">
        <v>5.9500000000000004E-2</v>
      </c>
      <c r="I95" s="205">
        <v>5.9299999999999999E-2</v>
      </c>
      <c r="J95" s="199">
        <v>3400000</v>
      </c>
      <c r="K95" s="200">
        <v>110.48609999999999</v>
      </c>
      <c r="L95" s="164">
        <v>3756.5277900000001</v>
      </c>
      <c r="M95" s="205" t="s">
        <v>247</v>
      </c>
      <c r="N95" s="165">
        <v>1.7354887301155462E-3</v>
      </c>
      <c r="O95" s="165">
        <v>6.8690983206283975E-5</v>
      </c>
    </row>
    <row r="96" spans="1:15" x14ac:dyDescent="0.2">
      <c r="A96" s="159" t="s">
        <v>3368</v>
      </c>
      <c r="B96" s="195" t="s">
        <v>3369</v>
      </c>
      <c r="C96" s="200" t="s">
        <v>952</v>
      </c>
      <c r="D96" s="200" t="s">
        <v>3146</v>
      </c>
      <c r="E96" s="200" t="s">
        <v>3370</v>
      </c>
      <c r="F96" s="200">
        <v>3.76</v>
      </c>
      <c r="G96" s="200" t="s">
        <v>255</v>
      </c>
      <c r="H96" s="205">
        <v>5.9500000000000004E-2</v>
      </c>
      <c r="I96" s="205">
        <v>5.9299999999999999E-2</v>
      </c>
      <c r="J96" s="199">
        <v>9520000</v>
      </c>
      <c r="K96" s="200">
        <v>109.72639999999998</v>
      </c>
      <c r="L96" s="164">
        <v>10445.957050000001</v>
      </c>
      <c r="M96" s="205" t="s">
        <v>247</v>
      </c>
      <c r="N96" s="165">
        <v>4.8259567741800301E-3</v>
      </c>
      <c r="O96" s="165">
        <v>1.9101231254171387E-4</v>
      </c>
    </row>
    <row r="97" spans="1:15" x14ac:dyDescent="0.2">
      <c r="A97" s="159" t="s">
        <v>3371</v>
      </c>
      <c r="B97" s="195" t="s">
        <v>3372</v>
      </c>
      <c r="C97" s="200" t="s">
        <v>952</v>
      </c>
      <c r="D97" s="200" t="s">
        <v>3146</v>
      </c>
      <c r="E97" s="200" t="s">
        <v>3373</v>
      </c>
      <c r="F97" s="200">
        <v>3.92</v>
      </c>
      <c r="G97" s="200" t="s">
        <v>255</v>
      </c>
      <c r="H97" s="205">
        <v>5.9500000000000004E-2</v>
      </c>
      <c r="I97" s="205">
        <v>5.9400000000000001E-2</v>
      </c>
      <c r="J97" s="199">
        <v>2584000</v>
      </c>
      <c r="K97" s="200">
        <v>108.33890000000001</v>
      </c>
      <c r="L97" s="164">
        <v>2799.4772000000003</v>
      </c>
      <c r="M97" s="205" t="s">
        <v>247</v>
      </c>
      <c r="N97" s="165">
        <v>1.2933382640609788E-3</v>
      </c>
      <c r="O97" s="165">
        <v>5.1190581324456247E-5</v>
      </c>
    </row>
    <row r="98" spans="1:15" x14ac:dyDescent="0.2">
      <c r="A98" s="159" t="s">
        <v>3374</v>
      </c>
      <c r="B98" s="195" t="s">
        <v>3375</v>
      </c>
      <c r="C98" s="200" t="s">
        <v>952</v>
      </c>
      <c r="D98" s="200" t="s">
        <v>3146</v>
      </c>
      <c r="E98" s="200" t="s">
        <v>3376</v>
      </c>
      <c r="F98" s="200">
        <v>4.01</v>
      </c>
      <c r="G98" s="200" t="s">
        <v>255</v>
      </c>
      <c r="H98" s="205">
        <v>5.9500000000000004E-2</v>
      </c>
      <c r="I98" s="205">
        <v>5.9400000000000001E-2</v>
      </c>
      <c r="J98" s="199">
        <v>816000</v>
      </c>
      <c r="K98" s="200">
        <v>108.2362</v>
      </c>
      <c r="L98" s="164">
        <v>883.20772999999997</v>
      </c>
      <c r="M98" s="205" t="s">
        <v>247</v>
      </c>
      <c r="N98" s="165">
        <v>4.0803559761924034E-4</v>
      </c>
      <c r="O98" s="165">
        <v>1.6150128720088661E-5</v>
      </c>
    </row>
    <row r="99" spans="1:15" x14ac:dyDescent="0.2">
      <c r="A99" s="159" t="s">
        <v>3377</v>
      </c>
      <c r="B99" s="195" t="s">
        <v>3378</v>
      </c>
      <c r="C99" s="200" t="s">
        <v>952</v>
      </c>
      <c r="D99" s="200" t="s">
        <v>3146</v>
      </c>
      <c r="E99" s="200" t="s">
        <v>3379</v>
      </c>
      <c r="F99" s="200">
        <v>4.17</v>
      </c>
      <c r="G99" s="200" t="s">
        <v>255</v>
      </c>
      <c r="H99" s="205">
        <v>5.9500000000000004E-2</v>
      </c>
      <c r="I99" s="205">
        <v>4.4699999999999997E-2</v>
      </c>
      <c r="J99" s="199">
        <v>34952000</v>
      </c>
      <c r="K99" s="200">
        <v>107.58669999999999</v>
      </c>
      <c r="L99" s="164">
        <v>37603.734490000003</v>
      </c>
      <c r="M99" s="205" t="s">
        <v>247</v>
      </c>
      <c r="N99" s="165">
        <v>1.7372653968214694E-2</v>
      </c>
      <c r="O99" s="165">
        <v>6.8761304021822546E-4</v>
      </c>
    </row>
    <row r="100" spans="1:15" x14ac:dyDescent="0.2">
      <c r="A100" s="159" t="s">
        <v>3380</v>
      </c>
      <c r="B100" s="195" t="s">
        <v>3381</v>
      </c>
      <c r="C100" s="200" t="s">
        <v>952</v>
      </c>
      <c r="D100" s="200" t="s">
        <v>3146</v>
      </c>
      <c r="E100" s="200" t="s">
        <v>3382</v>
      </c>
      <c r="F100" s="200">
        <v>3.54</v>
      </c>
      <c r="G100" s="200" t="s">
        <v>255</v>
      </c>
      <c r="H100" s="205">
        <v>5.9500000000000004E-2</v>
      </c>
      <c r="I100" s="205">
        <v>5.9400000000000001E-2</v>
      </c>
      <c r="J100" s="199">
        <v>29868000</v>
      </c>
      <c r="K100" s="200">
        <v>114.1138</v>
      </c>
      <c r="L100" s="164">
        <v>34083.515319999999</v>
      </c>
      <c r="M100" s="205" t="s">
        <v>247</v>
      </c>
      <c r="N100" s="165">
        <v>1.5746338115225435E-2</v>
      </c>
      <c r="O100" s="165">
        <v>6.2324314083065584E-4</v>
      </c>
    </row>
    <row r="101" spans="1:15" x14ac:dyDescent="0.2">
      <c r="A101" s="159" t="s">
        <v>3383</v>
      </c>
      <c r="B101" s="195" t="s">
        <v>3384</v>
      </c>
      <c r="C101" s="200" t="s">
        <v>952</v>
      </c>
      <c r="D101" s="200" t="s">
        <v>3146</v>
      </c>
      <c r="E101" s="200" t="s">
        <v>3385</v>
      </c>
      <c r="F101" s="200">
        <v>3.62</v>
      </c>
      <c r="G101" s="200" t="s">
        <v>255</v>
      </c>
      <c r="H101" s="205">
        <v>5.9500000000000004E-2</v>
      </c>
      <c r="I101" s="205">
        <v>5.9400000000000001E-2</v>
      </c>
      <c r="J101" s="199">
        <v>25992000</v>
      </c>
      <c r="K101" s="200">
        <v>113.8437</v>
      </c>
      <c r="L101" s="164">
        <v>29590.259989999999</v>
      </c>
      <c r="M101" s="205" t="s">
        <v>247</v>
      </c>
      <c r="N101" s="165">
        <v>1.3670486578200971E-2</v>
      </c>
      <c r="O101" s="165">
        <v>5.410805311898588E-4</v>
      </c>
    </row>
    <row r="102" spans="1:15" x14ac:dyDescent="0.2">
      <c r="A102" s="159" t="s">
        <v>3386</v>
      </c>
      <c r="B102" s="195" t="s">
        <v>3387</v>
      </c>
      <c r="C102" s="200" t="s">
        <v>952</v>
      </c>
      <c r="D102" s="200" t="s">
        <v>3146</v>
      </c>
      <c r="E102" s="200" t="s">
        <v>3388</v>
      </c>
      <c r="F102" s="200">
        <v>3.7</v>
      </c>
      <c r="G102" s="200" t="s">
        <v>255</v>
      </c>
      <c r="H102" s="205">
        <v>5.9500000000000004E-2</v>
      </c>
      <c r="I102" s="205">
        <v>5.9400000000000001E-2</v>
      </c>
      <c r="J102" s="199">
        <v>8056000</v>
      </c>
      <c r="K102" s="200">
        <v>112.9618</v>
      </c>
      <c r="L102" s="164">
        <v>9100.2084700000014</v>
      </c>
      <c r="M102" s="205" t="s">
        <v>247</v>
      </c>
      <c r="N102" s="165">
        <v>4.2042306417722627E-3</v>
      </c>
      <c r="O102" s="165">
        <v>1.6640427068062585E-4</v>
      </c>
    </row>
    <row r="103" spans="1:15" x14ac:dyDescent="0.2">
      <c r="A103" s="159" t="s">
        <v>3389</v>
      </c>
      <c r="B103" s="195" t="s">
        <v>3390</v>
      </c>
      <c r="C103" s="200" t="s">
        <v>952</v>
      </c>
      <c r="D103" s="200" t="s">
        <v>3146</v>
      </c>
      <c r="E103" s="200" t="s">
        <v>3391</v>
      </c>
      <c r="F103" s="200">
        <v>3.78</v>
      </c>
      <c r="G103" s="200" t="s">
        <v>255</v>
      </c>
      <c r="H103" s="205">
        <v>5.9500000000000004E-2</v>
      </c>
      <c r="I103" s="205">
        <v>5.9299999999999999E-2</v>
      </c>
      <c r="J103" s="199">
        <v>9120000</v>
      </c>
      <c r="K103" s="200">
        <v>112.32270000000001</v>
      </c>
      <c r="L103" s="164">
        <v>10243.838460000001</v>
      </c>
      <c r="M103" s="205" t="s">
        <v>247</v>
      </c>
      <c r="N103" s="165">
        <v>4.7325794441824675E-3</v>
      </c>
      <c r="O103" s="165">
        <v>1.8731641956620421E-4</v>
      </c>
    </row>
    <row r="104" spans="1:15" x14ac:dyDescent="0.2">
      <c r="A104" s="159" t="s">
        <v>3392</v>
      </c>
      <c r="B104" s="195" t="s">
        <v>3393</v>
      </c>
      <c r="C104" s="200" t="s">
        <v>952</v>
      </c>
      <c r="D104" s="200" t="s">
        <v>3146</v>
      </c>
      <c r="E104" s="200" t="s">
        <v>1508</v>
      </c>
      <c r="F104" s="200">
        <v>3.87</v>
      </c>
      <c r="G104" s="200" t="s">
        <v>255</v>
      </c>
      <c r="H104" s="205">
        <v>5.9500000000000004E-2</v>
      </c>
      <c r="I104" s="205">
        <v>5.9299999999999999E-2</v>
      </c>
      <c r="J104" s="199">
        <v>3952000</v>
      </c>
      <c r="K104" s="200">
        <v>111.685</v>
      </c>
      <c r="L104" s="164">
        <v>4413.79162</v>
      </c>
      <c r="M104" s="205" t="s">
        <v>247</v>
      </c>
      <c r="N104" s="165">
        <v>2.0391398764518232E-3</v>
      </c>
      <c r="O104" s="165">
        <v>8.0709554938619772E-5</v>
      </c>
    </row>
    <row r="105" spans="1:15" x14ac:dyDescent="0.2">
      <c r="A105" s="159" t="s">
        <v>3394</v>
      </c>
      <c r="B105" s="195" t="s">
        <v>3395</v>
      </c>
      <c r="C105" s="200" t="s">
        <v>952</v>
      </c>
      <c r="D105" s="200" t="s">
        <v>3146</v>
      </c>
      <c r="E105" s="200" t="s">
        <v>3396</v>
      </c>
      <c r="F105" s="200">
        <v>3.95</v>
      </c>
      <c r="G105" s="200" t="s">
        <v>255</v>
      </c>
      <c r="H105" s="205">
        <v>5.9500000000000004E-2</v>
      </c>
      <c r="I105" s="205">
        <v>5.9299999999999999E-2</v>
      </c>
      <c r="J105" s="199">
        <v>5396000</v>
      </c>
      <c r="K105" s="200">
        <v>110.81379999999999</v>
      </c>
      <c r="L105" s="164">
        <v>5979.5128099999993</v>
      </c>
      <c r="M105" s="205" t="s">
        <v>247</v>
      </c>
      <c r="N105" s="165">
        <v>2.7624917672541805E-3</v>
      </c>
      <c r="O105" s="165">
        <v>1.0933996418364573E-4</v>
      </c>
    </row>
    <row r="106" spans="1:15" x14ac:dyDescent="0.2">
      <c r="A106" s="159" t="s">
        <v>3397</v>
      </c>
      <c r="B106" s="195" t="s">
        <v>3398</v>
      </c>
      <c r="C106" s="200" t="s">
        <v>952</v>
      </c>
      <c r="D106" s="200" t="s">
        <v>3146</v>
      </c>
      <c r="E106" s="200" t="s">
        <v>3399</v>
      </c>
      <c r="F106" s="200">
        <v>4.04</v>
      </c>
      <c r="G106" s="200" t="s">
        <v>255</v>
      </c>
      <c r="H106" s="205">
        <v>5.9500000000000004E-2</v>
      </c>
      <c r="I106" s="205">
        <v>5.9299999999999999E-2</v>
      </c>
      <c r="J106" s="199">
        <v>7068000</v>
      </c>
      <c r="K106" s="200">
        <v>110.16240000000001</v>
      </c>
      <c r="L106" s="164">
        <v>7786.2797099999998</v>
      </c>
      <c r="M106" s="205" t="s">
        <v>247</v>
      </c>
      <c r="N106" s="165">
        <v>3.5972050365777656E-3</v>
      </c>
      <c r="O106" s="165">
        <v>1.4237807856042498E-4</v>
      </c>
    </row>
    <row r="107" spans="1:15" x14ac:dyDescent="0.2">
      <c r="A107" s="159" t="s">
        <v>3400</v>
      </c>
      <c r="B107" s="195" t="s">
        <v>3401</v>
      </c>
      <c r="C107" s="200" t="s">
        <v>952</v>
      </c>
      <c r="D107" s="200" t="s">
        <v>3146</v>
      </c>
      <c r="E107" s="200" t="s">
        <v>3402</v>
      </c>
      <c r="F107" s="200">
        <v>4.12</v>
      </c>
      <c r="G107" s="200" t="s">
        <v>255</v>
      </c>
      <c r="H107" s="205">
        <v>5.9500000000000004E-2</v>
      </c>
      <c r="I107" s="205">
        <v>5.9400000000000001E-2</v>
      </c>
      <c r="J107" s="199">
        <v>5168000</v>
      </c>
      <c r="K107" s="200">
        <v>109.72639999999998</v>
      </c>
      <c r="L107" s="164">
        <v>5670.6624000000002</v>
      </c>
      <c r="M107" s="205" t="s">
        <v>247</v>
      </c>
      <c r="N107" s="165">
        <v>2.6198051066434348E-3</v>
      </c>
      <c r="O107" s="165">
        <v>1.036923982630529E-4</v>
      </c>
    </row>
    <row r="108" spans="1:15" x14ac:dyDescent="0.2">
      <c r="A108" s="159" t="s">
        <v>3403</v>
      </c>
      <c r="B108" s="195" t="s">
        <v>3404</v>
      </c>
      <c r="C108" s="200" t="s">
        <v>952</v>
      </c>
      <c r="D108" s="200" t="s">
        <v>3146</v>
      </c>
      <c r="E108" s="200" t="s">
        <v>3405</v>
      </c>
      <c r="F108" s="200">
        <v>4.2</v>
      </c>
      <c r="G108" s="200" t="s">
        <v>255</v>
      </c>
      <c r="H108" s="205">
        <v>5.9500000000000004E-2</v>
      </c>
      <c r="I108" s="205">
        <v>5.9400000000000001E-2</v>
      </c>
      <c r="J108" s="199">
        <v>6688000</v>
      </c>
      <c r="K108" s="200">
        <v>109.5214</v>
      </c>
      <c r="L108" s="164">
        <v>7324.7964000000002</v>
      </c>
      <c r="M108" s="205" t="s">
        <v>247</v>
      </c>
      <c r="N108" s="165">
        <v>3.3840030776375344E-3</v>
      </c>
      <c r="O108" s="165">
        <v>1.3393950334701218E-4</v>
      </c>
    </row>
    <row r="109" spans="1:15" x14ac:dyDescent="0.2">
      <c r="A109" s="159" t="s">
        <v>3406</v>
      </c>
      <c r="B109" s="195" t="s">
        <v>3407</v>
      </c>
      <c r="C109" s="200" t="s">
        <v>952</v>
      </c>
      <c r="D109" s="200" t="s">
        <v>3146</v>
      </c>
      <c r="E109" s="200" t="s">
        <v>3408</v>
      </c>
      <c r="F109" s="200">
        <v>4.29</v>
      </c>
      <c r="G109" s="200" t="s">
        <v>255</v>
      </c>
      <c r="H109" s="205">
        <v>5.9500000000000004E-2</v>
      </c>
      <c r="I109" s="205">
        <v>5.9400000000000001E-2</v>
      </c>
      <c r="J109" s="199">
        <v>10108000</v>
      </c>
      <c r="K109" s="200">
        <v>108.6566</v>
      </c>
      <c r="L109" s="164">
        <v>10983.01057</v>
      </c>
      <c r="M109" s="205" t="s">
        <v>247</v>
      </c>
      <c r="N109" s="165">
        <v>5.0740716247902216E-3</v>
      </c>
      <c r="O109" s="165">
        <v>2.0083274683249699E-4</v>
      </c>
    </row>
    <row r="110" spans="1:15" x14ac:dyDescent="0.2">
      <c r="A110" s="159" t="s">
        <v>3409</v>
      </c>
      <c r="B110" s="195" t="s">
        <v>3410</v>
      </c>
      <c r="C110" s="200" t="s">
        <v>952</v>
      </c>
      <c r="D110" s="200" t="s">
        <v>3146</v>
      </c>
      <c r="E110" s="200" t="s">
        <v>3411</v>
      </c>
      <c r="F110" s="200">
        <v>4.37</v>
      </c>
      <c r="G110" s="200" t="s">
        <v>255</v>
      </c>
      <c r="H110" s="205">
        <v>5.9500000000000004E-2</v>
      </c>
      <c r="I110" s="205">
        <v>5.9400000000000001E-2</v>
      </c>
      <c r="J110" s="199">
        <v>4180000</v>
      </c>
      <c r="K110" s="200">
        <v>108.34220000000001</v>
      </c>
      <c r="L110" s="164">
        <v>4528.7068799999997</v>
      </c>
      <c r="M110" s="205" t="s">
        <v>247</v>
      </c>
      <c r="N110" s="165">
        <v>2.0922298972894694E-3</v>
      </c>
      <c r="O110" s="165">
        <v>8.2810868341869141E-5</v>
      </c>
    </row>
    <row r="111" spans="1:15" x14ac:dyDescent="0.2">
      <c r="A111" s="159" t="s">
        <v>3412</v>
      </c>
      <c r="B111" s="195" t="s">
        <v>3413</v>
      </c>
      <c r="C111" s="200" t="s">
        <v>952</v>
      </c>
      <c r="D111" s="200" t="s">
        <v>3146</v>
      </c>
      <c r="E111" s="200" t="s">
        <v>3414</v>
      </c>
      <c r="F111" s="200">
        <v>4.54</v>
      </c>
      <c r="G111" s="200" t="s">
        <v>255</v>
      </c>
      <c r="H111" s="205">
        <v>5.9500000000000004E-2</v>
      </c>
      <c r="I111" s="205">
        <v>4.5899999999999996E-2</v>
      </c>
      <c r="J111" s="199">
        <v>27816000</v>
      </c>
      <c r="K111" s="200">
        <v>107.7975</v>
      </c>
      <c r="L111" s="164">
        <v>29984.95909</v>
      </c>
      <c r="M111" s="205" t="s">
        <v>247</v>
      </c>
      <c r="N111" s="165">
        <v>1.385283471406735E-2</v>
      </c>
      <c r="O111" s="165">
        <v>5.4829790605443699E-4</v>
      </c>
    </row>
    <row r="112" spans="1:15" x14ac:dyDescent="0.2">
      <c r="A112" s="159" t="s">
        <v>3415</v>
      </c>
      <c r="B112" s="195" t="s">
        <v>3416</v>
      </c>
      <c r="C112" s="200" t="s">
        <v>952</v>
      </c>
      <c r="D112" s="200" t="s">
        <v>3146</v>
      </c>
      <c r="E112" s="200" t="s">
        <v>3417</v>
      </c>
      <c r="F112" s="200">
        <v>3.89</v>
      </c>
      <c r="G112" s="200" t="s">
        <v>255</v>
      </c>
      <c r="H112" s="205">
        <v>5.9500000000000004E-2</v>
      </c>
      <c r="I112" s="205">
        <v>5.9400000000000001E-2</v>
      </c>
      <c r="J112" s="199">
        <v>35364000</v>
      </c>
      <c r="K112" s="200">
        <v>114.69569999999999</v>
      </c>
      <c r="L112" s="164">
        <v>40561.002970000001</v>
      </c>
      <c r="M112" s="205" t="s">
        <v>247</v>
      </c>
      <c r="N112" s="165">
        <v>1.8738890664939868E-2</v>
      </c>
      <c r="O112" s="165">
        <v>7.4168895575834519E-4</v>
      </c>
    </row>
    <row r="113" spans="1:15" x14ac:dyDescent="0.2">
      <c r="A113" s="159" t="s">
        <v>3418</v>
      </c>
      <c r="B113" s="195" t="s">
        <v>3419</v>
      </c>
      <c r="C113" s="200" t="s">
        <v>952</v>
      </c>
      <c r="D113" s="200" t="s">
        <v>3146</v>
      </c>
      <c r="E113" s="200" t="s">
        <v>3420</v>
      </c>
      <c r="F113" s="200">
        <v>3.96</v>
      </c>
      <c r="G113" s="200" t="s">
        <v>255</v>
      </c>
      <c r="H113" s="205">
        <v>5.9500000000000004E-2</v>
      </c>
      <c r="I113" s="205">
        <v>5.9400000000000001E-2</v>
      </c>
      <c r="J113" s="199">
        <v>33516000</v>
      </c>
      <c r="K113" s="200">
        <v>115.0286</v>
      </c>
      <c r="L113" s="164">
        <v>38553.018929999998</v>
      </c>
      <c r="M113" s="205" t="s">
        <v>247</v>
      </c>
      <c r="N113" s="165">
        <v>1.7811216529013435E-2</v>
      </c>
      <c r="O113" s="165">
        <v>7.0497143210863293E-4</v>
      </c>
    </row>
    <row r="114" spans="1:15" x14ac:dyDescent="0.2">
      <c r="A114" s="159" t="s">
        <v>3421</v>
      </c>
      <c r="B114" s="195" t="s">
        <v>3422</v>
      </c>
      <c r="C114" s="200" t="s">
        <v>952</v>
      </c>
      <c r="D114" s="200" t="s">
        <v>3146</v>
      </c>
      <c r="E114" s="200" t="s">
        <v>3423</v>
      </c>
      <c r="F114" s="200">
        <v>4.05</v>
      </c>
      <c r="G114" s="200" t="s">
        <v>255</v>
      </c>
      <c r="H114" s="205">
        <v>5.9500000000000004E-2</v>
      </c>
      <c r="I114" s="205">
        <v>5.9400000000000001E-2</v>
      </c>
      <c r="J114" s="199">
        <v>11424000</v>
      </c>
      <c r="K114" s="200">
        <v>114.1096</v>
      </c>
      <c r="L114" s="164">
        <v>13035.888989999999</v>
      </c>
      <c r="M114" s="205" t="s">
        <v>247</v>
      </c>
      <c r="N114" s="165">
        <v>6.0224866402977762E-3</v>
      </c>
      <c r="O114" s="165">
        <v>2.3837119855063605E-4</v>
      </c>
    </row>
    <row r="115" spans="1:15" x14ac:dyDescent="0.2">
      <c r="A115" s="159" t="s">
        <v>3424</v>
      </c>
      <c r="B115" s="195" t="s">
        <v>3425</v>
      </c>
      <c r="C115" s="200" t="s">
        <v>952</v>
      </c>
      <c r="D115" s="200" t="s">
        <v>3146</v>
      </c>
      <c r="E115" s="200" t="s">
        <v>3426</v>
      </c>
      <c r="F115" s="200">
        <v>4.13</v>
      </c>
      <c r="G115" s="200" t="s">
        <v>255</v>
      </c>
      <c r="H115" s="205">
        <v>5.9500000000000004E-2</v>
      </c>
      <c r="I115" s="205">
        <v>5.9400000000000001E-2</v>
      </c>
      <c r="J115" s="199">
        <v>5208000</v>
      </c>
      <c r="K115" s="200">
        <v>112.89</v>
      </c>
      <c r="L115" s="164">
        <v>5879.3124500000004</v>
      </c>
      <c r="M115" s="205" t="s">
        <v>247</v>
      </c>
      <c r="N115" s="165">
        <v>2.7161999240269221E-3</v>
      </c>
      <c r="O115" s="165">
        <v>1.0750772397918193E-4</v>
      </c>
    </row>
    <row r="116" spans="1:15" x14ac:dyDescent="0.2">
      <c r="A116" s="159" t="s">
        <v>3427</v>
      </c>
      <c r="B116" s="195" t="s">
        <v>3428</v>
      </c>
      <c r="C116" s="200" t="s">
        <v>952</v>
      </c>
      <c r="D116" s="200" t="s">
        <v>3146</v>
      </c>
      <c r="E116" s="200" t="s">
        <v>3429</v>
      </c>
      <c r="F116" s="200">
        <v>4.22</v>
      </c>
      <c r="G116" s="200" t="s">
        <v>255</v>
      </c>
      <c r="H116" s="205">
        <v>5.9500000000000004E-2</v>
      </c>
      <c r="I116" s="205">
        <v>5.9299999999999999E-2</v>
      </c>
      <c r="J116" s="199">
        <v>1764000</v>
      </c>
      <c r="K116" s="200">
        <v>112.11579999999999</v>
      </c>
      <c r="L116" s="164">
        <v>1977.72369</v>
      </c>
      <c r="M116" s="205" t="s">
        <v>247</v>
      </c>
      <c r="N116" s="165">
        <v>9.1369407259929577E-4</v>
      </c>
      <c r="O116" s="165">
        <v>3.6164190010280738E-5</v>
      </c>
    </row>
    <row r="117" spans="1:15" x14ac:dyDescent="0.2">
      <c r="A117" s="159" t="s">
        <v>3430</v>
      </c>
      <c r="B117" s="195" t="s">
        <v>3431</v>
      </c>
      <c r="C117" s="200" t="s">
        <v>952</v>
      </c>
      <c r="D117" s="200" t="s">
        <v>3146</v>
      </c>
      <c r="E117" s="200" t="s">
        <v>1520</v>
      </c>
      <c r="F117" s="200">
        <v>4.3</v>
      </c>
      <c r="G117" s="200" t="s">
        <v>255</v>
      </c>
      <c r="H117" s="205">
        <v>5.9500000000000004E-2</v>
      </c>
      <c r="I117" s="205">
        <v>5.9299999999999999E-2</v>
      </c>
      <c r="J117" s="199">
        <v>4704000</v>
      </c>
      <c r="K117" s="200">
        <v>111.2509</v>
      </c>
      <c r="L117" s="164">
        <v>5233.2452199999998</v>
      </c>
      <c r="M117" s="205" t="s">
        <v>247</v>
      </c>
      <c r="N117" s="165">
        <v>2.4177215260907338E-3</v>
      </c>
      <c r="O117" s="165">
        <v>9.569389063973512E-5</v>
      </c>
    </row>
    <row r="118" spans="1:15" x14ac:dyDescent="0.2">
      <c r="A118" s="159" t="s">
        <v>3432</v>
      </c>
      <c r="B118" s="195" t="s">
        <v>3433</v>
      </c>
      <c r="C118" s="200" t="s">
        <v>952</v>
      </c>
      <c r="D118" s="200" t="s">
        <v>3146</v>
      </c>
      <c r="E118" s="200" t="s">
        <v>3434</v>
      </c>
      <c r="F118" s="200">
        <v>4.38</v>
      </c>
      <c r="G118" s="200" t="s">
        <v>255</v>
      </c>
      <c r="H118" s="205">
        <v>5.9500000000000004E-2</v>
      </c>
      <c r="I118" s="205">
        <v>5.9400000000000001E-2</v>
      </c>
      <c r="J118" s="199">
        <v>3780000</v>
      </c>
      <c r="K118" s="200">
        <v>110.50149999999999</v>
      </c>
      <c r="L118" s="164">
        <v>4176.9569700000002</v>
      </c>
      <c r="M118" s="205" t="s">
        <v>247</v>
      </c>
      <c r="N118" s="165">
        <v>1.9297239772616136E-3</v>
      </c>
      <c r="O118" s="165">
        <v>7.6378852259107287E-5</v>
      </c>
    </row>
    <row r="119" spans="1:15" x14ac:dyDescent="0.2">
      <c r="A119" s="159" t="s">
        <v>3435</v>
      </c>
      <c r="B119" s="195" t="s">
        <v>3436</v>
      </c>
      <c r="C119" s="200" t="s">
        <v>952</v>
      </c>
      <c r="D119" s="200" t="s">
        <v>3146</v>
      </c>
      <c r="E119" s="200" t="s">
        <v>3437</v>
      </c>
      <c r="F119" s="200">
        <v>4.47</v>
      </c>
      <c r="G119" s="200" t="s">
        <v>255</v>
      </c>
      <c r="H119" s="205">
        <v>5.9500000000000004E-2</v>
      </c>
      <c r="I119" s="205">
        <v>5.9400000000000001E-2</v>
      </c>
      <c r="J119" s="199">
        <v>11508000</v>
      </c>
      <c r="K119" s="200">
        <v>110.1593</v>
      </c>
      <c r="L119" s="164">
        <v>12677.133199999998</v>
      </c>
      <c r="M119" s="205" t="s">
        <v>247</v>
      </c>
      <c r="N119" s="165">
        <v>5.8567440542676326E-3</v>
      </c>
      <c r="O119" s="165">
        <v>2.3181107459477223E-4</v>
      </c>
    </row>
    <row r="120" spans="1:15" x14ac:dyDescent="0.2">
      <c r="A120" s="159" t="s">
        <v>3438</v>
      </c>
      <c r="B120" s="195" t="s">
        <v>3439</v>
      </c>
      <c r="C120" s="200" t="s">
        <v>952</v>
      </c>
      <c r="D120" s="200" t="s">
        <v>3146</v>
      </c>
      <c r="E120" s="200" t="s">
        <v>3440</v>
      </c>
      <c r="F120" s="200">
        <v>4.55</v>
      </c>
      <c r="G120" s="200" t="s">
        <v>255</v>
      </c>
      <c r="H120" s="205">
        <v>5.9500000000000004E-2</v>
      </c>
      <c r="I120" s="205">
        <v>5.9400000000000001E-2</v>
      </c>
      <c r="J120" s="199">
        <v>1092000</v>
      </c>
      <c r="K120" s="200">
        <v>110.0718</v>
      </c>
      <c r="L120" s="164">
        <v>1201.9844699999999</v>
      </c>
      <c r="M120" s="205" t="s">
        <v>247</v>
      </c>
      <c r="N120" s="165">
        <v>5.5530815105693857E-4</v>
      </c>
      <c r="O120" s="165">
        <v>2.197920517526216E-5</v>
      </c>
    </row>
    <row r="121" spans="1:15" x14ac:dyDescent="0.2">
      <c r="A121" s="159" t="s">
        <v>3441</v>
      </c>
      <c r="B121" s="195" t="s">
        <v>3442</v>
      </c>
      <c r="C121" s="200" t="s">
        <v>952</v>
      </c>
      <c r="D121" s="200" t="s">
        <v>3146</v>
      </c>
      <c r="E121" s="200" t="s">
        <v>3443</v>
      </c>
      <c r="F121" s="200">
        <v>4.72</v>
      </c>
      <c r="G121" s="200" t="s">
        <v>255</v>
      </c>
      <c r="H121" s="205">
        <v>5.9500000000000004E-2</v>
      </c>
      <c r="I121" s="205">
        <v>5.9400000000000001E-2</v>
      </c>
      <c r="J121" s="199">
        <v>6048000</v>
      </c>
      <c r="K121" s="200">
        <v>109.32299999999999</v>
      </c>
      <c r="L121" s="164">
        <v>6611.8600500000002</v>
      </c>
      <c r="M121" s="205" t="s">
        <v>247</v>
      </c>
      <c r="N121" s="165">
        <v>3.0546316288202441E-3</v>
      </c>
      <c r="O121" s="165">
        <v>1.2090291701445123E-4</v>
      </c>
    </row>
    <row r="122" spans="1:15" x14ac:dyDescent="0.2">
      <c r="A122" s="159" t="s">
        <v>3444</v>
      </c>
      <c r="B122" s="195" t="s">
        <v>3445</v>
      </c>
      <c r="C122" s="200" t="s">
        <v>952</v>
      </c>
      <c r="D122" s="200" t="s">
        <v>3146</v>
      </c>
      <c r="E122" s="200" t="s">
        <v>3446</v>
      </c>
      <c r="F122" s="200">
        <v>4.9000000000000004</v>
      </c>
      <c r="G122" s="200" t="s">
        <v>255</v>
      </c>
      <c r="H122" s="205">
        <v>5.9500000000000004E-2</v>
      </c>
      <c r="I122" s="205">
        <v>4.6900000000000004E-2</v>
      </c>
      <c r="J122" s="199">
        <v>44520000</v>
      </c>
      <c r="K122" s="200">
        <v>108.88309999999998</v>
      </c>
      <c r="L122" s="164">
        <v>48474.776899999997</v>
      </c>
      <c r="M122" s="205" t="s">
        <v>247</v>
      </c>
      <c r="N122" s="165">
        <v>2.2394997111099612E-2</v>
      </c>
      <c r="O122" s="165">
        <v>8.8639836362458058E-4</v>
      </c>
    </row>
    <row r="123" spans="1:15" x14ac:dyDescent="0.2">
      <c r="A123" s="159" t="s">
        <v>3447</v>
      </c>
      <c r="B123" s="195" t="s">
        <v>3448</v>
      </c>
      <c r="C123" s="200" t="s">
        <v>952</v>
      </c>
      <c r="D123" s="200" t="s">
        <v>3146</v>
      </c>
      <c r="E123" s="200" t="s">
        <v>3449</v>
      </c>
      <c r="F123" s="200">
        <v>4.22</v>
      </c>
      <c r="G123" s="200" t="s">
        <v>255</v>
      </c>
      <c r="H123" s="205">
        <v>5.9500000000000004E-2</v>
      </c>
      <c r="I123" s="205">
        <v>5.9400000000000001E-2</v>
      </c>
      <c r="J123" s="199">
        <v>35420000</v>
      </c>
      <c r="K123" s="200">
        <v>115.39360000000001</v>
      </c>
      <c r="L123" s="164">
        <v>40872.438280000002</v>
      </c>
      <c r="M123" s="205" t="s">
        <v>247</v>
      </c>
      <c r="N123" s="165">
        <v>1.8882771530696767E-2</v>
      </c>
      <c r="O123" s="165">
        <v>7.4738378855207619E-4</v>
      </c>
    </row>
    <row r="124" spans="1:15" x14ac:dyDescent="0.2">
      <c r="A124" s="159" t="s">
        <v>3450</v>
      </c>
      <c r="B124" s="195" t="s">
        <v>3451</v>
      </c>
      <c r="C124" s="200" t="s">
        <v>952</v>
      </c>
      <c r="D124" s="200" t="s">
        <v>3146</v>
      </c>
      <c r="E124" s="200" t="s">
        <v>3452</v>
      </c>
      <c r="F124" s="200">
        <v>4.3</v>
      </c>
      <c r="G124" s="200" t="s">
        <v>255</v>
      </c>
      <c r="H124" s="205">
        <v>5.9500000000000004E-2</v>
      </c>
      <c r="I124" s="205">
        <v>5.9400000000000001E-2</v>
      </c>
      <c r="J124" s="199">
        <v>41860000</v>
      </c>
      <c r="K124" s="200">
        <v>115.24480000000001</v>
      </c>
      <c r="L124" s="164">
        <v>48241.473420000002</v>
      </c>
      <c r="M124" s="205" t="s">
        <v>247</v>
      </c>
      <c r="N124" s="165">
        <v>2.2287212586966827E-2</v>
      </c>
      <c r="O124" s="165">
        <v>8.8213223108875619E-4</v>
      </c>
    </row>
    <row r="125" spans="1:15" x14ac:dyDescent="0.2">
      <c r="A125" s="159" t="s">
        <v>3453</v>
      </c>
      <c r="B125" s="195" t="s">
        <v>3454</v>
      </c>
      <c r="C125" s="200" t="s">
        <v>952</v>
      </c>
      <c r="D125" s="200" t="s">
        <v>3146</v>
      </c>
      <c r="E125" s="200" t="s">
        <v>3455</v>
      </c>
      <c r="F125" s="200">
        <v>4.3899999999999997</v>
      </c>
      <c r="G125" s="200" t="s">
        <v>255</v>
      </c>
      <c r="H125" s="205">
        <v>5.9500000000000004E-2</v>
      </c>
      <c r="I125" s="205">
        <v>5.9400000000000001E-2</v>
      </c>
      <c r="J125" s="199">
        <v>2576000</v>
      </c>
      <c r="K125" s="200">
        <v>114.9239</v>
      </c>
      <c r="L125" s="164">
        <v>2960.4402700000001</v>
      </c>
      <c r="M125" s="205" t="s">
        <v>247</v>
      </c>
      <c r="N125" s="165">
        <v>1.3677020408160549E-3</v>
      </c>
      <c r="O125" s="165">
        <v>5.4133914145694842E-5</v>
      </c>
    </row>
    <row r="126" spans="1:15" x14ac:dyDescent="0.2">
      <c r="A126" s="159" t="s">
        <v>3456</v>
      </c>
      <c r="B126" s="195" t="s">
        <v>3457</v>
      </c>
      <c r="C126" s="200" t="s">
        <v>952</v>
      </c>
      <c r="D126" s="200" t="s">
        <v>3146</v>
      </c>
      <c r="E126" s="200" t="s">
        <v>3458</v>
      </c>
      <c r="F126" s="200">
        <v>4.47</v>
      </c>
      <c r="G126" s="200" t="s">
        <v>255</v>
      </c>
      <c r="H126" s="205">
        <v>5.9500000000000004E-2</v>
      </c>
      <c r="I126" s="205">
        <v>5.9400000000000001E-2</v>
      </c>
      <c r="J126" s="199">
        <v>10764000</v>
      </c>
      <c r="K126" s="200">
        <v>113.92149999999999</v>
      </c>
      <c r="L126" s="164">
        <v>12262.51352</v>
      </c>
      <c r="M126" s="205" t="s">
        <v>247</v>
      </c>
      <c r="N126" s="165">
        <v>5.6651927541974912E-3</v>
      </c>
      <c r="O126" s="165">
        <v>2.2422943669189523E-4</v>
      </c>
    </row>
    <row r="127" spans="1:15" x14ac:dyDescent="0.2">
      <c r="A127" s="159" t="s">
        <v>3459</v>
      </c>
      <c r="B127" s="195" t="s">
        <v>3460</v>
      </c>
      <c r="C127" s="200" t="s">
        <v>952</v>
      </c>
      <c r="D127" s="200" t="s">
        <v>3146</v>
      </c>
      <c r="E127" s="200" t="s">
        <v>3461</v>
      </c>
      <c r="F127" s="200">
        <v>5.14</v>
      </c>
      <c r="G127" s="200" t="s">
        <v>255</v>
      </c>
      <c r="H127" s="205">
        <v>5.9500000000000004E-2</v>
      </c>
      <c r="I127" s="205">
        <v>5.9500000000000004E-2</v>
      </c>
      <c r="J127" s="199">
        <v>35972000</v>
      </c>
      <c r="K127" s="200">
        <v>109.1211</v>
      </c>
      <c r="L127" s="164">
        <v>39253.053209999998</v>
      </c>
      <c r="M127" s="205" t="s">
        <v>247</v>
      </c>
      <c r="N127" s="165">
        <v>1.8134627314598108E-2</v>
      </c>
      <c r="O127" s="165">
        <v>7.1777209422520499E-4</v>
      </c>
    </row>
    <row r="128" spans="1:15" x14ac:dyDescent="0.2">
      <c r="A128" s="159" t="s">
        <v>3462</v>
      </c>
      <c r="B128" s="195" t="s">
        <v>3463</v>
      </c>
      <c r="C128" s="200" t="s">
        <v>952</v>
      </c>
      <c r="D128" s="200" t="s">
        <v>3146</v>
      </c>
      <c r="E128" s="200" t="s">
        <v>3464</v>
      </c>
      <c r="F128" s="200">
        <v>4.55</v>
      </c>
      <c r="G128" s="200" t="s">
        <v>255</v>
      </c>
      <c r="H128" s="205">
        <v>5.9500000000000004E-2</v>
      </c>
      <c r="I128" s="205">
        <v>5.9400000000000001E-2</v>
      </c>
      <c r="J128" s="199">
        <v>41900000</v>
      </c>
      <c r="K128" s="200">
        <v>115.27419999999999</v>
      </c>
      <c r="L128" s="164">
        <v>48299.895420000001</v>
      </c>
      <c r="M128" s="205" t="s">
        <v>247</v>
      </c>
      <c r="N128" s="165">
        <v>2.2314203129366304E-2</v>
      </c>
      <c r="O128" s="165">
        <v>8.8320052203327165E-4</v>
      </c>
    </row>
    <row r="129" spans="1:15" x14ac:dyDescent="0.2">
      <c r="A129" s="159" t="s">
        <v>3465</v>
      </c>
      <c r="B129" s="195" t="s">
        <v>3466</v>
      </c>
      <c r="C129" s="200" t="s">
        <v>952</v>
      </c>
      <c r="D129" s="200" t="s">
        <v>3146</v>
      </c>
      <c r="E129" s="200" t="s">
        <v>1556</v>
      </c>
      <c r="F129" s="200">
        <v>4.63</v>
      </c>
      <c r="G129" s="200" t="s">
        <v>255</v>
      </c>
      <c r="H129" s="205">
        <v>5.9500000000000004E-2</v>
      </c>
      <c r="I129" s="205">
        <v>5.9400000000000001E-2</v>
      </c>
      <c r="J129" s="199">
        <v>43900000</v>
      </c>
      <c r="K129" s="200">
        <v>114.7752</v>
      </c>
      <c r="L129" s="164">
        <v>50386.32415</v>
      </c>
      <c r="M129" s="205" t="s">
        <v>247</v>
      </c>
      <c r="N129" s="165">
        <v>2.3278118145979101E-2</v>
      </c>
      <c r="O129" s="165">
        <v>9.2135246682523023E-4</v>
      </c>
    </row>
    <row r="130" spans="1:15" x14ac:dyDescent="0.2">
      <c r="A130" s="159" t="s">
        <v>3467</v>
      </c>
      <c r="B130" s="195" t="s">
        <v>3468</v>
      </c>
      <c r="C130" s="200" t="s">
        <v>952</v>
      </c>
      <c r="D130" s="200" t="s">
        <v>3146</v>
      </c>
      <c r="E130" s="200" t="s">
        <v>3469</v>
      </c>
      <c r="F130" s="200">
        <v>4.71</v>
      </c>
      <c r="G130" s="200" t="s">
        <v>255</v>
      </c>
      <c r="H130" s="205">
        <v>5.9500000000000004E-2</v>
      </c>
      <c r="I130" s="205">
        <v>5.9400000000000001E-2</v>
      </c>
      <c r="J130" s="199">
        <v>6200000</v>
      </c>
      <c r="K130" s="200">
        <v>113.88039999999999</v>
      </c>
      <c r="L130" s="164">
        <v>7060.5863899999995</v>
      </c>
      <c r="M130" s="205" t="s">
        <v>247</v>
      </c>
      <c r="N130" s="165">
        <v>3.2619399596807478E-3</v>
      </c>
      <c r="O130" s="165">
        <v>1.2910822127633112E-4</v>
      </c>
    </row>
    <row r="131" spans="1:15" x14ac:dyDescent="0.2">
      <c r="A131" s="159" t="s">
        <v>3470</v>
      </c>
      <c r="B131" s="195" t="s">
        <v>3471</v>
      </c>
      <c r="C131" s="200" t="s">
        <v>952</v>
      </c>
      <c r="D131" s="200" t="s">
        <v>3146</v>
      </c>
      <c r="E131" s="200" t="s">
        <v>3472</v>
      </c>
      <c r="F131" s="200">
        <v>4.79</v>
      </c>
      <c r="G131" s="200" t="s">
        <v>255</v>
      </c>
      <c r="H131" s="205">
        <v>5.9500000000000004E-2</v>
      </c>
      <c r="I131" s="205">
        <v>5.9400000000000001E-2</v>
      </c>
      <c r="J131" s="199">
        <v>800000</v>
      </c>
      <c r="K131" s="200">
        <v>113.12139999999999</v>
      </c>
      <c r="L131" s="164">
        <v>904.97132999999997</v>
      </c>
      <c r="M131" s="205" t="s">
        <v>247</v>
      </c>
      <c r="N131" s="165">
        <v>4.1809022376290656E-4</v>
      </c>
      <c r="O131" s="165">
        <v>1.6548092788420039E-5</v>
      </c>
    </row>
    <row r="132" spans="1:15" x14ac:dyDescent="0.2">
      <c r="A132" s="159" t="s">
        <v>3473</v>
      </c>
      <c r="B132" s="195" t="s">
        <v>3474</v>
      </c>
      <c r="C132" s="200" t="s">
        <v>952</v>
      </c>
      <c r="D132" s="200" t="s">
        <v>3146</v>
      </c>
      <c r="E132" s="200" t="s">
        <v>3475</v>
      </c>
      <c r="F132" s="200">
        <v>4.88</v>
      </c>
      <c r="G132" s="200" t="s">
        <v>255</v>
      </c>
      <c r="H132" s="205">
        <v>5.9500000000000004E-2</v>
      </c>
      <c r="I132" s="205">
        <v>5.9400000000000001E-2</v>
      </c>
      <c r="J132" s="199">
        <v>4400000</v>
      </c>
      <c r="K132" s="200">
        <v>112.14210000000001</v>
      </c>
      <c r="L132" s="164">
        <v>4934.2565800000002</v>
      </c>
      <c r="M132" s="205" t="s">
        <v>247</v>
      </c>
      <c r="N132" s="165">
        <v>2.2795909320528353E-3</v>
      </c>
      <c r="O132" s="165">
        <v>9.0226654724754799E-5</v>
      </c>
    </row>
    <row r="133" spans="1:15" x14ac:dyDescent="0.2">
      <c r="A133" s="159" t="s">
        <v>3476</v>
      </c>
      <c r="B133" s="195" t="s">
        <v>3477</v>
      </c>
      <c r="C133" s="200" t="s">
        <v>952</v>
      </c>
      <c r="D133" s="200" t="s">
        <v>3146</v>
      </c>
      <c r="E133" s="200" t="s">
        <v>3478</v>
      </c>
      <c r="F133" s="200">
        <v>4.96</v>
      </c>
      <c r="G133" s="200" t="s">
        <v>255</v>
      </c>
      <c r="H133" s="205">
        <v>5.9500000000000004E-2</v>
      </c>
      <c r="I133" s="205">
        <v>5.9400000000000001E-2</v>
      </c>
      <c r="J133" s="199">
        <v>4000000</v>
      </c>
      <c r="K133" s="200">
        <v>112.3758</v>
      </c>
      <c r="L133" s="164">
        <v>4495.0339199999999</v>
      </c>
      <c r="M133" s="205" t="s">
        <v>247</v>
      </c>
      <c r="N133" s="165">
        <v>2.0766732327693244E-3</v>
      </c>
      <c r="O133" s="165">
        <v>8.2195132519010801E-5</v>
      </c>
    </row>
    <row r="134" spans="1:15" x14ac:dyDescent="0.2">
      <c r="A134" s="159" t="s">
        <v>3479</v>
      </c>
      <c r="B134" s="195" t="s">
        <v>3480</v>
      </c>
      <c r="C134" s="200" t="s">
        <v>952</v>
      </c>
      <c r="D134" s="200" t="s">
        <v>3146</v>
      </c>
      <c r="E134" s="200" t="s">
        <v>3481</v>
      </c>
      <c r="F134" s="200">
        <v>5.3</v>
      </c>
      <c r="G134" s="200" t="s">
        <v>255</v>
      </c>
      <c r="H134" s="205">
        <v>5.9500000000000004E-2</v>
      </c>
      <c r="I134" s="205">
        <v>5.9400000000000001E-2</v>
      </c>
      <c r="J134" s="199">
        <v>5200000</v>
      </c>
      <c r="K134" s="200">
        <v>109.53100000000001</v>
      </c>
      <c r="L134" s="164">
        <v>5695.6155999999992</v>
      </c>
      <c r="M134" s="205" t="s">
        <v>247</v>
      </c>
      <c r="N134" s="165">
        <v>2.6313333049694525E-3</v>
      </c>
      <c r="O134" s="165">
        <v>1.0414868660642836E-4</v>
      </c>
    </row>
    <row r="135" spans="1:15" x14ac:dyDescent="0.2">
      <c r="A135" s="159" t="s">
        <v>3482</v>
      </c>
      <c r="B135" s="195" t="s">
        <v>3483</v>
      </c>
      <c r="C135" s="200" t="s">
        <v>952</v>
      </c>
      <c r="D135" s="200" t="s">
        <v>3146</v>
      </c>
      <c r="E135" s="200" t="s">
        <v>3484</v>
      </c>
      <c r="F135" s="200">
        <v>5.58</v>
      </c>
      <c r="G135" s="200" t="s">
        <v>255</v>
      </c>
      <c r="H135" s="205">
        <v>5.9500000000000004E-2</v>
      </c>
      <c r="I135" s="205">
        <v>4.8399999999999999E-2</v>
      </c>
      <c r="J135" s="199">
        <v>52500000</v>
      </c>
      <c r="K135" s="200">
        <v>108.6686</v>
      </c>
      <c r="L135" s="164">
        <v>57051.062310000001</v>
      </c>
      <c r="M135" s="205" t="s">
        <v>247</v>
      </c>
      <c r="N135" s="165">
        <v>2.6357179080026133E-2</v>
      </c>
      <c r="O135" s="165">
        <v>1.043222300516209E-3</v>
      </c>
    </row>
    <row r="136" spans="1:15" x14ac:dyDescent="0.2">
      <c r="A136" s="159" t="s">
        <v>3485</v>
      </c>
      <c r="B136" s="195" t="s">
        <v>3486</v>
      </c>
      <c r="C136" s="200" t="s">
        <v>952</v>
      </c>
      <c r="D136" s="200" t="s">
        <v>3146</v>
      </c>
      <c r="E136" s="200" t="s">
        <v>3487</v>
      </c>
      <c r="F136" s="200">
        <v>5.24</v>
      </c>
      <c r="G136" s="200" t="s">
        <v>255</v>
      </c>
      <c r="H136" s="205">
        <v>5.9500000000000004E-2</v>
      </c>
      <c r="I136" s="205">
        <v>5.9400000000000001E-2</v>
      </c>
      <c r="J136" s="199">
        <v>56400000</v>
      </c>
      <c r="K136" s="200">
        <v>115.1588</v>
      </c>
      <c r="L136" s="164">
        <v>64949.572140000004</v>
      </c>
      <c r="M136" s="205" t="s">
        <v>247</v>
      </c>
      <c r="N136" s="165">
        <v>3.0006233622138771E-2</v>
      </c>
      <c r="O136" s="165">
        <v>1.1876525926416931E-3</v>
      </c>
    </row>
    <row r="137" spans="1:15" x14ac:dyDescent="0.2">
      <c r="A137" s="159" t="s">
        <v>3488</v>
      </c>
      <c r="B137" s="195" t="s">
        <v>3489</v>
      </c>
      <c r="C137" s="200" t="s">
        <v>952</v>
      </c>
      <c r="D137" s="200" t="s">
        <v>3146</v>
      </c>
      <c r="E137" s="200" t="s">
        <v>3490</v>
      </c>
      <c r="F137" s="200">
        <v>5.32</v>
      </c>
      <c r="G137" s="200" t="s">
        <v>255</v>
      </c>
      <c r="H137" s="205">
        <v>5.9500000000000004E-2</v>
      </c>
      <c r="I137" s="205">
        <v>5.9400000000000001E-2</v>
      </c>
      <c r="J137" s="199">
        <v>52100000</v>
      </c>
      <c r="K137" s="200">
        <v>114.54559999999999</v>
      </c>
      <c r="L137" s="164">
        <v>59678.288639999999</v>
      </c>
      <c r="M137" s="205" t="s">
        <v>247</v>
      </c>
      <c r="N137" s="165">
        <v>2.7570938685190088E-2</v>
      </c>
      <c r="O137" s="165">
        <v>1.0912631429647983E-3</v>
      </c>
    </row>
    <row r="138" spans="1:15" x14ac:dyDescent="0.2">
      <c r="A138" s="159" t="s">
        <v>3491</v>
      </c>
      <c r="B138" s="195" t="s">
        <v>3492</v>
      </c>
      <c r="C138" s="200" t="s">
        <v>952</v>
      </c>
      <c r="D138" s="200" t="s">
        <v>3146</v>
      </c>
      <c r="E138" s="200" t="s">
        <v>1270</v>
      </c>
      <c r="F138" s="200">
        <v>6.07</v>
      </c>
      <c r="G138" s="200" t="s">
        <v>255</v>
      </c>
      <c r="H138" s="205">
        <v>5.9500000000000004E-2</v>
      </c>
      <c r="I138" s="205">
        <v>5.9400000000000001E-2</v>
      </c>
      <c r="J138" s="199">
        <v>5400000</v>
      </c>
      <c r="K138" s="200">
        <v>108.0341</v>
      </c>
      <c r="L138" s="164">
        <v>5833.8449000000001</v>
      </c>
      <c r="M138" s="205" t="s">
        <v>247</v>
      </c>
      <c r="N138" s="165">
        <v>2.695194244042064E-3</v>
      </c>
      <c r="O138" s="165">
        <v>1.0667631505900969E-4</v>
      </c>
    </row>
    <row r="139" spans="1:15" x14ac:dyDescent="0.2">
      <c r="A139" s="159" t="s">
        <v>3493</v>
      </c>
      <c r="B139" s="195" t="s">
        <v>3494</v>
      </c>
      <c r="C139" s="200" t="s">
        <v>952</v>
      </c>
      <c r="D139" s="200" t="s">
        <v>3146</v>
      </c>
      <c r="E139" s="200" t="s">
        <v>3495</v>
      </c>
      <c r="F139" s="200">
        <v>6.27</v>
      </c>
      <c r="G139" s="200" t="s">
        <v>255</v>
      </c>
      <c r="H139" s="205">
        <v>5.9500000000000004E-2</v>
      </c>
      <c r="I139" s="205">
        <v>4.9699999999999994E-2</v>
      </c>
      <c r="J139" s="199">
        <v>57300000</v>
      </c>
      <c r="K139" s="200">
        <v>107.8096</v>
      </c>
      <c r="L139" s="164">
        <v>61774.922869999995</v>
      </c>
      <c r="M139" s="205" t="s">
        <v>247</v>
      </c>
      <c r="N139" s="165">
        <v>2.8539568569155217E-2</v>
      </c>
      <c r="O139" s="165">
        <v>1.1296017031282649E-3</v>
      </c>
    </row>
    <row r="140" spans="1:15" x14ac:dyDescent="0.2">
      <c r="A140" s="159" t="s">
        <v>3485</v>
      </c>
      <c r="B140" s="195" t="s">
        <v>3496</v>
      </c>
      <c r="C140" s="200" t="s">
        <v>952</v>
      </c>
      <c r="D140" s="200" t="s">
        <v>3146</v>
      </c>
      <c r="E140" s="200" t="s">
        <v>1477</v>
      </c>
      <c r="F140" s="200">
        <v>5.9</v>
      </c>
      <c r="G140" s="200" t="s">
        <v>255</v>
      </c>
      <c r="H140" s="205">
        <v>5.9500000000000004E-2</v>
      </c>
      <c r="I140" s="205">
        <v>5.9400000000000001E-2</v>
      </c>
      <c r="J140" s="199">
        <v>49600000</v>
      </c>
      <c r="K140" s="200">
        <v>113.79080000000002</v>
      </c>
      <c r="L140" s="164">
        <v>56440.252909999996</v>
      </c>
      <c r="M140" s="205" t="s">
        <v>247</v>
      </c>
      <c r="N140" s="165">
        <v>2.6074989545112923E-2</v>
      </c>
      <c r="O140" s="165">
        <v>1.0320531835594992E-3</v>
      </c>
    </row>
    <row r="141" spans="1:15" x14ac:dyDescent="0.2">
      <c r="A141" s="159" t="s">
        <v>3497</v>
      </c>
      <c r="B141" s="195" t="s">
        <v>3498</v>
      </c>
      <c r="C141" s="200" t="s">
        <v>952</v>
      </c>
      <c r="D141" s="200" t="s">
        <v>3146</v>
      </c>
      <c r="E141" s="200" t="s">
        <v>3499</v>
      </c>
      <c r="F141" s="200">
        <v>5.97</v>
      </c>
      <c r="G141" s="200" t="s">
        <v>255</v>
      </c>
      <c r="H141" s="205">
        <v>5.9500000000000004E-2</v>
      </c>
      <c r="I141" s="205">
        <v>5.9400000000000001E-2</v>
      </c>
      <c r="J141" s="199">
        <v>34200000</v>
      </c>
      <c r="K141" s="200">
        <v>113.18509999999999</v>
      </c>
      <c r="L141" s="164">
        <v>38709.334860000003</v>
      </c>
      <c r="M141" s="205" t="s">
        <v>247</v>
      </c>
      <c r="N141" s="165">
        <v>1.7883433360624451E-2</v>
      </c>
      <c r="O141" s="165">
        <v>7.0782978842136638E-4</v>
      </c>
    </row>
    <row r="142" spans="1:15" x14ac:dyDescent="0.2">
      <c r="A142" s="159" t="s">
        <v>3500</v>
      </c>
      <c r="B142" s="195" t="s">
        <v>3501</v>
      </c>
      <c r="C142" s="200" t="s">
        <v>952</v>
      </c>
      <c r="D142" s="200" t="s">
        <v>3146</v>
      </c>
      <c r="E142" s="200" t="s">
        <v>3502</v>
      </c>
      <c r="F142" s="200">
        <v>6.06</v>
      </c>
      <c r="G142" s="200" t="s">
        <v>255</v>
      </c>
      <c r="H142" s="205">
        <v>5.9500000000000004E-2</v>
      </c>
      <c r="I142" s="205">
        <v>5.9400000000000001E-2</v>
      </c>
      <c r="J142" s="199">
        <v>28300000</v>
      </c>
      <c r="K142" s="200">
        <v>112.081</v>
      </c>
      <c r="L142" s="164">
        <v>31718.946940000002</v>
      </c>
      <c r="M142" s="205" t="s">
        <v>247</v>
      </c>
      <c r="N142" s="165">
        <v>1.4653924587498658E-2</v>
      </c>
      <c r="O142" s="165">
        <v>5.8000519984880837E-4</v>
      </c>
    </row>
    <row r="143" spans="1:15" x14ac:dyDescent="0.2">
      <c r="A143" s="159" t="s">
        <v>3503</v>
      </c>
      <c r="B143" s="195" t="s">
        <v>3504</v>
      </c>
      <c r="C143" s="200" t="s">
        <v>952</v>
      </c>
      <c r="D143" s="200" t="s">
        <v>3146</v>
      </c>
      <c r="E143" s="200" t="s">
        <v>3505</v>
      </c>
      <c r="F143" s="200">
        <v>6.14</v>
      </c>
      <c r="G143" s="200" t="s">
        <v>255</v>
      </c>
      <c r="H143" s="205">
        <v>5.9500000000000004E-2</v>
      </c>
      <c r="I143" s="205">
        <v>5.9400000000000001E-2</v>
      </c>
      <c r="J143" s="199">
        <v>3500000</v>
      </c>
      <c r="K143" s="200">
        <v>111.2251</v>
      </c>
      <c r="L143" s="164">
        <v>3892.87889</v>
      </c>
      <c r="M143" s="205" t="s">
        <v>247</v>
      </c>
      <c r="N143" s="165">
        <v>1.7984819543421285E-3</v>
      </c>
      <c r="O143" s="165">
        <v>7.1184267335631078E-5</v>
      </c>
    </row>
    <row r="144" spans="1:15" x14ac:dyDescent="0.2">
      <c r="A144" s="159" t="s">
        <v>3506</v>
      </c>
      <c r="B144" s="195" t="s">
        <v>3507</v>
      </c>
      <c r="C144" s="200" t="s">
        <v>952</v>
      </c>
      <c r="D144" s="200" t="s">
        <v>3146</v>
      </c>
      <c r="E144" s="200" t="s">
        <v>3508</v>
      </c>
      <c r="F144" s="200">
        <v>6.23</v>
      </c>
      <c r="G144" s="200" t="s">
        <v>255</v>
      </c>
      <c r="H144" s="205">
        <v>5.9500000000000004E-2</v>
      </c>
      <c r="I144" s="205">
        <v>5.9400000000000001E-2</v>
      </c>
      <c r="J144" s="199">
        <v>2500000</v>
      </c>
      <c r="K144" s="200">
        <v>109.9228</v>
      </c>
      <c r="L144" s="164">
        <v>2748.0702099999999</v>
      </c>
      <c r="M144" s="205" t="s">
        <v>247</v>
      </c>
      <c r="N144" s="165">
        <v>1.2695886056579026E-3</v>
      </c>
      <c r="O144" s="165">
        <v>5.0250565202074347E-5</v>
      </c>
    </row>
    <row r="145" spans="1:15" x14ac:dyDescent="0.2">
      <c r="A145" s="159" t="s">
        <v>3509</v>
      </c>
      <c r="B145" s="195" t="s">
        <v>3510</v>
      </c>
      <c r="C145" s="200" t="s">
        <v>952</v>
      </c>
      <c r="D145" s="200" t="s">
        <v>3146</v>
      </c>
      <c r="E145" s="200" t="s">
        <v>1290</v>
      </c>
      <c r="F145" s="200">
        <v>6.31</v>
      </c>
      <c r="G145" s="200" t="s">
        <v>255</v>
      </c>
      <c r="H145" s="205">
        <v>5.9500000000000004E-2</v>
      </c>
      <c r="I145" s="205">
        <v>5.9400000000000001E-2</v>
      </c>
      <c r="J145" s="199">
        <v>4900000</v>
      </c>
      <c r="K145" s="200">
        <v>109.40329999999999</v>
      </c>
      <c r="L145" s="164">
        <v>5360.7647200000001</v>
      </c>
      <c r="M145" s="205" t="s">
        <v>247</v>
      </c>
      <c r="N145" s="165">
        <v>2.4766346148502793E-3</v>
      </c>
      <c r="O145" s="165">
        <v>9.8025682209676823E-5</v>
      </c>
    </row>
    <row r="146" spans="1:15" x14ac:dyDescent="0.2">
      <c r="A146" s="159" t="s">
        <v>3511</v>
      </c>
      <c r="B146" s="195" t="s">
        <v>3512</v>
      </c>
      <c r="C146" s="200" t="s">
        <v>952</v>
      </c>
      <c r="D146" s="200" t="s">
        <v>3146</v>
      </c>
      <c r="E146" s="200" t="s">
        <v>3513</v>
      </c>
      <c r="F146" s="200">
        <v>6.48</v>
      </c>
      <c r="G146" s="200" t="s">
        <v>255</v>
      </c>
      <c r="H146" s="205">
        <v>5.9500000000000004E-2</v>
      </c>
      <c r="I146" s="205">
        <v>5.9400000000000001E-2</v>
      </c>
      <c r="J146" s="199">
        <v>8900000</v>
      </c>
      <c r="K146" s="200">
        <v>109.098</v>
      </c>
      <c r="L146" s="164">
        <v>9709.7268000000004</v>
      </c>
      <c r="M146" s="205" t="s">
        <v>247</v>
      </c>
      <c r="N146" s="165">
        <v>4.4858237116624355E-3</v>
      </c>
      <c r="O146" s="165">
        <v>1.7754977943512177E-4</v>
      </c>
    </row>
    <row r="147" spans="1:15" x14ac:dyDescent="0.2">
      <c r="A147" s="159" t="s">
        <v>3514</v>
      </c>
      <c r="B147" s="195" t="s">
        <v>3515</v>
      </c>
      <c r="C147" s="200" t="s">
        <v>952</v>
      </c>
      <c r="D147" s="200" t="s">
        <v>3146</v>
      </c>
      <c r="E147" s="200" t="s">
        <v>3516</v>
      </c>
      <c r="F147" s="200">
        <v>6.64</v>
      </c>
      <c r="G147" s="200" t="s">
        <v>255</v>
      </c>
      <c r="H147" s="205">
        <v>5.9500000000000004E-2</v>
      </c>
      <c r="I147" s="205">
        <v>5.9400000000000001E-2</v>
      </c>
      <c r="J147" s="199">
        <v>7200000</v>
      </c>
      <c r="K147" s="200">
        <v>107.8036</v>
      </c>
      <c r="L147" s="164">
        <v>7761.8633499999996</v>
      </c>
      <c r="M147" s="205" t="s">
        <v>247</v>
      </c>
      <c r="N147" s="165">
        <v>3.5859248544576582E-3</v>
      </c>
      <c r="O147" s="165">
        <v>1.419316067469638E-4</v>
      </c>
    </row>
    <row r="148" spans="1:15" x14ac:dyDescent="0.2">
      <c r="A148" s="159" t="s">
        <v>3517</v>
      </c>
      <c r="B148" s="195" t="s">
        <v>3518</v>
      </c>
      <c r="C148" s="200" t="s">
        <v>952</v>
      </c>
      <c r="D148" s="200" t="s">
        <v>3146</v>
      </c>
      <c r="E148" s="200" t="s">
        <v>3519</v>
      </c>
      <c r="F148" s="200">
        <v>6.72</v>
      </c>
      <c r="G148" s="200" t="s">
        <v>255</v>
      </c>
      <c r="H148" s="205">
        <v>5.9500000000000004E-2</v>
      </c>
      <c r="I148" s="205">
        <v>5.9400000000000001E-2</v>
      </c>
      <c r="J148" s="199">
        <v>4000000</v>
      </c>
      <c r="K148" s="200">
        <v>107.7248</v>
      </c>
      <c r="L148" s="164">
        <v>4308.9921100000001</v>
      </c>
      <c r="M148" s="205" t="s">
        <v>247</v>
      </c>
      <c r="N148" s="165">
        <v>1.9907232591141856E-3</v>
      </c>
      <c r="O148" s="165">
        <v>7.8793215759497985E-5</v>
      </c>
    </row>
    <row r="149" spans="1:15" x14ac:dyDescent="0.2">
      <c r="A149" s="159" t="s">
        <v>3520</v>
      </c>
      <c r="B149" s="195" t="s">
        <v>3521</v>
      </c>
      <c r="C149" s="200" t="s">
        <v>952</v>
      </c>
      <c r="D149" s="200" t="s">
        <v>3146</v>
      </c>
      <c r="E149" s="200" t="s">
        <v>3522</v>
      </c>
      <c r="F149" s="200">
        <v>6.93</v>
      </c>
      <c r="G149" s="200" t="s">
        <v>255</v>
      </c>
      <c r="H149" s="205">
        <v>5.9500000000000004E-2</v>
      </c>
      <c r="I149" s="205">
        <v>5.0599999999999999E-2</v>
      </c>
      <c r="J149" s="199">
        <v>57000000</v>
      </c>
      <c r="K149" s="200">
        <v>107.1657</v>
      </c>
      <c r="L149" s="164">
        <v>61084.494119999996</v>
      </c>
      <c r="M149" s="205" t="s">
        <v>247</v>
      </c>
      <c r="N149" s="165">
        <v>2.8220595469112542E-2</v>
      </c>
      <c r="O149" s="165">
        <v>1.1169766854729622E-3</v>
      </c>
    </row>
    <row r="150" spans="1:15" x14ac:dyDescent="0.2">
      <c r="A150" s="159" t="s">
        <v>3523</v>
      </c>
      <c r="B150" s="195" t="s">
        <v>3524</v>
      </c>
      <c r="C150" s="200" t="s">
        <v>952</v>
      </c>
      <c r="D150" s="200" t="s">
        <v>3146</v>
      </c>
      <c r="E150" s="200" t="s">
        <v>3525</v>
      </c>
      <c r="F150" s="200">
        <v>6.51</v>
      </c>
      <c r="G150" s="200" t="s">
        <v>255</v>
      </c>
      <c r="H150" s="205">
        <v>5.9500000000000004E-2</v>
      </c>
      <c r="I150" s="205">
        <v>5.9400000000000001E-2</v>
      </c>
      <c r="J150" s="199">
        <v>53200000</v>
      </c>
      <c r="K150" s="200">
        <v>113.4508</v>
      </c>
      <c r="L150" s="164">
        <v>60355.829469999997</v>
      </c>
      <c r="M150" s="205" t="s">
        <v>247</v>
      </c>
      <c r="N150" s="165">
        <v>2.788395765919803E-2</v>
      </c>
      <c r="O150" s="165">
        <v>1.1036524951476823E-3</v>
      </c>
    </row>
    <row r="151" spans="1:15" x14ac:dyDescent="0.2">
      <c r="A151" s="159" t="s">
        <v>3526</v>
      </c>
      <c r="B151" s="195" t="s">
        <v>3527</v>
      </c>
      <c r="C151" s="200" t="s">
        <v>952</v>
      </c>
      <c r="D151" s="200" t="s">
        <v>3146</v>
      </c>
      <c r="E151" s="200" t="s">
        <v>3528</v>
      </c>
      <c r="F151" s="200">
        <v>6.59</v>
      </c>
      <c r="G151" s="200" t="s">
        <v>255</v>
      </c>
      <c r="H151" s="205">
        <v>5.9500000000000004E-2</v>
      </c>
      <c r="I151" s="205">
        <v>5.9400000000000001E-2</v>
      </c>
      <c r="J151" s="199">
        <v>54200000</v>
      </c>
      <c r="K151" s="200">
        <v>113.0723</v>
      </c>
      <c r="L151" s="164">
        <v>61285.207609999998</v>
      </c>
      <c r="M151" s="205" t="s">
        <v>247</v>
      </c>
      <c r="N151" s="165">
        <v>2.8313323653049963E-2</v>
      </c>
      <c r="O151" s="165">
        <v>1.1206468851205108E-3</v>
      </c>
    </row>
    <row r="152" spans="1:15" x14ac:dyDescent="0.2">
      <c r="A152" s="159" t="s">
        <v>3529</v>
      </c>
      <c r="B152" s="195" t="s">
        <v>3530</v>
      </c>
      <c r="C152" s="200" t="s">
        <v>952</v>
      </c>
      <c r="D152" s="200" t="s">
        <v>3146</v>
      </c>
      <c r="E152" s="200" t="s">
        <v>1587</v>
      </c>
      <c r="F152" s="200">
        <v>6.68</v>
      </c>
      <c r="G152" s="200" t="s">
        <v>255</v>
      </c>
      <c r="H152" s="205">
        <v>5.9500000000000004E-2</v>
      </c>
      <c r="I152" s="205">
        <v>5.9400000000000001E-2</v>
      </c>
      <c r="J152" s="199">
        <v>7900000</v>
      </c>
      <c r="K152" s="200">
        <v>112.081</v>
      </c>
      <c r="L152" s="164">
        <v>8854.4056799999998</v>
      </c>
      <c r="M152" s="205" t="s">
        <v>247</v>
      </c>
      <c r="N152" s="165">
        <v>4.0906715266203521E-3</v>
      </c>
      <c r="O152" s="165">
        <v>1.6190957870339763E-4</v>
      </c>
    </row>
    <row r="153" spans="1:15" x14ac:dyDescent="0.2">
      <c r="A153" s="159" t="s">
        <v>3531</v>
      </c>
      <c r="B153" s="195" t="s">
        <v>3532</v>
      </c>
      <c r="C153" s="200" t="s">
        <v>952</v>
      </c>
      <c r="D153" s="200" t="s">
        <v>3146</v>
      </c>
      <c r="E153" s="200" t="s">
        <v>3533</v>
      </c>
      <c r="F153" s="200">
        <v>7.55</v>
      </c>
      <c r="G153" s="200" t="s">
        <v>255</v>
      </c>
      <c r="H153" s="205">
        <v>5.9500000000000004E-2</v>
      </c>
      <c r="I153" s="205">
        <v>5.1299999999999998E-2</v>
      </c>
      <c r="J153" s="199">
        <v>51300000</v>
      </c>
      <c r="K153" s="200">
        <v>107.9152</v>
      </c>
      <c r="L153" s="164">
        <v>55360.507039999997</v>
      </c>
      <c r="M153" s="205" t="s">
        <v>247</v>
      </c>
      <c r="N153" s="165">
        <v>2.5576154745124979E-2</v>
      </c>
      <c r="O153" s="165">
        <v>1.0123092046594457E-3</v>
      </c>
    </row>
    <row r="154" spans="1:15" x14ac:dyDescent="0.2">
      <c r="A154" s="159" t="s">
        <v>3534</v>
      </c>
      <c r="B154" s="195" t="s">
        <v>3535</v>
      </c>
      <c r="C154" s="200" t="s">
        <v>952</v>
      </c>
      <c r="D154" s="200" t="s">
        <v>3146</v>
      </c>
      <c r="E154" s="200" t="s">
        <v>3536</v>
      </c>
      <c r="F154" s="200">
        <v>7.1</v>
      </c>
      <c r="G154" s="200" t="s">
        <v>255</v>
      </c>
      <c r="H154" s="205">
        <v>5.9500000000000004E-2</v>
      </c>
      <c r="I154" s="205">
        <v>5.9400000000000001E-2</v>
      </c>
      <c r="J154" s="199">
        <v>51900000</v>
      </c>
      <c r="K154" s="200">
        <v>113.90560000000001</v>
      </c>
      <c r="L154" s="164">
        <v>59117.032180000002</v>
      </c>
      <c r="M154" s="205" t="s">
        <v>247</v>
      </c>
      <c r="N154" s="165">
        <v>2.7311642250959649E-2</v>
      </c>
      <c r="O154" s="165">
        <v>1.0810001394084535E-3</v>
      </c>
    </row>
    <row r="155" spans="1:15" x14ac:dyDescent="0.2">
      <c r="A155" s="159" t="s">
        <v>3537</v>
      </c>
      <c r="B155" s="195" t="s">
        <v>3538</v>
      </c>
      <c r="C155" s="200" t="s">
        <v>952</v>
      </c>
      <c r="D155" s="200" t="s">
        <v>3146</v>
      </c>
      <c r="E155" s="200" t="s">
        <v>3539</v>
      </c>
      <c r="F155" s="200">
        <v>7.17</v>
      </c>
      <c r="G155" s="200" t="s">
        <v>255</v>
      </c>
      <c r="H155" s="205">
        <v>5.9500000000000004E-2</v>
      </c>
      <c r="I155" s="205">
        <v>5.9400000000000001E-2</v>
      </c>
      <c r="J155" s="199">
        <v>55000000</v>
      </c>
      <c r="K155" s="200">
        <v>113.0723</v>
      </c>
      <c r="L155" s="164">
        <v>62189.786319999999</v>
      </c>
      <c r="M155" s="205" t="s">
        <v>247</v>
      </c>
      <c r="N155" s="165">
        <v>2.8731232489206199E-2</v>
      </c>
      <c r="O155" s="165">
        <v>1.1371877985519997E-3</v>
      </c>
    </row>
    <row r="156" spans="1:15" x14ac:dyDescent="0.2">
      <c r="A156" s="159" t="s">
        <v>3540</v>
      </c>
      <c r="B156" s="195" t="s">
        <v>3541</v>
      </c>
      <c r="C156" s="200" t="s">
        <v>952</v>
      </c>
      <c r="D156" s="200" t="s">
        <v>3146</v>
      </c>
      <c r="E156" s="200" t="s">
        <v>3542</v>
      </c>
      <c r="F156" s="200">
        <v>7.26</v>
      </c>
      <c r="G156" s="200" t="s">
        <v>255</v>
      </c>
      <c r="H156" s="205">
        <v>5.9500000000000004E-2</v>
      </c>
      <c r="I156" s="205">
        <v>5.9400000000000001E-2</v>
      </c>
      <c r="J156" s="199">
        <v>14200000</v>
      </c>
      <c r="K156" s="200">
        <v>111.8569</v>
      </c>
      <c r="L156" s="164">
        <v>15883.683220000001</v>
      </c>
      <c r="M156" s="205" t="s">
        <v>247</v>
      </c>
      <c r="N156" s="165">
        <v>7.3381470235404306E-3</v>
      </c>
      <c r="O156" s="165">
        <v>2.9044529371602347E-4</v>
      </c>
    </row>
    <row r="157" spans="1:15" x14ac:dyDescent="0.2">
      <c r="A157" s="159" t="s">
        <v>3543</v>
      </c>
      <c r="B157" s="195" t="s">
        <v>3544</v>
      </c>
      <c r="C157" s="200" t="s">
        <v>952</v>
      </c>
      <c r="D157" s="200" t="s">
        <v>3146</v>
      </c>
      <c r="E157" s="200" t="s">
        <v>3545</v>
      </c>
      <c r="F157" s="200">
        <v>7.34</v>
      </c>
      <c r="G157" s="200" t="s">
        <v>255</v>
      </c>
      <c r="H157" s="205">
        <v>5.9500000000000004E-2</v>
      </c>
      <c r="I157" s="205">
        <v>5.9400000000000001E-2</v>
      </c>
      <c r="J157" s="199">
        <v>1900000</v>
      </c>
      <c r="K157" s="200">
        <v>111.00230000000001</v>
      </c>
      <c r="L157" s="164">
        <v>2109.0444199999997</v>
      </c>
      <c r="M157" s="205" t="s">
        <v>247</v>
      </c>
      <c r="N157" s="165">
        <v>9.7436330218738472E-4</v>
      </c>
      <c r="O157" s="165">
        <v>3.8565489977521739E-5</v>
      </c>
    </row>
    <row r="158" spans="1:15" x14ac:dyDescent="0.2">
      <c r="A158" s="159" t="s">
        <v>3546</v>
      </c>
      <c r="B158" s="195" t="s">
        <v>3547</v>
      </c>
      <c r="C158" s="200" t="s">
        <v>952</v>
      </c>
      <c r="D158" s="200" t="s">
        <v>3146</v>
      </c>
      <c r="E158" s="200" t="s">
        <v>3548</v>
      </c>
      <c r="F158" s="200">
        <v>8.14</v>
      </c>
      <c r="G158" s="200" t="s">
        <v>255</v>
      </c>
      <c r="H158" s="205">
        <v>5.9500000000000004E-2</v>
      </c>
      <c r="I158" s="205">
        <v>5.1900000000000002E-2</v>
      </c>
      <c r="J158" s="199">
        <v>34600000</v>
      </c>
      <c r="K158" s="200">
        <v>104.97069999999999</v>
      </c>
      <c r="L158" s="164">
        <v>36319.88652</v>
      </c>
      <c r="M158" s="205" t="s">
        <v>247</v>
      </c>
      <c r="N158" s="165">
        <v>1.6779525470923123E-2</v>
      </c>
      <c r="O158" s="165">
        <v>6.6413689834554895E-4</v>
      </c>
    </row>
    <row r="159" spans="1:15" x14ac:dyDescent="0.2">
      <c r="A159" s="159" t="s">
        <v>3549</v>
      </c>
      <c r="B159" s="195" t="s">
        <v>3550</v>
      </c>
      <c r="C159" s="200" t="s">
        <v>952</v>
      </c>
      <c r="D159" s="200" t="s">
        <v>3146</v>
      </c>
      <c r="E159" s="200" t="s">
        <v>3551</v>
      </c>
      <c r="F159" s="200">
        <v>7.65</v>
      </c>
      <c r="G159" s="200" t="s">
        <v>255</v>
      </c>
      <c r="H159" s="205">
        <v>5.9500000000000004E-2</v>
      </c>
      <c r="I159" s="205">
        <v>5.9400000000000001E-2</v>
      </c>
      <c r="J159" s="199">
        <v>53300000</v>
      </c>
      <c r="K159" s="200">
        <v>110.47069999999999</v>
      </c>
      <c r="L159" s="164">
        <v>58880.902630000004</v>
      </c>
      <c r="M159" s="205" t="s">
        <v>247</v>
      </c>
      <c r="N159" s="165">
        <v>2.7202552102881111E-2</v>
      </c>
      <c r="O159" s="165">
        <v>1.0766823300216214E-3</v>
      </c>
    </row>
    <row r="160" spans="1:15" x14ac:dyDescent="0.2">
      <c r="A160" s="159" t="s">
        <v>3552</v>
      </c>
      <c r="B160" s="195" t="s">
        <v>3553</v>
      </c>
      <c r="C160" s="200" t="s">
        <v>952</v>
      </c>
      <c r="D160" s="200" t="s">
        <v>3146</v>
      </c>
      <c r="E160" s="200" t="s">
        <v>3554</v>
      </c>
      <c r="F160" s="200">
        <v>7.72</v>
      </c>
      <c r="G160" s="200" t="s">
        <v>255</v>
      </c>
      <c r="H160" s="205">
        <v>5.9500000000000004E-2</v>
      </c>
      <c r="I160" s="205">
        <v>5.9400000000000001E-2</v>
      </c>
      <c r="J160" s="199">
        <v>40400000</v>
      </c>
      <c r="K160" s="200">
        <v>109.2486</v>
      </c>
      <c r="L160" s="164">
        <v>44136.451139999997</v>
      </c>
      <c r="M160" s="205" t="s">
        <v>247</v>
      </c>
      <c r="N160" s="165">
        <v>2.0390721917370788E-2</v>
      </c>
      <c r="O160" s="165">
        <v>8.07068759643786E-4</v>
      </c>
    </row>
    <row r="161" spans="1:15" x14ac:dyDescent="0.2">
      <c r="A161" s="159" t="s">
        <v>3555</v>
      </c>
      <c r="B161" s="195" t="s">
        <v>3556</v>
      </c>
      <c r="C161" s="200" t="s">
        <v>952</v>
      </c>
      <c r="D161" s="200" t="s">
        <v>3146</v>
      </c>
      <c r="E161" s="200" t="s">
        <v>3557</v>
      </c>
      <c r="F161" s="200">
        <v>0</v>
      </c>
      <c r="G161" s="200" t="s">
        <v>255</v>
      </c>
      <c r="H161" s="205">
        <v>0</v>
      </c>
      <c r="I161" s="205">
        <v>0</v>
      </c>
      <c r="J161" s="199">
        <v>8900000</v>
      </c>
      <c r="K161" s="200">
        <v>100</v>
      </c>
      <c r="L161" s="164">
        <v>8900</v>
      </c>
      <c r="M161" s="205" t="s">
        <v>247</v>
      </c>
      <c r="N161" s="165">
        <v>4.1117357734303788E-3</v>
      </c>
      <c r="O161" s="165">
        <v>1.6274330570995919E-4</v>
      </c>
    </row>
    <row r="162" spans="1:15" s="92" customFormat="1" x14ac:dyDescent="0.2">
      <c r="A162" s="72" t="s">
        <v>3558</v>
      </c>
      <c r="B162" s="95" t="s">
        <v>247</v>
      </c>
      <c r="C162" s="120" t="s">
        <v>247</v>
      </c>
      <c r="D162" s="120" t="s">
        <v>247</v>
      </c>
      <c r="E162" s="120" t="s">
        <v>247</v>
      </c>
      <c r="F162" s="120" t="s">
        <v>247</v>
      </c>
      <c r="G162" s="120" t="s">
        <v>247</v>
      </c>
      <c r="H162" s="133" t="s">
        <v>247</v>
      </c>
      <c r="I162" s="133" t="s">
        <v>247</v>
      </c>
      <c r="J162" s="119" t="s">
        <v>247</v>
      </c>
      <c r="K162" s="120" t="s">
        <v>247</v>
      </c>
      <c r="L162" s="99">
        <v>0</v>
      </c>
      <c r="M162" s="133" t="s">
        <v>247</v>
      </c>
      <c r="N162" s="112">
        <v>0</v>
      </c>
      <c r="O162" s="112">
        <v>0</v>
      </c>
    </row>
    <row r="163" spans="1:15" s="92" customFormat="1" x14ac:dyDescent="0.2">
      <c r="A163" s="72" t="s">
        <v>3559</v>
      </c>
      <c r="B163" s="95" t="s">
        <v>247</v>
      </c>
      <c r="C163" s="120" t="s">
        <v>247</v>
      </c>
      <c r="D163" s="120" t="s">
        <v>247</v>
      </c>
      <c r="E163" s="120" t="s">
        <v>247</v>
      </c>
      <c r="F163" s="120" t="s">
        <v>247</v>
      </c>
      <c r="G163" s="120" t="s">
        <v>247</v>
      </c>
      <c r="H163" s="133" t="s">
        <v>247</v>
      </c>
      <c r="I163" s="133" t="s">
        <v>247</v>
      </c>
      <c r="J163" s="119" t="s">
        <v>247</v>
      </c>
      <c r="K163" s="120" t="s">
        <v>247</v>
      </c>
      <c r="L163" s="99">
        <v>0</v>
      </c>
      <c r="M163" s="133" t="s">
        <v>247</v>
      </c>
      <c r="N163" s="112">
        <v>0</v>
      </c>
      <c r="O163" s="112">
        <v>0</v>
      </c>
    </row>
    <row r="164" spans="1:15" s="92" customFormat="1" x14ac:dyDescent="0.2">
      <c r="A164" s="72" t="s">
        <v>216</v>
      </c>
      <c r="B164" s="95" t="s">
        <v>247</v>
      </c>
      <c r="C164" s="120" t="s">
        <v>247</v>
      </c>
      <c r="D164" s="120" t="s">
        <v>247</v>
      </c>
      <c r="E164" s="120" t="s">
        <v>247</v>
      </c>
      <c r="F164" s="120" t="s">
        <v>247</v>
      </c>
      <c r="G164" s="120" t="s">
        <v>247</v>
      </c>
      <c r="H164" s="133" t="s">
        <v>247</v>
      </c>
      <c r="I164" s="133" t="s">
        <v>247</v>
      </c>
      <c r="J164" s="119" t="s">
        <v>247</v>
      </c>
      <c r="K164" s="120" t="s">
        <v>247</v>
      </c>
      <c r="L164" s="99">
        <v>0</v>
      </c>
      <c r="M164" s="133" t="s">
        <v>247</v>
      </c>
      <c r="N164" s="112">
        <v>0</v>
      </c>
      <c r="O164" s="112">
        <v>0</v>
      </c>
    </row>
    <row r="165" spans="1:15" s="92" customFormat="1" x14ac:dyDescent="0.2">
      <c r="A165" s="72" t="s">
        <v>1055</v>
      </c>
      <c r="B165" s="95" t="s">
        <v>247</v>
      </c>
      <c r="C165" s="120" t="s">
        <v>247</v>
      </c>
      <c r="D165" s="120" t="s">
        <v>247</v>
      </c>
      <c r="E165" s="120" t="s">
        <v>247</v>
      </c>
      <c r="F165" s="120" t="s">
        <v>247</v>
      </c>
      <c r="G165" s="120" t="s">
        <v>247</v>
      </c>
      <c r="H165" s="133" t="s">
        <v>247</v>
      </c>
      <c r="I165" s="133" t="s">
        <v>247</v>
      </c>
      <c r="J165" s="119" t="s">
        <v>247</v>
      </c>
      <c r="K165" s="120" t="s">
        <v>247</v>
      </c>
      <c r="L165" s="99">
        <v>0</v>
      </c>
      <c r="M165" s="133" t="s">
        <v>247</v>
      </c>
      <c r="N165" s="112">
        <v>0</v>
      </c>
      <c r="O165" s="112">
        <v>0</v>
      </c>
    </row>
    <row r="166" spans="1:15" s="92" customFormat="1" x14ac:dyDescent="0.2">
      <c r="A166" s="72" t="s">
        <v>3560</v>
      </c>
      <c r="B166" s="95" t="s">
        <v>247</v>
      </c>
      <c r="C166" s="120" t="s">
        <v>247</v>
      </c>
      <c r="D166" s="120" t="s">
        <v>247</v>
      </c>
      <c r="E166" s="120" t="s">
        <v>247</v>
      </c>
      <c r="F166" s="120" t="s">
        <v>247</v>
      </c>
      <c r="G166" s="120" t="s">
        <v>247</v>
      </c>
      <c r="H166" s="133" t="s">
        <v>247</v>
      </c>
      <c r="I166" s="133" t="s">
        <v>247</v>
      </c>
      <c r="J166" s="119" t="s">
        <v>247</v>
      </c>
      <c r="K166" s="120" t="s">
        <v>247</v>
      </c>
      <c r="L166" s="99">
        <v>0</v>
      </c>
      <c r="M166" s="133" t="s">
        <v>247</v>
      </c>
      <c r="N166" s="112">
        <v>0</v>
      </c>
      <c r="O166" s="112">
        <v>0</v>
      </c>
    </row>
    <row r="167" spans="1:15" s="92" customFormat="1" x14ac:dyDescent="0.2">
      <c r="A167" s="72" t="s">
        <v>3561</v>
      </c>
      <c r="B167" s="95" t="s">
        <v>247</v>
      </c>
      <c r="C167" s="120" t="s">
        <v>247</v>
      </c>
      <c r="D167" s="120" t="s">
        <v>247</v>
      </c>
      <c r="E167" s="120" t="s">
        <v>247</v>
      </c>
      <c r="F167" s="120" t="s">
        <v>247</v>
      </c>
      <c r="G167" s="120" t="s">
        <v>247</v>
      </c>
      <c r="H167" s="133" t="s">
        <v>247</v>
      </c>
      <c r="I167" s="133" t="s">
        <v>247</v>
      </c>
      <c r="J167" s="119" t="s">
        <v>247</v>
      </c>
      <c r="K167" s="120" t="s">
        <v>247</v>
      </c>
      <c r="L167" s="99">
        <v>0</v>
      </c>
      <c r="M167" s="133" t="s">
        <v>247</v>
      </c>
      <c r="N167" s="112">
        <v>0</v>
      </c>
      <c r="O167" s="112">
        <v>0</v>
      </c>
    </row>
    <row r="168" spans="1:15" s="92" customFormat="1" x14ac:dyDescent="0.2">
      <c r="A168" s="59" t="s">
        <v>240</v>
      </c>
      <c r="B168" s="100"/>
      <c r="C168" s="59"/>
      <c r="D168" s="121"/>
      <c r="E168" s="121"/>
      <c r="F168" s="121"/>
      <c r="G168" s="122"/>
      <c r="H168" s="105"/>
      <c r="I168" s="123"/>
      <c r="J168" s="123"/>
      <c r="K168" s="123"/>
      <c r="L168" s="105"/>
      <c r="M168" s="105"/>
      <c r="N168" s="105"/>
    </row>
    <row r="169" spans="1:15" s="92" customFormat="1" x14ac:dyDescent="0.2">
      <c r="A169" s="59" t="s">
        <v>241</v>
      </c>
      <c r="B169" s="100"/>
      <c r="C169" s="59"/>
      <c r="D169" s="121"/>
      <c r="E169" s="121"/>
      <c r="F169" s="121"/>
      <c r="G169" s="122"/>
      <c r="H169" s="105"/>
      <c r="I169" s="123"/>
      <c r="J169" s="123"/>
      <c r="K169" s="123"/>
      <c r="L169" s="105"/>
      <c r="M169" s="105"/>
      <c r="N169" s="105"/>
    </row>
    <row r="170" spans="1:15" s="92" customFormat="1" x14ac:dyDescent="0.2">
      <c r="A170" s="59" t="s">
        <v>242</v>
      </c>
      <c r="B170" s="100"/>
      <c r="C170" s="59"/>
      <c r="D170" s="121"/>
      <c r="E170" s="121"/>
      <c r="F170" s="121"/>
      <c r="G170" s="122"/>
      <c r="H170" s="105"/>
      <c r="I170" s="123"/>
      <c r="J170" s="123"/>
      <c r="K170" s="123"/>
      <c r="L170" s="105"/>
      <c r="M170" s="105"/>
      <c r="N170" s="105"/>
    </row>
    <row r="171" spans="1:15" s="92" customFormat="1" x14ac:dyDescent="0.2">
      <c r="A171" s="59" t="s">
        <v>243</v>
      </c>
      <c r="B171" s="100"/>
      <c r="C171" s="59"/>
      <c r="D171" s="121"/>
      <c r="E171" s="121"/>
      <c r="F171" s="121"/>
      <c r="G171" s="122"/>
      <c r="H171" s="105"/>
      <c r="I171" s="123"/>
      <c r="J171" s="123"/>
      <c r="K171" s="123"/>
      <c r="L171" s="105"/>
      <c r="M171" s="105"/>
      <c r="N171" s="105"/>
    </row>
    <row r="172" spans="1:15" s="92" customFormat="1" x14ac:dyDescent="0.2">
      <c r="A172" s="59" t="s">
        <v>244</v>
      </c>
      <c r="B172" s="100"/>
      <c r="C172" s="59"/>
      <c r="D172" s="121"/>
      <c r="E172" s="121"/>
      <c r="F172" s="121"/>
      <c r="G172" s="122"/>
      <c r="H172" s="105"/>
      <c r="I172" s="123"/>
      <c r="J172" s="123"/>
      <c r="K172" s="123"/>
      <c r="L172" s="105"/>
      <c r="M172" s="105"/>
      <c r="N172" s="105"/>
    </row>
  </sheetData>
  <mergeCells count="2">
    <mergeCell ref="A6:O6"/>
    <mergeCell ref="A5:O5"/>
  </mergeCells>
  <phoneticPr fontId="3" type="noConversion"/>
  <conditionalFormatting sqref="H1:H4 H168:H55702 F11:F167 H11:K167 M11:N167">
    <cfRule type="expression" dxfId="401" priority="249" stopIfTrue="1">
      <formula>LEFT(#REF!,3)="TIR"</formula>
    </cfRule>
  </conditionalFormatting>
  <conditionalFormatting sqref="H7">
    <cfRule type="expression" dxfId="400" priority="254" stopIfTrue="1">
      <formula>LEFT(#REF!,3)="TIR"</formula>
    </cfRule>
  </conditionalFormatting>
  <conditionalFormatting sqref="G11:G167 N11:O167 B11:E167">
    <cfRule type="expression" dxfId="399" priority="255" stopIfTrue="1">
      <formula>OR(LEFT(#REF!,3)="TIR",LEFT(#REF!,2)="IR")</formula>
    </cfRule>
  </conditionalFormatting>
  <conditionalFormatting sqref="A11:A167 L11:L167">
    <cfRule type="expression" dxfId="398" priority="258" stopIfTrue="1">
      <formula>#REF!&gt;0</formula>
    </cfRule>
    <cfRule type="expression" dxfId="397" priority="25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4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40.7109375" style="9" bestFit="1" customWidth="1"/>
    <col min="2" max="2" width="13.5703125" style="8" bestFit="1" customWidth="1"/>
    <col min="3" max="3" width="12.5703125" style="8" customWidth="1"/>
    <col min="4" max="4" width="13.28515625" style="8" customWidth="1"/>
    <col min="5" max="5" width="11.5703125" style="9" customWidth="1"/>
    <col min="6" max="6" width="7.5703125" style="10" customWidth="1"/>
    <col min="7" max="7" width="11.140625" style="10" customWidth="1"/>
    <col min="8" max="8" width="14.140625" style="10" customWidth="1"/>
    <col min="9" max="9" width="7.85546875" style="11" customWidth="1"/>
    <col min="10" max="10" width="11.28515625" style="12" customWidth="1"/>
    <col min="11" max="11" width="12.5703125" style="19" customWidth="1"/>
    <col min="12" max="12" width="14.140625" style="19" customWidth="1"/>
    <col min="13" max="13" width="12.42578125" style="19" bestFit="1" customWidth="1"/>
    <col min="14" max="14" width="7.140625" style="12" bestFit="1" customWidth="1"/>
    <col min="15" max="15" width="10.42578125" style="12" customWidth="1"/>
    <col min="16" max="16" width="22" style="14" customWidth="1"/>
    <col min="17" max="17" width="25.42578125" style="14" customWidth="1"/>
    <col min="18" max="18" width="20.7109375" style="14" customWidth="1"/>
    <col min="19" max="16384" width="9.140625" style="14"/>
  </cols>
  <sheetData>
    <row r="1" spans="1:18" s="6" customFormat="1" x14ac:dyDescent="0.2">
      <c r="A1" s="6" t="s">
        <v>235</v>
      </c>
      <c r="B1" s="8" t="s">
        <v>245</v>
      </c>
      <c r="C1" s="8"/>
      <c r="D1" s="8"/>
      <c r="E1" s="9"/>
      <c r="F1" s="10"/>
      <c r="G1" s="10"/>
      <c r="H1" s="10"/>
      <c r="I1" s="11"/>
      <c r="J1" s="12"/>
      <c r="K1" s="13"/>
      <c r="L1" s="13"/>
      <c r="M1" s="13"/>
      <c r="N1" s="12"/>
      <c r="O1" s="12"/>
      <c r="P1" s="14"/>
      <c r="Q1" s="14"/>
    </row>
    <row r="2" spans="1:18" s="6" customFormat="1" x14ac:dyDescent="0.2">
      <c r="A2" s="9" t="s">
        <v>236</v>
      </c>
      <c r="B2" s="8" t="s">
        <v>148</v>
      </c>
      <c r="C2" s="8"/>
      <c r="D2" s="8"/>
      <c r="E2" s="9"/>
      <c r="F2" s="10"/>
      <c r="G2" s="10"/>
      <c r="H2" s="10"/>
      <c r="I2" s="11"/>
      <c r="J2" s="12"/>
      <c r="K2" s="13"/>
      <c r="L2" s="13"/>
      <c r="M2" s="13"/>
      <c r="N2" s="12"/>
      <c r="O2" s="12"/>
      <c r="P2" s="14"/>
      <c r="Q2" s="14"/>
    </row>
    <row r="3" spans="1:18" s="6" customFormat="1" x14ac:dyDescent="0.2">
      <c r="A3" s="9" t="s">
        <v>237</v>
      </c>
      <c r="B3" s="8" t="s">
        <v>238</v>
      </c>
      <c r="C3" s="8"/>
      <c r="D3" s="8"/>
      <c r="E3" s="9"/>
      <c r="F3" s="10"/>
      <c r="G3" s="10"/>
      <c r="H3" s="10"/>
      <c r="I3" s="11"/>
      <c r="J3" s="12"/>
      <c r="K3" s="13"/>
      <c r="L3" s="13"/>
      <c r="M3" s="13"/>
      <c r="N3" s="12"/>
      <c r="O3" s="12"/>
      <c r="P3" s="14"/>
      <c r="Q3" s="14"/>
    </row>
    <row r="4" spans="1:18" s="6" customFormat="1" ht="13.5" thickBot="1" x14ac:dyDescent="0.25">
      <c r="A4" s="9" t="s">
        <v>239</v>
      </c>
      <c r="B4" s="8" t="s">
        <v>247</v>
      </c>
      <c r="C4" s="8"/>
      <c r="D4" s="8"/>
      <c r="E4" s="9"/>
      <c r="F4" s="10"/>
      <c r="G4" s="10"/>
      <c r="H4" s="10"/>
      <c r="I4" s="11"/>
      <c r="J4" s="12"/>
      <c r="K4" s="13"/>
      <c r="L4" s="13"/>
      <c r="M4" s="13"/>
      <c r="N4" s="12"/>
      <c r="O4" s="12"/>
      <c r="P4" s="14"/>
      <c r="Q4" s="14"/>
    </row>
    <row r="5" spans="1:18" s="6" customFormat="1" ht="13.5" thickBot="1" x14ac:dyDescent="0.25">
      <c r="A5" s="258" t="s">
        <v>28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60"/>
    </row>
    <row r="6" spans="1:18" s="6" customFormat="1" x14ac:dyDescent="0.2">
      <c r="A6" s="251" t="s">
        <v>18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3"/>
    </row>
    <row r="7" spans="1:18" s="6" customFormat="1" ht="30" customHeight="1" x14ac:dyDescent="0.2">
      <c r="A7" s="66" t="s">
        <v>155</v>
      </c>
      <c r="B7" s="186" t="s">
        <v>68</v>
      </c>
      <c r="C7" s="186" t="s">
        <v>78</v>
      </c>
      <c r="D7" s="186" t="s">
        <v>73</v>
      </c>
      <c r="E7" s="186" t="s">
        <v>19</v>
      </c>
      <c r="F7" s="186" t="s">
        <v>69</v>
      </c>
      <c r="G7" s="186" t="s">
        <v>5</v>
      </c>
      <c r="H7" s="186" t="s">
        <v>13</v>
      </c>
      <c r="I7" s="186" t="s">
        <v>14</v>
      </c>
      <c r="J7" s="186" t="s">
        <v>6</v>
      </c>
      <c r="K7" s="187" t="s">
        <v>65</v>
      </c>
      <c r="L7" s="187" t="s">
        <v>70</v>
      </c>
      <c r="M7" s="187" t="s">
        <v>66</v>
      </c>
      <c r="N7" s="187" t="s">
        <v>67</v>
      </c>
      <c r="O7" s="187" t="s">
        <v>29</v>
      </c>
      <c r="P7" s="69" t="s">
        <v>17</v>
      </c>
      <c r="Q7" s="69" t="s">
        <v>74</v>
      </c>
      <c r="R7" s="70" t="s">
        <v>8</v>
      </c>
    </row>
    <row r="8" spans="1:18" s="6" customFormat="1" x14ac:dyDescent="0.2">
      <c r="A8" s="198"/>
      <c r="B8" s="189"/>
      <c r="C8" s="189"/>
      <c r="D8" s="189"/>
      <c r="E8" s="189"/>
      <c r="F8" s="189"/>
      <c r="G8" s="23"/>
      <c r="H8" s="23" t="s">
        <v>40</v>
      </c>
      <c r="I8" s="23" t="s">
        <v>16</v>
      </c>
      <c r="J8" s="190"/>
      <c r="K8" s="1" t="s">
        <v>9</v>
      </c>
      <c r="L8" s="1" t="s">
        <v>9</v>
      </c>
      <c r="M8" s="1" t="s">
        <v>131</v>
      </c>
      <c r="N8" s="1"/>
      <c r="O8" s="1" t="s">
        <v>133</v>
      </c>
      <c r="P8" s="25" t="s">
        <v>9</v>
      </c>
      <c r="Q8" s="25" t="s">
        <v>9</v>
      </c>
      <c r="R8" s="5" t="s">
        <v>9</v>
      </c>
    </row>
    <row r="9" spans="1:18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2">
        <v>15</v>
      </c>
      <c r="Q9" s="206">
        <v>16</v>
      </c>
      <c r="R9" s="193">
        <v>17</v>
      </c>
    </row>
    <row r="10" spans="1:18" s="92" customFormat="1" ht="12.75" customHeight="1" thickBot="1" x14ac:dyDescent="0.25">
      <c r="A10" s="77" t="s">
        <v>60</v>
      </c>
      <c r="B10" s="51" t="s">
        <v>247</v>
      </c>
      <c r="C10" s="51" t="s">
        <v>247</v>
      </c>
      <c r="D10" s="51" t="s">
        <v>247</v>
      </c>
      <c r="E10" s="51" t="s">
        <v>247</v>
      </c>
      <c r="F10" s="78"/>
      <c r="G10" s="114" t="s">
        <v>247</v>
      </c>
      <c r="H10" s="114" t="s">
        <v>247</v>
      </c>
      <c r="I10" s="114" t="s">
        <v>247</v>
      </c>
      <c r="J10" s="114" t="s">
        <v>247</v>
      </c>
      <c r="K10" s="115" t="s">
        <v>247</v>
      </c>
      <c r="L10" s="115" t="s">
        <v>247</v>
      </c>
      <c r="M10" s="79" t="s">
        <v>247</v>
      </c>
      <c r="N10" s="114" t="s">
        <v>247</v>
      </c>
      <c r="O10" s="80">
        <v>1161.0799608</v>
      </c>
      <c r="P10" s="93" t="s">
        <v>247</v>
      </c>
      <c r="Q10" s="83">
        <v>1</v>
      </c>
      <c r="R10" s="44">
        <v>2.1231234945413687E-5</v>
      </c>
    </row>
    <row r="11" spans="1:18" s="92" customFormat="1" x14ac:dyDescent="0.2">
      <c r="A11" s="71" t="s">
        <v>135</v>
      </c>
      <c r="B11" s="95" t="s">
        <v>247</v>
      </c>
      <c r="C11" s="95" t="s">
        <v>247</v>
      </c>
      <c r="D11" s="95" t="s">
        <v>247</v>
      </c>
      <c r="E11" s="95" t="s">
        <v>247</v>
      </c>
      <c r="F11" s="96" t="s">
        <v>247</v>
      </c>
      <c r="G11" s="118" t="s">
        <v>247</v>
      </c>
      <c r="H11" s="118" t="s">
        <v>247</v>
      </c>
      <c r="I11" s="118" t="s">
        <v>247</v>
      </c>
      <c r="J11" s="118" t="s">
        <v>247</v>
      </c>
      <c r="K11" s="132" t="s">
        <v>247</v>
      </c>
      <c r="L11" s="132" t="s">
        <v>247</v>
      </c>
      <c r="M11" s="108" t="s">
        <v>247</v>
      </c>
      <c r="N11" s="118" t="s">
        <v>247</v>
      </c>
      <c r="O11" s="97">
        <v>1161.0799471999999</v>
      </c>
      <c r="P11" s="132" t="s">
        <v>247</v>
      </c>
      <c r="Q11" s="95">
        <v>0.99999998828676695</v>
      </c>
      <c r="R11" s="95">
        <v>2.1231234696727287E-5</v>
      </c>
    </row>
    <row r="12" spans="1:18" s="92" customFormat="1" x14ac:dyDescent="0.2">
      <c r="A12" s="72" t="s">
        <v>3562</v>
      </c>
      <c r="B12" s="95" t="s">
        <v>247</v>
      </c>
      <c r="C12" s="112" t="s">
        <v>247</v>
      </c>
      <c r="D12" s="112" t="s">
        <v>247</v>
      </c>
      <c r="E12" s="112" t="s">
        <v>247</v>
      </c>
      <c r="F12" s="111" t="s">
        <v>247</v>
      </c>
      <c r="G12" s="120" t="s">
        <v>247</v>
      </c>
      <c r="H12" s="120" t="s">
        <v>247</v>
      </c>
      <c r="I12" s="120" t="s">
        <v>247</v>
      </c>
      <c r="J12" s="120" t="s">
        <v>247</v>
      </c>
      <c r="K12" s="133" t="s">
        <v>247</v>
      </c>
      <c r="L12" s="133" t="s">
        <v>247</v>
      </c>
      <c r="M12" s="110" t="s">
        <v>247</v>
      </c>
      <c r="N12" s="120" t="s">
        <v>247</v>
      </c>
      <c r="O12" s="99">
        <v>0</v>
      </c>
      <c r="P12" s="133" t="s">
        <v>247</v>
      </c>
      <c r="Q12" s="112">
        <v>0</v>
      </c>
      <c r="R12" s="112">
        <v>0</v>
      </c>
    </row>
    <row r="13" spans="1:18" s="92" customFormat="1" x14ac:dyDescent="0.2">
      <c r="A13" s="72" t="s">
        <v>3563</v>
      </c>
      <c r="B13" s="95" t="s">
        <v>247</v>
      </c>
      <c r="C13" s="112" t="s">
        <v>247</v>
      </c>
      <c r="D13" s="112" t="s">
        <v>247</v>
      </c>
      <c r="E13" s="112" t="s">
        <v>247</v>
      </c>
      <c r="F13" s="111" t="s">
        <v>247</v>
      </c>
      <c r="G13" s="120" t="s">
        <v>247</v>
      </c>
      <c r="H13" s="120" t="s">
        <v>247</v>
      </c>
      <c r="I13" s="120" t="s">
        <v>247</v>
      </c>
      <c r="J13" s="120" t="s">
        <v>247</v>
      </c>
      <c r="K13" s="133" t="s">
        <v>247</v>
      </c>
      <c r="L13" s="133" t="s">
        <v>247</v>
      </c>
      <c r="M13" s="110" t="s">
        <v>247</v>
      </c>
      <c r="N13" s="120" t="s">
        <v>247</v>
      </c>
      <c r="O13" s="99">
        <v>1161.0799268000001</v>
      </c>
      <c r="P13" s="133" t="s">
        <v>247</v>
      </c>
      <c r="Q13" s="112">
        <v>0.99999997071691771</v>
      </c>
      <c r="R13" s="112">
        <v>2.123123432369769E-5</v>
      </c>
    </row>
    <row r="14" spans="1:18" x14ac:dyDescent="0.2">
      <c r="A14" s="159" t="s">
        <v>3564</v>
      </c>
      <c r="B14" s="195" t="s">
        <v>3565</v>
      </c>
      <c r="C14" s="165" t="s">
        <v>247</v>
      </c>
      <c r="D14" s="165" t="s">
        <v>1166</v>
      </c>
      <c r="E14" s="165" t="s">
        <v>198</v>
      </c>
      <c r="F14" s="163" t="s">
        <v>1109</v>
      </c>
      <c r="G14" s="200" t="s">
        <v>254</v>
      </c>
      <c r="H14" s="200" t="s">
        <v>3566</v>
      </c>
      <c r="I14" s="200">
        <v>0.14000000000000001</v>
      </c>
      <c r="J14" s="200" t="s">
        <v>255</v>
      </c>
      <c r="K14" s="205">
        <v>3.6500000059604645E-2</v>
      </c>
      <c r="L14" s="205">
        <v>-5.5900000000000005E-2</v>
      </c>
      <c r="M14" s="162">
        <v>1127700</v>
      </c>
      <c r="N14" s="163">
        <v>102.96</v>
      </c>
      <c r="O14" s="164">
        <v>1161.0799199999999</v>
      </c>
      <c r="P14" s="205" t="s">
        <v>247</v>
      </c>
      <c r="Q14" s="165">
        <v>0.99999996486030118</v>
      </c>
      <c r="R14" s="165">
        <v>2.1231234199354487E-5</v>
      </c>
    </row>
    <row r="15" spans="1:18" s="92" customFormat="1" x14ac:dyDescent="0.2">
      <c r="A15" s="72" t="s">
        <v>1091</v>
      </c>
      <c r="B15" s="95" t="s">
        <v>247</v>
      </c>
      <c r="C15" s="112" t="s">
        <v>247</v>
      </c>
      <c r="D15" s="112" t="s">
        <v>247</v>
      </c>
      <c r="E15" s="112" t="s">
        <v>247</v>
      </c>
      <c r="F15" s="111" t="s">
        <v>247</v>
      </c>
      <c r="G15" s="120" t="s">
        <v>247</v>
      </c>
      <c r="H15" s="120" t="s">
        <v>247</v>
      </c>
      <c r="I15" s="120" t="s">
        <v>247</v>
      </c>
      <c r="J15" s="120" t="s">
        <v>247</v>
      </c>
      <c r="K15" s="133" t="s">
        <v>247</v>
      </c>
      <c r="L15" s="133" t="s">
        <v>247</v>
      </c>
      <c r="M15" s="110" t="s">
        <v>247</v>
      </c>
      <c r="N15" s="120" t="s">
        <v>247</v>
      </c>
      <c r="O15" s="99">
        <v>0</v>
      </c>
      <c r="P15" s="133" t="s">
        <v>247</v>
      </c>
      <c r="Q15" s="112">
        <v>0</v>
      </c>
      <c r="R15" s="112">
        <v>0</v>
      </c>
    </row>
    <row r="16" spans="1:18" s="92" customFormat="1" x14ac:dyDescent="0.2">
      <c r="A16" s="72" t="s">
        <v>139</v>
      </c>
      <c r="B16" s="95" t="s">
        <v>247</v>
      </c>
      <c r="C16" s="112" t="s">
        <v>247</v>
      </c>
      <c r="D16" s="112" t="s">
        <v>247</v>
      </c>
      <c r="E16" s="112" t="s">
        <v>247</v>
      </c>
      <c r="F16" s="111" t="s">
        <v>247</v>
      </c>
      <c r="G16" s="120" t="s">
        <v>247</v>
      </c>
      <c r="H16" s="120" t="s">
        <v>247</v>
      </c>
      <c r="I16" s="120" t="s">
        <v>247</v>
      </c>
      <c r="J16" s="120" t="s">
        <v>247</v>
      </c>
      <c r="K16" s="133" t="s">
        <v>247</v>
      </c>
      <c r="L16" s="133" t="s">
        <v>247</v>
      </c>
      <c r="M16" s="110" t="s">
        <v>247</v>
      </c>
      <c r="N16" s="120" t="s">
        <v>247</v>
      </c>
      <c r="O16" s="99">
        <v>0</v>
      </c>
      <c r="P16" s="133" t="s">
        <v>247</v>
      </c>
      <c r="Q16" s="112">
        <v>0</v>
      </c>
      <c r="R16" s="112">
        <v>0</v>
      </c>
    </row>
    <row r="17" spans="1:18" s="92" customFormat="1" x14ac:dyDescent="0.2">
      <c r="A17" s="72" t="s">
        <v>1055</v>
      </c>
      <c r="B17" s="95" t="s">
        <v>247</v>
      </c>
      <c r="C17" s="112" t="s">
        <v>247</v>
      </c>
      <c r="D17" s="112" t="s">
        <v>247</v>
      </c>
      <c r="E17" s="112" t="s">
        <v>247</v>
      </c>
      <c r="F17" s="111" t="s">
        <v>247</v>
      </c>
      <c r="G17" s="120" t="s">
        <v>247</v>
      </c>
      <c r="H17" s="120" t="s">
        <v>247</v>
      </c>
      <c r="I17" s="120" t="s">
        <v>247</v>
      </c>
      <c r="J17" s="120" t="s">
        <v>247</v>
      </c>
      <c r="K17" s="133" t="s">
        <v>247</v>
      </c>
      <c r="L17" s="133" t="s">
        <v>247</v>
      </c>
      <c r="M17" s="110" t="s">
        <v>247</v>
      </c>
      <c r="N17" s="120" t="s">
        <v>247</v>
      </c>
      <c r="O17" s="99">
        <v>0</v>
      </c>
      <c r="P17" s="133" t="s">
        <v>247</v>
      </c>
      <c r="Q17" s="112">
        <v>0</v>
      </c>
      <c r="R17" s="112">
        <v>0</v>
      </c>
    </row>
    <row r="18" spans="1:18" s="92" customFormat="1" x14ac:dyDescent="0.2">
      <c r="A18" s="72" t="s">
        <v>3567</v>
      </c>
      <c r="B18" s="95" t="s">
        <v>247</v>
      </c>
      <c r="C18" s="112" t="s">
        <v>247</v>
      </c>
      <c r="D18" s="112" t="s">
        <v>247</v>
      </c>
      <c r="E18" s="112" t="s">
        <v>247</v>
      </c>
      <c r="F18" s="111" t="s">
        <v>247</v>
      </c>
      <c r="G18" s="120" t="s">
        <v>247</v>
      </c>
      <c r="H18" s="120" t="s">
        <v>247</v>
      </c>
      <c r="I18" s="120" t="s">
        <v>247</v>
      </c>
      <c r="J18" s="120" t="s">
        <v>247</v>
      </c>
      <c r="K18" s="133" t="s">
        <v>247</v>
      </c>
      <c r="L18" s="133" t="s">
        <v>247</v>
      </c>
      <c r="M18" s="110" t="s">
        <v>247</v>
      </c>
      <c r="N18" s="120" t="s">
        <v>247</v>
      </c>
      <c r="O18" s="99">
        <v>0</v>
      </c>
      <c r="P18" s="133" t="s">
        <v>247</v>
      </c>
      <c r="Q18" s="112">
        <v>0</v>
      </c>
      <c r="R18" s="112">
        <v>0</v>
      </c>
    </row>
    <row r="19" spans="1:18" s="92" customFormat="1" x14ac:dyDescent="0.2">
      <c r="A19" s="72" t="s">
        <v>3568</v>
      </c>
      <c r="B19" s="95" t="s">
        <v>247</v>
      </c>
      <c r="C19" s="112" t="s">
        <v>247</v>
      </c>
      <c r="D19" s="112" t="s">
        <v>247</v>
      </c>
      <c r="E19" s="112" t="s">
        <v>247</v>
      </c>
      <c r="F19" s="111" t="s">
        <v>247</v>
      </c>
      <c r="G19" s="120" t="s">
        <v>247</v>
      </c>
      <c r="H19" s="120" t="s">
        <v>247</v>
      </c>
      <c r="I19" s="120" t="s">
        <v>247</v>
      </c>
      <c r="J19" s="120" t="s">
        <v>247</v>
      </c>
      <c r="K19" s="133" t="s">
        <v>247</v>
      </c>
      <c r="L19" s="133" t="s">
        <v>247</v>
      </c>
      <c r="M19" s="110" t="s">
        <v>247</v>
      </c>
      <c r="N19" s="120" t="s">
        <v>247</v>
      </c>
      <c r="O19" s="99">
        <v>0</v>
      </c>
      <c r="P19" s="133" t="s">
        <v>247</v>
      </c>
      <c r="Q19" s="112">
        <v>0</v>
      </c>
      <c r="R19" s="112">
        <v>0</v>
      </c>
    </row>
    <row r="20" spans="1:18" s="92" customFormat="1" x14ac:dyDescent="0.2">
      <c r="A20" s="59" t="s">
        <v>240</v>
      </c>
      <c r="B20" s="100"/>
      <c r="C20" s="100"/>
      <c r="D20" s="100"/>
      <c r="E20" s="59"/>
      <c r="F20" s="121"/>
      <c r="G20" s="121"/>
      <c r="H20" s="121"/>
      <c r="I20" s="122"/>
      <c r="J20" s="105"/>
      <c r="K20" s="123"/>
      <c r="L20" s="123"/>
      <c r="M20" s="123"/>
      <c r="N20" s="105"/>
      <c r="O20" s="105"/>
    </row>
    <row r="21" spans="1:18" s="92" customFormat="1" x14ac:dyDescent="0.2">
      <c r="A21" s="59" t="s">
        <v>241</v>
      </c>
      <c r="B21" s="100"/>
      <c r="C21" s="100"/>
      <c r="D21" s="100"/>
      <c r="E21" s="59"/>
      <c r="F21" s="121"/>
      <c r="G21" s="121"/>
      <c r="H21" s="121"/>
      <c r="I21" s="122"/>
      <c r="J21" s="105"/>
      <c r="K21" s="123"/>
      <c r="L21" s="123"/>
      <c r="M21" s="123"/>
      <c r="N21" s="105"/>
      <c r="O21" s="105"/>
    </row>
    <row r="22" spans="1:18" s="92" customFormat="1" x14ac:dyDescent="0.2">
      <c r="A22" s="59" t="s">
        <v>242</v>
      </c>
      <c r="B22" s="100"/>
      <c r="C22" s="100"/>
      <c r="D22" s="100"/>
      <c r="E22" s="59"/>
      <c r="F22" s="121"/>
      <c r="G22" s="121"/>
      <c r="H22" s="121"/>
      <c r="I22" s="122"/>
      <c r="J22" s="105"/>
      <c r="K22" s="123"/>
      <c r="L22" s="123"/>
      <c r="M22" s="123"/>
      <c r="N22" s="105"/>
      <c r="O22" s="105"/>
    </row>
    <row r="23" spans="1:18" s="92" customFormat="1" x14ac:dyDescent="0.2">
      <c r="A23" s="59" t="s">
        <v>243</v>
      </c>
      <c r="B23" s="100"/>
      <c r="C23" s="100"/>
      <c r="D23" s="100"/>
      <c r="E23" s="59"/>
      <c r="F23" s="121"/>
      <c r="G23" s="121"/>
      <c r="H23" s="121"/>
      <c r="I23" s="122"/>
      <c r="J23" s="105"/>
      <c r="K23" s="123"/>
      <c r="L23" s="123"/>
      <c r="M23" s="123"/>
      <c r="N23" s="105"/>
      <c r="O23" s="105"/>
    </row>
    <row r="24" spans="1:18" s="92" customFormat="1" x14ac:dyDescent="0.2">
      <c r="A24" s="59" t="s">
        <v>244</v>
      </c>
      <c r="B24" s="100"/>
      <c r="C24" s="100"/>
      <c r="D24" s="100"/>
      <c r="E24" s="59"/>
      <c r="F24" s="121"/>
      <c r="G24" s="121"/>
      <c r="H24" s="121"/>
      <c r="I24" s="122"/>
      <c r="J24" s="105"/>
      <c r="K24" s="123"/>
      <c r="L24" s="123"/>
      <c r="M24" s="123"/>
      <c r="N24" s="105"/>
      <c r="O24" s="105"/>
    </row>
  </sheetData>
  <mergeCells count="2">
    <mergeCell ref="A6:R6"/>
    <mergeCell ref="A5:R5"/>
  </mergeCells>
  <phoneticPr fontId="3" type="noConversion"/>
  <conditionalFormatting sqref="J1:J4 J20:J55554 I10:I19 K10:N19 P11:Q19">
    <cfRule type="expression" dxfId="377" priority="273" stopIfTrue="1">
      <formula>LEFT(#REF!,3)="TIR"</formula>
    </cfRule>
  </conditionalFormatting>
  <conditionalFormatting sqref="K7">
    <cfRule type="expression" dxfId="376" priority="278" stopIfTrue="1">
      <formula>LEFT(#REF!,3)="TIR"</formula>
    </cfRule>
  </conditionalFormatting>
  <conditionalFormatting sqref="J10:J19 B10:H19">
    <cfRule type="expression" dxfId="375" priority="279" stopIfTrue="1">
      <formula>LEFT(#REF!,3)="TIR"</formula>
    </cfRule>
  </conditionalFormatting>
  <conditionalFormatting sqref="A10:A19 O11:O19">
    <cfRule type="expression" dxfId="374" priority="281" stopIfTrue="1">
      <formula>#REF!&gt;0</formula>
    </cfRule>
    <cfRule type="expression" dxfId="373" priority="282" stopIfTrue="1">
      <formula>LEFT(#REF!,3)="TIR"</formula>
    </cfRule>
  </conditionalFormatting>
  <conditionalFormatting sqref="Q11:R19">
    <cfRule type="expression" dxfId="372" priority="285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5">
    <pageSetUpPr fitToPage="1"/>
  </sheetPr>
  <dimension ref="A1:R51"/>
  <sheetViews>
    <sheetView rightToLeft="1" zoomScale="80" workbookViewId="0"/>
  </sheetViews>
  <sheetFormatPr defaultRowHeight="12.75" x14ac:dyDescent="0.2"/>
  <cols>
    <col min="1" max="1" width="37.7109375" style="9" bestFit="1" customWidth="1"/>
    <col min="2" max="2" width="13.5703125" style="8" bestFit="1" customWidth="1"/>
    <col min="3" max="3" width="12.5703125" style="8" customWidth="1"/>
    <col min="4" max="4" width="13.28515625" style="8" customWidth="1"/>
    <col min="5" max="5" width="16.5703125" style="9" bestFit="1" customWidth="1"/>
    <col min="6" max="6" width="7.5703125" style="45" customWidth="1"/>
    <col min="7" max="7" width="11.140625" style="45" customWidth="1"/>
    <col min="8" max="8" width="14.140625" style="45" customWidth="1"/>
    <col min="9" max="9" width="7.85546875" style="27" customWidth="1"/>
    <col min="10" max="10" width="12" style="47" bestFit="1" customWidth="1"/>
    <col min="11" max="11" width="12.5703125" style="49" customWidth="1"/>
    <col min="12" max="12" width="14.140625" style="49" customWidth="1"/>
    <col min="13" max="13" width="13.5703125" style="49" bestFit="1" customWidth="1"/>
    <col min="14" max="14" width="8.85546875" style="47" bestFit="1" customWidth="1"/>
    <col min="15" max="15" width="12.28515625" style="47" bestFit="1" customWidth="1"/>
    <col min="16" max="16" width="22" style="50" customWidth="1"/>
    <col min="17" max="17" width="25.42578125" style="50" customWidth="1"/>
    <col min="18" max="18" width="20.7109375" style="50" customWidth="1"/>
    <col min="19" max="16384" width="9.140625" style="14"/>
  </cols>
  <sheetData>
    <row r="1" spans="1:18" s="6" customFormat="1" x14ac:dyDescent="0.2">
      <c r="A1" s="6" t="s">
        <v>235</v>
      </c>
      <c r="B1" s="8" t="s">
        <v>245</v>
      </c>
      <c r="C1" s="8"/>
      <c r="D1" s="8"/>
      <c r="E1" s="9"/>
      <c r="F1" s="45"/>
      <c r="G1" s="45"/>
      <c r="H1" s="45"/>
      <c r="I1" s="27"/>
      <c r="J1" s="47"/>
      <c r="K1" s="48"/>
      <c r="L1" s="48"/>
      <c r="M1" s="48"/>
      <c r="N1" s="47"/>
      <c r="O1" s="47"/>
      <c r="P1" s="50"/>
      <c r="Q1" s="50"/>
      <c r="R1" s="34"/>
    </row>
    <row r="2" spans="1:18" s="6" customFormat="1" x14ac:dyDescent="0.2">
      <c r="A2" s="9" t="s">
        <v>236</v>
      </c>
      <c r="B2" s="8" t="s">
        <v>148</v>
      </c>
      <c r="C2" s="8"/>
      <c r="D2" s="8"/>
      <c r="E2" s="9"/>
      <c r="F2" s="45"/>
      <c r="G2" s="45"/>
      <c r="H2" s="45"/>
      <c r="I2" s="27"/>
      <c r="J2" s="47"/>
      <c r="K2" s="48"/>
      <c r="L2" s="48"/>
      <c r="M2" s="48"/>
      <c r="N2" s="47"/>
      <c r="O2" s="47"/>
      <c r="P2" s="50"/>
      <c r="Q2" s="50"/>
      <c r="R2" s="34"/>
    </row>
    <row r="3" spans="1:18" s="6" customFormat="1" x14ac:dyDescent="0.2">
      <c r="A3" s="9" t="s">
        <v>237</v>
      </c>
      <c r="B3" s="8" t="s">
        <v>238</v>
      </c>
      <c r="C3" s="8"/>
      <c r="D3" s="8"/>
      <c r="E3" s="9"/>
      <c r="F3" s="45"/>
      <c r="G3" s="45"/>
      <c r="H3" s="45"/>
      <c r="I3" s="27"/>
      <c r="J3" s="47"/>
      <c r="K3" s="48"/>
      <c r="L3" s="48"/>
      <c r="M3" s="48"/>
      <c r="N3" s="47"/>
      <c r="O3" s="47"/>
      <c r="P3" s="50"/>
      <c r="Q3" s="50"/>
      <c r="R3" s="34"/>
    </row>
    <row r="4" spans="1:18" s="6" customFormat="1" ht="13.5" thickBot="1" x14ac:dyDescent="0.25">
      <c r="A4" s="9" t="s">
        <v>239</v>
      </c>
      <c r="B4" s="8" t="s">
        <v>247</v>
      </c>
      <c r="C4" s="8"/>
      <c r="D4" s="8"/>
      <c r="E4" s="9"/>
      <c r="F4" s="45"/>
      <c r="G4" s="45"/>
      <c r="H4" s="45"/>
      <c r="I4" s="27"/>
      <c r="J4" s="47"/>
      <c r="K4" s="48"/>
      <c r="L4" s="48"/>
      <c r="M4" s="48"/>
      <c r="N4" s="47"/>
      <c r="O4" s="47"/>
      <c r="P4" s="50"/>
      <c r="Q4" s="50"/>
      <c r="R4" s="34"/>
    </row>
    <row r="5" spans="1:18" s="6" customFormat="1" ht="13.5" thickBot="1" x14ac:dyDescent="0.25">
      <c r="A5" s="258" t="s">
        <v>28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60"/>
    </row>
    <row r="6" spans="1:18" s="6" customFormat="1" x14ac:dyDescent="0.2">
      <c r="A6" s="251" t="s">
        <v>20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3"/>
    </row>
    <row r="7" spans="1:18" s="6" customFormat="1" ht="30" customHeight="1" x14ac:dyDescent="0.2">
      <c r="A7" s="66" t="s">
        <v>155</v>
      </c>
      <c r="B7" s="186" t="s">
        <v>68</v>
      </c>
      <c r="C7" s="186" t="s">
        <v>78</v>
      </c>
      <c r="D7" s="186" t="s">
        <v>73</v>
      </c>
      <c r="E7" s="186" t="s">
        <v>19</v>
      </c>
      <c r="F7" s="186" t="s">
        <v>69</v>
      </c>
      <c r="G7" s="186" t="s">
        <v>5</v>
      </c>
      <c r="H7" s="186" t="s">
        <v>13</v>
      </c>
      <c r="I7" s="186" t="s">
        <v>14</v>
      </c>
      <c r="J7" s="186" t="s">
        <v>6</v>
      </c>
      <c r="K7" s="187" t="s">
        <v>65</v>
      </c>
      <c r="L7" s="187" t="s">
        <v>70</v>
      </c>
      <c r="M7" s="187" t="s">
        <v>66</v>
      </c>
      <c r="N7" s="187" t="s">
        <v>67</v>
      </c>
      <c r="O7" s="187" t="s">
        <v>29</v>
      </c>
      <c r="P7" s="69" t="s">
        <v>17</v>
      </c>
      <c r="Q7" s="69" t="s">
        <v>74</v>
      </c>
      <c r="R7" s="70" t="s">
        <v>8</v>
      </c>
    </row>
    <row r="8" spans="1:18" s="6" customFormat="1" x14ac:dyDescent="0.2">
      <c r="A8" s="198"/>
      <c r="B8" s="189"/>
      <c r="C8" s="189"/>
      <c r="D8" s="189"/>
      <c r="E8" s="189"/>
      <c r="F8" s="189"/>
      <c r="G8" s="23"/>
      <c r="H8" s="23" t="s">
        <v>15</v>
      </c>
      <c r="I8" s="23" t="s">
        <v>16</v>
      </c>
      <c r="J8" s="190"/>
      <c r="K8" s="1" t="s">
        <v>9</v>
      </c>
      <c r="L8" s="1" t="s">
        <v>9</v>
      </c>
      <c r="M8" s="1" t="s">
        <v>131</v>
      </c>
      <c r="N8" s="1"/>
      <c r="O8" s="1" t="s">
        <v>133</v>
      </c>
      <c r="P8" s="25" t="s">
        <v>9</v>
      </c>
      <c r="Q8" s="25" t="s">
        <v>9</v>
      </c>
      <c r="R8" s="5" t="s">
        <v>9</v>
      </c>
    </row>
    <row r="9" spans="1:18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2">
        <v>15</v>
      </c>
      <c r="Q9" s="206">
        <v>16</v>
      </c>
      <c r="R9" s="193">
        <v>17</v>
      </c>
    </row>
    <row r="10" spans="1:18" s="92" customFormat="1" ht="12.75" customHeight="1" thickBot="1" x14ac:dyDescent="0.25">
      <c r="A10" s="77" t="s">
        <v>57</v>
      </c>
      <c r="B10" s="51"/>
      <c r="C10" s="51"/>
      <c r="D10" s="51"/>
      <c r="E10" s="51"/>
      <c r="F10" s="78"/>
      <c r="G10" s="78"/>
      <c r="H10" s="78"/>
      <c r="I10" s="78"/>
      <c r="J10" s="78"/>
      <c r="K10" s="51"/>
      <c r="L10" s="51"/>
      <c r="M10" s="79"/>
      <c r="N10" s="78"/>
      <c r="O10" s="82">
        <v>674396.87710453803</v>
      </c>
      <c r="P10" s="51"/>
      <c r="Q10" s="51">
        <v>1</v>
      </c>
      <c r="R10" s="62">
        <v>1.2331862600052314E-2</v>
      </c>
    </row>
    <row r="11" spans="1:18" s="92" customFormat="1" x14ac:dyDescent="0.2">
      <c r="A11" s="71" t="s">
        <v>135</v>
      </c>
      <c r="B11" s="95" t="s">
        <v>247</v>
      </c>
      <c r="C11" s="95" t="s">
        <v>247</v>
      </c>
      <c r="D11" s="95" t="s">
        <v>247</v>
      </c>
      <c r="E11" s="95" t="s">
        <v>247</v>
      </c>
      <c r="F11" s="96" t="s">
        <v>247</v>
      </c>
      <c r="G11" s="96" t="s">
        <v>247</v>
      </c>
      <c r="H11" s="96" t="s">
        <v>247</v>
      </c>
      <c r="I11" s="108" t="s">
        <v>247</v>
      </c>
      <c r="J11" s="96" t="s">
        <v>247</v>
      </c>
      <c r="K11" s="95" t="s">
        <v>247</v>
      </c>
      <c r="L11" s="95" t="s">
        <v>247</v>
      </c>
      <c r="M11" s="108" t="s">
        <v>247</v>
      </c>
      <c r="N11" s="96" t="s">
        <v>247</v>
      </c>
      <c r="O11" s="109">
        <v>674396.87709093804</v>
      </c>
      <c r="P11" s="95" t="s">
        <v>247</v>
      </c>
      <c r="Q11" s="95">
        <v>0.9999999999798338</v>
      </c>
      <c r="R11" s="95">
        <v>1.2331862599803629E-2</v>
      </c>
    </row>
    <row r="12" spans="1:18" s="92" customFormat="1" x14ac:dyDescent="0.2">
      <c r="A12" s="72" t="s">
        <v>3562</v>
      </c>
      <c r="B12" s="112" t="s">
        <v>247</v>
      </c>
      <c r="C12" s="112" t="s">
        <v>247</v>
      </c>
      <c r="D12" s="112" t="s">
        <v>247</v>
      </c>
      <c r="E12" s="112" t="s">
        <v>247</v>
      </c>
      <c r="F12" s="96" t="s">
        <v>247</v>
      </c>
      <c r="G12" s="111" t="s">
        <v>247</v>
      </c>
      <c r="H12" s="111" t="s">
        <v>247</v>
      </c>
      <c r="I12" s="108" t="s">
        <v>247</v>
      </c>
      <c r="J12" s="111" t="s">
        <v>247</v>
      </c>
      <c r="K12" s="112" t="s">
        <v>247</v>
      </c>
      <c r="L12" s="112" t="s">
        <v>247</v>
      </c>
      <c r="M12" s="110" t="s">
        <v>247</v>
      </c>
      <c r="N12" s="96" t="s">
        <v>247</v>
      </c>
      <c r="O12" s="99">
        <v>526094.41506547248</v>
      </c>
      <c r="P12" s="112" t="s">
        <v>247</v>
      </c>
      <c r="Q12" s="95">
        <v>0.78009616136452353</v>
      </c>
      <c r="R12" s="95">
        <v>9.6200386767755445E-3</v>
      </c>
    </row>
    <row r="13" spans="1:18" x14ac:dyDescent="0.2">
      <c r="A13" s="159" t="s">
        <v>3618</v>
      </c>
      <c r="B13" s="165" t="s">
        <v>3619</v>
      </c>
      <c r="C13" s="165" t="s">
        <v>247</v>
      </c>
      <c r="D13" s="165" t="s">
        <v>3620</v>
      </c>
      <c r="E13" s="165" t="s">
        <v>200</v>
      </c>
      <c r="F13" s="196" t="s">
        <v>253</v>
      </c>
      <c r="G13" s="163" t="s">
        <v>254</v>
      </c>
      <c r="H13" s="163" t="s">
        <v>3621</v>
      </c>
      <c r="I13" s="204">
        <v>1.0399999999999998</v>
      </c>
      <c r="J13" s="163" t="s">
        <v>255</v>
      </c>
      <c r="K13" s="165">
        <v>2.9500000000000002E-2</v>
      </c>
      <c r="L13" s="165">
        <v>1.7100000000000001E-2</v>
      </c>
      <c r="M13" s="162">
        <v>615895.58643298736</v>
      </c>
      <c r="N13" s="196">
        <v>109.28000000000002</v>
      </c>
      <c r="O13" s="164">
        <v>673.05069542025217</v>
      </c>
      <c r="P13" s="165">
        <v>3.0488935661349671E-2</v>
      </c>
      <c r="Q13" s="195">
        <v>9.9800387319397797E-4</v>
      </c>
      <c r="R13" s="195">
        <v>1.2307246638548171E-5</v>
      </c>
    </row>
    <row r="14" spans="1:18" x14ac:dyDescent="0.2">
      <c r="A14" s="159" t="s">
        <v>3586</v>
      </c>
      <c r="B14" s="165" t="s">
        <v>3587</v>
      </c>
      <c r="C14" s="165" t="s">
        <v>247</v>
      </c>
      <c r="D14" s="165" t="s">
        <v>1285</v>
      </c>
      <c r="E14" s="165" t="s">
        <v>202</v>
      </c>
      <c r="F14" s="196" t="s">
        <v>253</v>
      </c>
      <c r="G14" s="163" t="s">
        <v>254</v>
      </c>
      <c r="H14" s="163" t="s">
        <v>3588</v>
      </c>
      <c r="I14" s="204">
        <v>6.64</v>
      </c>
      <c r="J14" s="163" t="s">
        <v>255</v>
      </c>
      <c r="K14" s="165">
        <v>4.9000000000000002E-2</v>
      </c>
      <c r="L14" s="165">
        <v>1.6899999999999998E-2</v>
      </c>
      <c r="M14" s="162">
        <v>75478847.528217807</v>
      </c>
      <c r="N14" s="196">
        <v>158.97</v>
      </c>
      <c r="O14" s="164">
        <v>119988.72388807047</v>
      </c>
      <c r="P14" s="165">
        <v>4.668789871580549E-2</v>
      </c>
      <c r="Q14" s="195">
        <v>0.17792004672861356</v>
      </c>
      <c r="R14" s="195">
        <v>2.1940855700521497E-3</v>
      </c>
    </row>
    <row r="15" spans="1:18" x14ac:dyDescent="0.2">
      <c r="A15" s="159" t="s">
        <v>3599</v>
      </c>
      <c r="B15" s="165" t="s">
        <v>3600</v>
      </c>
      <c r="C15" s="165" t="s">
        <v>247</v>
      </c>
      <c r="D15" s="165" t="s">
        <v>1285</v>
      </c>
      <c r="E15" s="165" t="s">
        <v>202</v>
      </c>
      <c r="F15" s="196" t="s">
        <v>253</v>
      </c>
      <c r="G15" s="163" t="s">
        <v>254</v>
      </c>
      <c r="H15" s="163" t="s">
        <v>3601</v>
      </c>
      <c r="I15" s="204">
        <v>10.469999999999999</v>
      </c>
      <c r="J15" s="163" t="s">
        <v>255</v>
      </c>
      <c r="K15" s="165">
        <v>4.0999999999999995E-2</v>
      </c>
      <c r="L15" s="165">
        <v>2.06E-2</v>
      </c>
      <c r="M15" s="162">
        <v>98065407.235550538</v>
      </c>
      <c r="N15" s="196">
        <v>138.66</v>
      </c>
      <c r="O15" s="164">
        <v>135977.49364820027</v>
      </c>
      <c r="P15" s="165">
        <v>2.5967038364435133E-2</v>
      </c>
      <c r="Q15" s="195">
        <v>0.20162829672641328</v>
      </c>
      <c r="R15" s="195">
        <v>2.4864524515127067E-3</v>
      </c>
    </row>
    <row r="16" spans="1:18" x14ac:dyDescent="0.2">
      <c r="A16" s="159" t="s">
        <v>3630</v>
      </c>
      <c r="B16" s="165" t="s">
        <v>3631</v>
      </c>
      <c r="C16" s="165" t="s">
        <v>247</v>
      </c>
      <c r="D16" s="165" t="s">
        <v>3632</v>
      </c>
      <c r="E16" s="165" t="s">
        <v>202</v>
      </c>
      <c r="F16" s="196" t="s">
        <v>1115</v>
      </c>
      <c r="G16" s="163" t="s">
        <v>1085</v>
      </c>
      <c r="H16" s="163" t="s">
        <v>3633</v>
      </c>
      <c r="I16" s="204">
        <v>5.3000000000000007</v>
      </c>
      <c r="J16" s="163" t="s">
        <v>255</v>
      </c>
      <c r="K16" s="165">
        <v>1.55E-2</v>
      </c>
      <c r="L16" s="165">
        <v>2.35E-2</v>
      </c>
      <c r="M16" s="162">
        <v>22023772.683029257</v>
      </c>
      <c r="N16" s="196">
        <v>97.92000000000003</v>
      </c>
      <c r="O16" s="164">
        <v>21565.678211222246</v>
      </c>
      <c r="P16" s="165">
        <v>3.6706287805048754E-2</v>
      </c>
      <c r="Q16" s="195">
        <v>3.1977725495723724E-2</v>
      </c>
      <c r="R16" s="195">
        <v>3.9434491707545478E-4</v>
      </c>
    </row>
    <row r="17" spans="1:18" x14ac:dyDescent="0.2">
      <c r="A17" s="159" t="s">
        <v>3634</v>
      </c>
      <c r="B17" s="165" t="s">
        <v>3635</v>
      </c>
      <c r="C17" s="165" t="s">
        <v>247</v>
      </c>
      <c r="D17" s="165" t="s">
        <v>3632</v>
      </c>
      <c r="E17" s="165" t="s">
        <v>202</v>
      </c>
      <c r="F17" s="196" t="s">
        <v>1115</v>
      </c>
      <c r="G17" s="163" t="s">
        <v>1085</v>
      </c>
      <c r="H17" s="163" t="s">
        <v>3633</v>
      </c>
      <c r="I17" s="204">
        <v>7.8800000000000034</v>
      </c>
      <c r="J17" s="163" t="s">
        <v>255</v>
      </c>
      <c r="K17" s="165">
        <v>1.7500000000000002E-2</v>
      </c>
      <c r="L17" s="165">
        <v>2.41E-2</v>
      </c>
      <c r="M17" s="162">
        <v>21234464.140981127</v>
      </c>
      <c r="N17" s="196">
        <v>97.060000000000031</v>
      </c>
      <c r="O17" s="164">
        <v>20610.170885436281</v>
      </c>
      <c r="P17" s="165">
        <v>5.3086160352452817E-2</v>
      </c>
      <c r="Q17" s="195">
        <v>3.0560893125609039E-2</v>
      </c>
      <c r="R17" s="195">
        <v>3.7687273495989399E-4</v>
      </c>
    </row>
    <row r="18" spans="1:18" x14ac:dyDescent="0.2">
      <c r="A18" s="159" t="s">
        <v>3626</v>
      </c>
      <c r="B18" s="165" t="s">
        <v>3627</v>
      </c>
      <c r="C18" s="165" t="s">
        <v>247</v>
      </c>
      <c r="D18" s="165" t="s">
        <v>3628</v>
      </c>
      <c r="E18" s="165" t="s">
        <v>223</v>
      </c>
      <c r="F18" s="196" t="s">
        <v>1115</v>
      </c>
      <c r="G18" s="163" t="s">
        <v>1085</v>
      </c>
      <c r="H18" s="163" t="s">
        <v>3629</v>
      </c>
      <c r="I18" s="204">
        <v>8.48</v>
      </c>
      <c r="J18" s="163" t="s">
        <v>255</v>
      </c>
      <c r="K18" s="165">
        <v>8.3000000000000001E-3</v>
      </c>
      <c r="L18" s="165">
        <v>2.0799999999999999E-2</v>
      </c>
      <c r="M18" s="162">
        <v>38242711.917246193</v>
      </c>
      <c r="N18" s="196">
        <v>97.110000000000014</v>
      </c>
      <c r="O18" s="164">
        <v>37137.497537929965</v>
      </c>
      <c r="P18" s="165">
        <v>0.10926489119213198</v>
      </c>
      <c r="Q18" s="195">
        <v>5.5067718725769384E-2</v>
      </c>
      <c r="R18" s="195">
        <v>6.7908754102451597E-4</v>
      </c>
    </row>
    <row r="19" spans="1:18" x14ac:dyDescent="0.2">
      <c r="A19" s="159" t="s">
        <v>3592</v>
      </c>
      <c r="B19" s="165" t="s">
        <v>3593</v>
      </c>
      <c r="C19" s="165" t="s">
        <v>247</v>
      </c>
      <c r="D19" s="165" t="s">
        <v>1175</v>
      </c>
      <c r="E19" s="165" t="s">
        <v>223</v>
      </c>
      <c r="F19" s="196" t="s">
        <v>1176</v>
      </c>
      <c r="G19" s="163" t="s">
        <v>1085</v>
      </c>
      <c r="H19" s="163" t="s">
        <v>3594</v>
      </c>
      <c r="I19" s="204">
        <v>3.9999999999999994E-2</v>
      </c>
      <c r="J19" s="163" t="s">
        <v>255</v>
      </c>
      <c r="K19" s="165">
        <v>0.06</v>
      </c>
      <c r="L19" s="165">
        <v>3.7000000000000005E-2</v>
      </c>
      <c r="M19" s="162">
        <v>26131178.216301497</v>
      </c>
      <c r="N19" s="196">
        <v>116.95</v>
      </c>
      <c r="O19" s="164">
        <v>30560.412899521521</v>
      </c>
      <c r="P19" s="165">
        <v>4.2366224991044719E-2</v>
      </c>
      <c r="Q19" s="195">
        <v>4.5315175584338244E-2</v>
      </c>
      <c r="R19" s="195">
        <v>5.5882051900330465E-4</v>
      </c>
    </row>
    <row r="20" spans="1:18" x14ac:dyDescent="0.2">
      <c r="A20" s="159" t="s">
        <v>3589</v>
      </c>
      <c r="B20" s="165" t="s">
        <v>3590</v>
      </c>
      <c r="C20" s="165" t="s">
        <v>247</v>
      </c>
      <c r="D20" s="165" t="s">
        <v>1252</v>
      </c>
      <c r="E20" s="165" t="s">
        <v>202</v>
      </c>
      <c r="F20" s="196" t="s">
        <v>1176</v>
      </c>
      <c r="G20" s="163" t="s">
        <v>1085</v>
      </c>
      <c r="H20" s="163" t="s">
        <v>3591</v>
      </c>
      <c r="I20" s="204">
        <v>2.1800000000000002</v>
      </c>
      <c r="J20" s="163" t="s">
        <v>255</v>
      </c>
      <c r="K20" s="165">
        <v>5.5999999999999994E-2</v>
      </c>
      <c r="L20" s="165">
        <v>1.5800000000000002E-2</v>
      </c>
      <c r="M20" s="162">
        <v>20470322.593466356</v>
      </c>
      <c r="N20" s="196">
        <v>141.93999999999997</v>
      </c>
      <c r="O20" s="164">
        <v>29055.575837644072</v>
      </c>
      <c r="P20" s="165">
        <v>4.2399907628620004E-2</v>
      </c>
      <c r="Q20" s="195">
        <v>4.3083793570325463E-2</v>
      </c>
      <c r="R20" s="195">
        <v>5.3130342259827105E-4</v>
      </c>
    </row>
    <row r="21" spans="1:18" x14ac:dyDescent="0.2">
      <c r="A21" s="159" t="s">
        <v>3602</v>
      </c>
      <c r="B21" s="165" t="s">
        <v>3603</v>
      </c>
      <c r="C21" s="165" t="s">
        <v>247</v>
      </c>
      <c r="D21" s="165" t="s">
        <v>1252</v>
      </c>
      <c r="E21" s="165" t="s">
        <v>202</v>
      </c>
      <c r="F21" s="196" t="s">
        <v>1176</v>
      </c>
      <c r="G21" s="163" t="s">
        <v>1085</v>
      </c>
      <c r="H21" s="163" t="s">
        <v>3604</v>
      </c>
      <c r="I21" s="204">
        <v>5.0599999999999996</v>
      </c>
      <c r="J21" s="163" t="s">
        <v>255</v>
      </c>
      <c r="K21" s="165">
        <v>4.9299999999999997E-2</v>
      </c>
      <c r="L21" s="165">
        <v>1.8100000000000002E-2</v>
      </c>
      <c r="M21" s="162">
        <v>28346588.54231669</v>
      </c>
      <c r="N21" s="196">
        <v>128.96000000000006</v>
      </c>
      <c r="O21" s="164">
        <v>36682.2048662948</v>
      </c>
      <c r="P21" s="165">
        <v>4.061310756650454E-2</v>
      </c>
      <c r="Q21" s="195">
        <v>5.4392607842115942E-2</v>
      </c>
      <c r="R21" s="195">
        <v>6.707621663675019E-4</v>
      </c>
    </row>
    <row r="22" spans="1:18" x14ac:dyDescent="0.2">
      <c r="A22" s="159" t="s">
        <v>3579</v>
      </c>
      <c r="B22" s="165" t="s">
        <v>3580</v>
      </c>
      <c r="C22" s="165" t="s">
        <v>247</v>
      </c>
      <c r="D22" s="165" t="s">
        <v>1952</v>
      </c>
      <c r="E22" s="165" t="s">
        <v>198</v>
      </c>
      <c r="F22" s="196" t="s">
        <v>1176</v>
      </c>
      <c r="G22" s="163" t="s">
        <v>1085</v>
      </c>
      <c r="H22" s="163" t="s">
        <v>3581</v>
      </c>
      <c r="I22" s="204">
        <v>2.99</v>
      </c>
      <c r="J22" s="163" t="s">
        <v>255</v>
      </c>
      <c r="K22" s="165">
        <v>4.1399999999999999E-2</v>
      </c>
      <c r="L22" s="165">
        <v>1.3100000000000001E-2</v>
      </c>
      <c r="M22" s="162">
        <v>15000000</v>
      </c>
      <c r="N22" s="196">
        <v>116.77360000000002</v>
      </c>
      <c r="O22" s="164">
        <v>17516.048190000001</v>
      </c>
      <c r="P22" s="165" t="s">
        <v>247</v>
      </c>
      <c r="Q22" s="195">
        <v>2.5972908215713526E-2</v>
      </c>
      <c r="R22" s="195">
        <v>3.2029433543994914E-4</v>
      </c>
    </row>
    <row r="23" spans="1:18" x14ac:dyDescent="0.2">
      <c r="A23" s="159" t="s">
        <v>3574</v>
      </c>
      <c r="B23" s="165" t="s">
        <v>3575</v>
      </c>
      <c r="C23" s="165" t="s">
        <v>247</v>
      </c>
      <c r="D23" s="165" t="s">
        <v>1078</v>
      </c>
      <c r="E23" s="165" t="s">
        <v>198</v>
      </c>
      <c r="F23" s="196" t="s">
        <v>1159</v>
      </c>
      <c r="G23" s="163" t="s">
        <v>254</v>
      </c>
      <c r="H23" s="163" t="s">
        <v>3147</v>
      </c>
      <c r="I23" s="204">
        <v>1.851482557278922</v>
      </c>
      <c r="J23" s="163" t="s">
        <v>255</v>
      </c>
      <c r="K23" s="165">
        <v>6.6000000000000003E-2</v>
      </c>
      <c r="L23" s="165">
        <v>1.29E-2</v>
      </c>
      <c r="M23" s="162">
        <v>2250000</v>
      </c>
      <c r="N23" s="196">
        <v>143.30816094841035</v>
      </c>
      <c r="O23" s="164">
        <v>3219.3792899999999</v>
      </c>
      <c r="P23" s="165" t="s">
        <v>247</v>
      </c>
      <c r="Q23" s="195">
        <v>4.7737161889333081E-3</v>
      </c>
      <c r="R23" s="195">
        <v>5.886881213357093E-5</v>
      </c>
    </row>
    <row r="24" spans="1:18" x14ac:dyDescent="0.2">
      <c r="A24" s="159" t="s">
        <v>3576</v>
      </c>
      <c r="B24" s="165" t="s">
        <v>3577</v>
      </c>
      <c r="C24" s="165" t="s">
        <v>247</v>
      </c>
      <c r="D24" s="165" t="s">
        <v>1396</v>
      </c>
      <c r="E24" s="165" t="s">
        <v>198</v>
      </c>
      <c r="F24" s="196" t="s">
        <v>1159</v>
      </c>
      <c r="G24" s="163" t="s">
        <v>254</v>
      </c>
      <c r="H24" s="163" t="s">
        <v>3578</v>
      </c>
      <c r="I24" s="204">
        <v>0.11</v>
      </c>
      <c r="J24" s="163" t="s">
        <v>255</v>
      </c>
      <c r="K24" s="165">
        <v>5.2000000000000005E-2</v>
      </c>
      <c r="L24" s="165">
        <v>1.55E-2</v>
      </c>
      <c r="M24" s="162">
        <v>28569.16</v>
      </c>
      <c r="N24" s="196">
        <v>158.57</v>
      </c>
      <c r="O24" s="164">
        <v>45.302109999999999</v>
      </c>
      <c r="P24" s="165" t="s">
        <v>247</v>
      </c>
      <c r="Q24" s="195">
        <v>6.7174258271332019E-5</v>
      </c>
      <c r="R24" s="195">
        <v>8.2838372326249426E-7</v>
      </c>
    </row>
    <row r="25" spans="1:18" x14ac:dyDescent="0.2">
      <c r="A25" s="159" t="s">
        <v>3611</v>
      </c>
      <c r="B25" s="165" t="s">
        <v>3612</v>
      </c>
      <c r="C25" s="165" t="s">
        <v>247</v>
      </c>
      <c r="D25" s="165" t="s">
        <v>1137</v>
      </c>
      <c r="E25" s="165" t="s">
        <v>218</v>
      </c>
      <c r="F25" s="196" t="s">
        <v>1079</v>
      </c>
      <c r="G25" s="163" t="s">
        <v>254</v>
      </c>
      <c r="H25" s="163" t="s">
        <v>3613</v>
      </c>
      <c r="I25" s="204">
        <v>0</v>
      </c>
      <c r="J25" s="163" t="s">
        <v>255</v>
      </c>
      <c r="K25" s="165">
        <v>5.5E-2</v>
      </c>
      <c r="L25" s="165">
        <v>1.21E-2</v>
      </c>
      <c r="M25" s="162">
        <v>111169.59</v>
      </c>
      <c r="N25" s="196">
        <v>177.47</v>
      </c>
      <c r="O25" s="164">
        <v>197.29267000000002</v>
      </c>
      <c r="P25" s="165" t="s">
        <v>247</v>
      </c>
      <c r="Q25" s="195">
        <v>2.9254683213697285E-4</v>
      </c>
      <c r="R25" s="195">
        <v>3.6076473379937184E-6</v>
      </c>
    </row>
    <row r="26" spans="1:18" x14ac:dyDescent="0.2">
      <c r="A26" s="159" t="s">
        <v>3582</v>
      </c>
      <c r="B26" s="165" t="s">
        <v>3583</v>
      </c>
      <c r="C26" s="165" t="s">
        <v>247</v>
      </c>
      <c r="D26" s="165" t="s">
        <v>3584</v>
      </c>
      <c r="E26" s="165" t="s">
        <v>200</v>
      </c>
      <c r="F26" s="196" t="s">
        <v>1079</v>
      </c>
      <c r="G26" s="163" t="s">
        <v>254</v>
      </c>
      <c r="H26" s="163" t="s">
        <v>3585</v>
      </c>
      <c r="I26" s="204">
        <v>1.3472755419904641</v>
      </c>
      <c r="J26" s="163" t="s">
        <v>255</v>
      </c>
      <c r="K26" s="165">
        <v>7.7499999999999999E-2</v>
      </c>
      <c r="L26" s="165">
        <v>1.9900000000000001E-2</v>
      </c>
      <c r="M26" s="162">
        <v>2450473.1141817761</v>
      </c>
      <c r="N26" s="196">
        <v>142.50115160063277</v>
      </c>
      <c r="O26" s="164">
        <v>3487.4704420998828</v>
      </c>
      <c r="P26" s="165">
        <v>1.6204664427321974E-2</v>
      </c>
      <c r="Q26" s="195">
        <v>5.1712434628597651E-3</v>
      </c>
      <c r="R26" s="195">
        <v>6.3771063855405362E-5</v>
      </c>
    </row>
    <row r="27" spans="1:18" x14ac:dyDescent="0.2">
      <c r="A27" s="159" t="s">
        <v>3614</v>
      </c>
      <c r="B27" s="165" t="s">
        <v>3615</v>
      </c>
      <c r="C27" s="165" t="s">
        <v>247</v>
      </c>
      <c r="D27" s="165" t="s">
        <v>3616</v>
      </c>
      <c r="E27" s="165" t="s">
        <v>200</v>
      </c>
      <c r="F27" s="196" t="s">
        <v>1102</v>
      </c>
      <c r="G27" s="163" t="s">
        <v>1085</v>
      </c>
      <c r="H27" s="163" t="s">
        <v>3617</v>
      </c>
      <c r="I27" s="204">
        <v>1.2727524818549747</v>
      </c>
      <c r="J27" s="163" t="s">
        <v>255</v>
      </c>
      <c r="K27" s="165">
        <v>2.1000000000000001E-2</v>
      </c>
      <c r="L27" s="165">
        <v>2.8300000000000002E-2</v>
      </c>
      <c r="M27" s="162">
        <v>523693.54505278537</v>
      </c>
      <c r="N27" s="196">
        <v>108.20181607404518</v>
      </c>
      <c r="O27" s="164">
        <v>566.6372685367561</v>
      </c>
      <c r="P27" s="165">
        <v>1.5833419880132711E-2</v>
      </c>
      <c r="Q27" s="195">
        <v>8.4021336363472175E-4</v>
      </c>
      <c r="R27" s="195">
        <v>1.0361395755071183E-5</v>
      </c>
    </row>
    <row r="28" spans="1:18" x14ac:dyDescent="0.2">
      <c r="A28" s="159" t="s">
        <v>3605</v>
      </c>
      <c r="B28" s="165" t="s">
        <v>3606</v>
      </c>
      <c r="C28" s="165" t="s">
        <v>247</v>
      </c>
      <c r="D28" s="165" t="s">
        <v>1541</v>
      </c>
      <c r="E28" s="165" t="s">
        <v>199</v>
      </c>
      <c r="F28" s="196" t="s">
        <v>1102</v>
      </c>
      <c r="G28" s="163" t="s">
        <v>1085</v>
      </c>
      <c r="H28" s="163" t="s">
        <v>3607</v>
      </c>
      <c r="I28" s="204">
        <v>0</v>
      </c>
      <c r="J28" s="163" t="s">
        <v>255</v>
      </c>
      <c r="K28" s="165">
        <v>4.4999999999999998E-2</v>
      </c>
      <c r="L28" s="165">
        <v>0</v>
      </c>
      <c r="M28" s="162">
        <v>0.6</v>
      </c>
      <c r="N28" s="196">
        <v>119.08000000000001</v>
      </c>
      <c r="O28" s="164">
        <v>7.0999999999999991E-4</v>
      </c>
      <c r="P28" s="165">
        <v>1.2E-8</v>
      </c>
      <c r="Q28" s="195">
        <v>1.0527925381984577E-9</v>
      </c>
      <c r="R28" s="195">
        <v>1.2982892927423709E-11</v>
      </c>
    </row>
    <row r="29" spans="1:18" x14ac:dyDescent="0.2">
      <c r="A29" s="159" t="s">
        <v>3622</v>
      </c>
      <c r="B29" s="165" t="s">
        <v>3623</v>
      </c>
      <c r="C29" s="165" t="s">
        <v>247</v>
      </c>
      <c r="D29" s="165" t="s">
        <v>3624</v>
      </c>
      <c r="E29" s="165" t="s">
        <v>199</v>
      </c>
      <c r="F29" s="196" t="s">
        <v>1170</v>
      </c>
      <c r="G29" s="163" t="s">
        <v>1085</v>
      </c>
      <c r="H29" s="163" t="s">
        <v>3625</v>
      </c>
      <c r="I29" s="204">
        <v>1.5399999999999998</v>
      </c>
      <c r="J29" s="163" t="s">
        <v>255</v>
      </c>
      <c r="K29" s="165">
        <v>2.5000000000000001E-2</v>
      </c>
      <c r="L29" s="165">
        <v>2.8799999999999999E-2</v>
      </c>
      <c r="M29" s="162">
        <v>1131948.8287476222</v>
      </c>
      <c r="N29" s="196">
        <v>107.26999999999998</v>
      </c>
      <c r="O29" s="164">
        <v>1214.2414997227756</v>
      </c>
      <c r="P29" s="165">
        <v>1.8178137593999995E-2</v>
      </c>
      <c r="Q29" s="195">
        <v>1.8004850570127362E-3</v>
      </c>
      <c r="R29" s="195">
        <v>2.2203334336528427E-5</v>
      </c>
    </row>
    <row r="30" spans="1:18" x14ac:dyDescent="0.2">
      <c r="A30" s="159" t="s">
        <v>3569</v>
      </c>
      <c r="B30" s="165" t="s">
        <v>3570</v>
      </c>
      <c r="C30" s="165" t="s">
        <v>247</v>
      </c>
      <c r="D30" s="165" t="s">
        <v>1519</v>
      </c>
      <c r="E30" s="165" t="s">
        <v>199</v>
      </c>
      <c r="F30" s="196" t="s">
        <v>1170</v>
      </c>
      <c r="G30" s="163" t="s">
        <v>1085</v>
      </c>
      <c r="H30" s="163" t="s">
        <v>3571</v>
      </c>
      <c r="I30" s="204">
        <v>4.4183579844826069</v>
      </c>
      <c r="J30" s="163" t="s">
        <v>255</v>
      </c>
      <c r="K30" s="165">
        <v>3.3000000000000002E-2</v>
      </c>
      <c r="L30" s="165">
        <v>1.1899999999999999E-2</v>
      </c>
      <c r="M30" s="162">
        <v>20992705.382551067</v>
      </c>
      <c r="N30" s="196">
        <v>119.00378755410999</v>
      </c>
      <c r="O30" s="164">
        <v>24966.132272063962</v>
      </c>
      <c r="P30" s="165">
        <v>0.10341234178596584</v>
      </c>
      <c r="Q30" s="195">
        <v>3.7019940512260069E-2</v>
      </c>
      <c r="R30" s="195">
        <v>4.5652481985930147E-4</v>
      </c>
    </row>
    <row r="31" spans="1:18" x14ac:dyDescent="0.2">
      <c r="A31" s="159" t="s">
        <v>3608</v>
      </c>
      <c r="B31" s="165" t="s">
        <v>3609</v>
      </c>
      <c r="C31" s="165" t="s">
        <v>247</v>
      </c>
      <c r="D31" s="165" t="s">
        <v>1338</v>
      </c>
      <c r="E31" s="165" t="s">
        <v>232</v>
      </c>
      <c r="F31" s="196" t="s">
        <v>1233</v>
      </c>
      <c r="G31" s="163" t="s">
        <v>1085</v>
      </c>
      <c r="H31" s="163" t="s">
        <v>3610</v>
      </c>
      <c r="I31" s="204">
        <v>0.4900000000000001</v>
      </c>
      <c r="J31" s="163" t="s">
        <v>255</v>
      </c>
      <c r="K31" s="165">
        <v>3.15E-2</v>
      </c>
      <c r="L31" s="165">
        <v>1.6E-2</v>
      </c>
      <c r="M31" s="162">
        <v>6644965.5563563891</v>
      </c>
      <c r="N31" s="196">
        <v>109.94000000000004</v>
      </c>
      <c r="O31" s="164">
        <v>7313.8242683161679</v>
      </c>
      <c r="P31" s="165">
        <v>0.11583647549940185</v>
      </c>
      <c r="Q31" s="195">
        <v>1.0844985373771911E-2</v>
      </c>
      <c r="R31" s="195">
        <v>1.337388695289322E-4</v>
      </c>
    </row>
    <row r="32" spans="1:18" x14ac:dyDescent="0.2">
      <c r="A32" s="159" t="s">
        <v>3595</v>
      </c>
      <c r="B32" s="165" t="s">
        <v>3596</v>
      </c>
      <c r="C32" s="165" t="s">
        <v>247</v>
      </c>
      <c r="D32" s="165" t="s">
        <v>3597</v>
      </c>
      <c r="E32" s="165" t="s">
        <v>216</v>
      </c>
      <c r="F32" s="196" t="s">
        <v>1163</v>
      </c>
      <c r="G32" s="163" t="s">
        <v>1085</v>
      </c>
      <c r="H32" s="163" t="s">
        <v>3598</v>
      </c>
      <c r="I32" s="204">
        <v>1.26</v>
      </c>
      <c r="J32" s="163" t="s">
        <v>255</v>
      </c>
      <c r="K32" s="165">
        <v>7.1500000000000008E-2</v>
      </c>
      <c r="L32" s="165">
        <v>1.37E-2</v>
      </c>
      <c r="M32" s="162">
        <v>28181743.199999999</v>
      </c>
      <c r="N32" s="196">
        <v>125.07999999999998</v>
      </c>
      <c r="O32" s="164">
        <v>35249.724350000011</v>
      </c>
      <c r="P32" s="165" t="s">
        <v>247</v>
      </c>
      <c r="Q32" s="195">
        <v>5.2268516576383789E-2</v>
      </c>
      <c r="R32" s="195">
        <v>6.4456816472852182E-4</v>
      </c>
    </row>
    <row r="33" spans="1:18" x14ac:dyDescent="0.2">
      <c r="A33" s="159" t="s">
        <v>3572</v>
      </c>
      <c r="B33" s="165" t="s">
        <v>3573</v>
      </c>
      <c r="C33" s="165" t="s">
        <v>247</v>
      </c>
      <c r="D33" s="165" t="s">
        <v>1701</v>
      </c>
      <c r="E33" s="165" t="s">
        <v>198</v>
      </c>
      <c r="F33" s="196" t="s">
        <v>1008</v>
      </c>
      <c r="G33" s="163" t="s">
        <v>247</v>
      </c>
      <c r="H33" s="163" t="s">
        <v>1704</v>
      </c>
      <c r="I33" s="204">
        <v>4</v>
      </c>
      <c r="J33" s="163" t="s">
        <v>255</v>
      </c>
      <c r="K33" s="165">
        <v>0.01</v>
      </c>
      <c r="L33" s="165">
        <v>4.1700000000000001E-2</v>
      </c>
      <c r="M33" s="162">
        <v>75681.738935844653</v>
      </c>
      <c r="N33" s="196">
        <v>89.260000000000034</v>
      </c>
      <c r="O33" s="164">
        <v>67.55351819303101</v>
      </c>
      <c r="P33" s="165">
        <v>1.4893289305699909E-3</v>
      </c>
      <c r="Q33" s="195">
        <v>1.0016878856715043E-4</v>
      </c>
      <c r="R33" s="195">
        <v>1.2352677374237905E-6</v>
      </c>
    </row>
    <row r="34" spans="1:18" s="92" customFormat="1" x14ac:dyDescent="0.2">
      <c r="A34" s="72" t="s">
        <v>3563</v>
      </c>
      <c r="B34" s="112" t="s">
        <v>247</v>
      </c>
      <c r="C34" s="112" t="s">
        <v>247</v>
      </c>
      <c r="D34" s="112" t="s">
        <v>247</v>
      </c>
      <c r="E34" s="112" t="s">
        <v>247</v>
      </c>
      <c r="F34" s="96" t="s">
        <v>247</v>
      </c>
      <c r="G34" s="111" t="s">
        <v>247</v>
      </c>
      <c r="H34" s="111" t="s">
        <v>247</v>
      </c>
      <c r="I34" s="108" t="s">
        <v>247</v>
      </c>
      <c r="J34" s="111" t="s">
        <v>247</v>
      </c>
      <c r="K34" s="112" t="s">
        <v>247</v>
      </c>
      <c r="L34" s="112" t="s">
        <v>247</v>
      </c>
      <c r="M34" s="110" t="s">
        <v>247</v>
      </c>
      <c r="N34" s="96" t="s">
        <v>247</v>
      </c>
      <c r="O34" s="99">
        <v>143952.8084912152</v>
      </c>
      <c r="P34" s="112" t="s">
        <v>247</v>
      </c>
      <c r="Q34" s="95">
        <v>0.21345414455248302</v>
      </c>
      <c r="R34" s="95">
        <v>2.6322871820329261E-3</v>
      </c>
    </row>
    <row r="35" spans="1:18" x14ac:dyDescent="0.2">
      <c r="A35" s="159" t="s">
        <v>3640</v>
      </c>
      <c r="B35" s="165" t="s">
        <v>3641</v>
      </c>
      <c r="C35" s="165" t="s">
        <v>247</v>
      </c>
      <c r="D35" s="165" t="s">
        <v>3642</v>
      </c>
      <c r="E35" s="165" t="s">
        <v>193</v>
      </c>
      <c r="F35" s="196" t="s">
        <v>1115</v>
      </c>
      <c r="G35" s="163" t="s">
        <v>1085</v>
      </c>
      <c r="H35" s="163" t="s">
        <v>3643</v>
      </c>
      <c r="I35" s="204">
        <v>5.25</v>
      </c>
      <c r="J35" s="163" t="s">
        <v>255</v>
      </c>
      <c r="K35" s="165">
        <v>3.7400000000000003E-2</v>
      </c>
      <c r="L35" s="165">
        <v>4.8099999999999997E-2</v>
      </c>
      <c r="M35" s="162">
        <v>52599337.948588662</v>
      </c>
      <c r="N35" s="196">
        <v>95.87</v>
      </c>
      <c r="O35" s="164">
        <v>50426.985248861187</v>
      </c>
      <c r="P35" s="165">
        <v>7.7497796885363332E-2</v>
      </c>
      <c r="Q35" s="195">
        <v>7.4773456047668663E-2</v>
      </c>
      <c r="R35" s="195">
        <v>9.2209598611090089E-4</v>
      </c>
    </row>
    <row r="36" spans="1:18" x14ac:dyDescent="0.2">
      <c r="A36" s="159" t="s">
        <v>3644</v>
      </c>
      <c r="B36" s="165" t="s">
        <v>3645</v>
      </c>
      <c r="C36" s="165" t="s">
        <v>247</v>
      </c>
      <c r="D36" s="165" t="s">
        <v>3642</v>
      </c>
      <c r="E36" s="165" t="s">
        <v>193</v>
      </c>
      <c r="F36" s="196" t="s">
        <v>1115</v>
      </c>
      <c r="G36" s="163" t="s">
        <v>1085</v>
      </c>
      <c r="H36" s="163" t="s">
        <v>3643</v>
      </c>
      <c r="I36" s="204">
        <v>1.6300000000000001</v>
      </c>
      <c r="J36" s="163" t="s">
        <v>255</v>
      </c>
      <c r="K36" s="165">
        <v>2.5000000000000001E-2</v>
      </c>
      <c r="L36" s="165">
        <v>4.3499999999999997E-2</v>
      </c>
      <c r="M36" s="162">
        <v>12204887.781666147</v>
      </c>
      <c r="N36" s="196">
        <v>97.850000000000009</v>
      </c>
      <c r="O36" s="164">
        <v>11942.482659838603</v>
      </c>
      <c r="P36" s="165">
        <v>2.2429024741525985E-2</v>
      </c>
      <c r="Q36" s="195">
        <v>1.7708389622313452E-2</v>
      </c>
      <c r="R36" s="195">
        <v>2.1837742769056183E-4</v>
      </c>
    </row>
    <row r="37" spans="1:18" x14ac:dyDescent="0.2">
      <c r="A37" s="159" t="s">
        <v>3646</v>
      </c>
      <c r="B37" s="165" t="s">
        <v>3647</v>
      </c>
      <c r="C37" s="165" t="s">
        <v>247</v>
      </c>
      <c r="D37" s="165" t="s">
        <v>3648</v>
      </c>
      <c r="E37" s="165" t="s">
        <v>221</v>
      </c>
      <c r="F37" s="196" t="s">
        <v>1102</v>
      </c>
      <c r="G37" s="163" t="s">
        <v>1085</v>
      </c>
      <c r="H37" s="163" t="s">
        <v>3649</v>
      </c>
      <c r="I37" s="204">
        <v>2.9599999999999995</v>
      </c>
      <c r="J37" s="163" t="s">
        <v>255</v>
      </c>
      <c r="K37" s="165">
        <v>3.1E-2</v>
      </c>
      <c r="L37" s="165">
        <v>4.8300000000000003E-2</v>
      </c>
      <c r="M37" s="162">
        <v>16367896.032016</v>
      </c>
      <c r="N37" s="196">
        <v>95.279999999999959</v>
      </c>
      <c r="O37" s="164">
        <v>15595.331337991794</v>
      </c>
      <c r="P37" s="165">
        <v>2.0117552557020163E-2</v>
      </c>
      <c r="Q37" s="195">
        <v>2.3124856990662437E-2</v>
      </c>
      <c r="R37" s="195">
        <v>2.8517255905470849E-4</v>
      </c>
    </row>
    <row r="38" spans="1:18" x14ac:dyDescent="0.2">
      <c r="A38" s="159" t="s">
        <v>3650</v>
      </c>
      <c r="B38" s="165" t="s">
        <v>3651</v>
      </c>
      <c r="C38" s="165" t="s">
        <v>247</v>
      </c>
      <c r="D38" s="165" t="s">
        <v>1971</v>
      </c>
      <c r="E38" s="165" t="s">
        <v>196</v>
      </c>
      <c r="F38" s="196" t="s">
        <v>1109</v>
      </c>
      <c r="G38" s="163" t="s">
        <v>254</v>
      </c>
      <c r="H38" s="163" t="s">
        <v>3652</v>
      </c>
      <c r="I38" s="204">
        <v>3.8800000000000003</v>
      </c>
      <c r="J38" s="163" t="s">
        <v>255</v>
      </c>
      <c r="K38" s="165">
        <v>3.3500000000000002E-2</v>
      </c>
      <c r="L38" s="165">
        <v>6.4199999999999993E-2</v>
      </c>
      <c r="M38" s="162">
        <v>37097189.66430749</v>
      </c>
      <c r="N38" s="196">
        <v>89.210000000000008</v>
      </c>
      <c r="O38" s="164">
        <v>33094.402892314742</v>
      </c>
      <c r="P38" s="165">
        <v>4.1219099627008315E-2</v>
      </c>
      <c r="Q38" s="195">
        <v>4.9072592142482281E-2</v>
      </c>
      <c r="R38" s="195">
        <v>6.051564637294983E-4</v>
      </c>
    </row>
    <row r="39" spans="1:18" x14ac:dyDescent="0.2">
      <c r="A39" s="159" t="s">
        <v>3653</v>
      </c>
      <c r="B39" s="165" t="s">
        <v>3654</v>
      </c>
      <c r="C39" s="165" t="s">
        <v>247</v>
      </c>
      <c r="D39" s="165" t="s">
        <v>3655</v>
      </c>
      <c r="E39" s="165" t="s">
        <v>198</v>
      </c>
      <c r="F39" s="196" t="s">
        <v>1233</v>
      </c>
      <c r="G39" s="163" t="s">
        <v>1085</v>
      </c>
      <c r="H39" s="163" t="s">
        <v>3656</v>
      </c>
      <c r="I39" s="204">
        <v>0.99000000000000032</v>
      </c>
      <c r="J39" s="163" t="s">
        <v>255</v>
      </c>
      <c r="K39" s="165">
        <v>5.1799999999999999E-2</v>
      </c>
      <c r="L39" s="165">
        <v>7.7499999999999999E-2</v>
      </c>
      <c r="M39" s="162">
        <v>14308855.906959549</v>
      </c>
      <c r="N39" s="196">
        <v>91.172565633908363</v>
      </c>
      <c r="O39" s="164">
        <v>12991.65308664003</v>
      </c>
      <c r="P39" s="165">
        <v>0.10299327652025875</v>
      </c>
      <c r="Q39" s="195">
        <v>1.9264106237292373E-2</v>
      </c>
      <c r="R39" s="195">
        <v>2.3756231123110035E-4</v>
      </c>
    </row>
    <row r="40" spans="1:18" x14ac:dyDescent="0.2">
      <c r="A40" s="159" t="s">
        <v>3636</v>
      </c>
      <c r="B40" s="165" t="s">
        <v>3637</v>
      </c>
      <c r="C40" s="165" t="s">
        <v>247</v>
      </c>
      <c r="D40" s="165" t="s">
        <v>3638</v>
      </c>
      <c r="E40" s="165" t="s">
        <v>226</v>
      </c>
      <c r="F40" s="196" t="s">
        <v>1163</v>
      </c>
      <c r="G40" s="163" t="s">
        <v>1085</v>
      </c>
      <c r="H40" s="163" t="s">
        <v>3639</v>
      </c>
      <c r="I40" s="204">
        <v>3.1899999999999991</v>
      </c>
      <c r="J40" s="163" t="s">
        <v>255</v>
      </c>
      <c r="K40" s="165">
        <v>4.5999999999999999E-2</v>
      </c>
      <c r="L40" s="165">
        <v>6.6699999999999995E-2</v>
      </c>
      <c r="M40" s="162">
        <v>21097898.211998835</v>
      </c>
      <c r="N40" s="196">
        <v>94.029999999999987</v>
      </c>
      <c r="O40" s="164">
        <v>19901.953258768852</v>
      </c>
      <c r="P40" s="165">
        <v>4.1737434746958402E-2</v>
      </c>
      <c r="Q40" s="195">
        <v>2.9510743501980744E-2</v>
      </c>
      <c r="R40" s="195">
        <v>3.639224340918132E-4</v>
      </c>
    </row>
    <row r="41" spans="1:18" s="92" customFormat="1" x14ac:dyDescent="0.2">
      <c r="A41" s="72" t="s">
        <v>1091</v>
      </c>
      <c r="B41" s="112" t="s">
        <v>247</v>
      </c>
      <c r="C41" s="112" t="s">
        <v>247</v>
      </c>
      <c r="D41" s="112" t="s">
        <v>247</v>
      </c>
      <c r="E41" s="112" t="s">
        <v>247</v>
      </c>
      <c r="F41" s="96" t="s">
        <v>247</v>
      </c>
      <c r="G41" s="111" t="s">
        <v>247</v>
      </c>
      <c r="H41" s="111" t="s">
        <v>247</v>
      </c>
      <c r="I41" s="108" t="s">
        <v>247</v>
      </c>
      <c r="J41" s="111" t="s">
        <v>247</v>
      </c>
      <c r="K41" s="112" t="s">
        <v>247</v>
      </c>
      <c r="L41" s="112" t="s">
        <v>247</v>
      </c>
      <c r="M41" s="110" t="s">
        <v>247</v>
      </c>
      <c r="N41" s="96" t="s">
        <v>247</v>
      </c>
      <c r="O41" s="99">
        <v>4349.6535274501839</v>
      </c>
      <c r="P41" s="112" t="s">
        <v>247</v>
      </c>
      <c r="Q41" s="95">
        <v>6.4496940527438793E-3</v>
      </c>
      <c r="R41" s="95">
        <v>7.9536740870812093E-5</v>
      </c>
    </row>
    <row r="42" spans="1:18" x14ac:dyDescent="0.2">
      <c r="A42" s="159" t="s">
        <v>3657</v>
      </c>
      <c r="B42" s="165" t="s">
        <v>3658</v>
      </c>
      <c r="C42" s="165" t="s">
        <v>247</v>
      </c>
      <c r="D42" s="165" t="s">
        <v>3659</v>
      </c>
      <c r="E42" s="165" t="s">
        <v>226</v>
      </c>
      <c r="F42" s="196" t="s">
        <v>1079</v>
      </c>
      <c r="G42" s="163" t="s">
        <v>254</v>
      </c>
      <c r="H42" s="163" t="s">
        <v>3660</v>
      </c>
      <c r="I42" s="204">
        <v>2.14</v>
      </c>
      <c r="J42" s="163" t="s">
        <v>123</v>
      </c>
      <c r="K42" s="165">
        <v>7.9699999999999993E-2</v>
      </c>
      <c r="L42" s="165">
        <v>5.5599999999999997E-2</v>
      </c>
      <c r="M42" s="162">
        <v>1130359.5616436384</v>
      </c>
      <c r="N42" s="196">
        <v>109.35000000000001</v>
      </c>
      <c r="O42" s="164">
        <v>4349.6535206501849</v>
      </c>
      <c r="P42" s="165">
        <v>2.2561224542764845E-2</v>
      </c>
      <c r="Q42" s="195">
        <v>6.4496940426607965E-3</v>
      </c>
      <c r="R42" s="195">
        <v>7.9536740746468903E-5</v>
      </c>
    </row>
    <row r="43" spans="1:18" s="92" customFormat="1" x14ac:dyDescent="0.2">
      <c r="A43" s="72" t="s">
        <v>139</v>
      </c>
      <c r="B43" s="112" t="s">
        <v>247</v>
      </c>
      <c r="C43" s="112" t="s">
        <v>247</v>
      </c>
      <c r="D43" s="112" t="s">
        <v>247</v>
      </c>
      <c r="E43" s="112" t="s">
        <v>247</v>
      </c>
      <c r="F43" s="96" t="s">
        <v>247</v>
      </c>
      <c r="G43" s="111" t="s">
        <v>247</v>
      </c>
      <c r="H43" s="111" t="s">
        <v>247</v>
      </c>
      <c r="I43" s="108" t="s">
        <v>247</v>
      </c>
      <c r="J43" s="111" t="s">
        <v>247</v>
      </c>
      <c r="K43" s="112" t="s">
        <v>247</v>
      </c>
      <c r="L43" s="112" t="s">
        <v>247</v>
      </c>
      <c r="M43" s="110" t="s">
        <v>247</v>
      </c>
      <c r="N43" s="96" t="s">
        <v>247</v>
      </c>
      <c r="O43" s="99">
        <v>0</v>
      </c>
      <c r="P43" s="112" t="s">
        <v>247</v>
      </c>
      <c r="Q43" s="95">
        <v>0</v>
      </c>
      <c r="R43" s="95">
        <v>0</v>
      </c>
    </row>
    <row r="44" spans="1:18" s="92" customFormat="1" x14ac:dyDescent="0.2">
      <c r="A44" s="72" t="s">
        <v>1055</v>
      </c>
      <c r="B44" s="112" t="s">
        <v>247</v>
      </c>
      <c r="C44" s="112" t="s">
        <v>247</v>
      </c>
      <c r="D44" s="112" t="s">
        <v>247</v>
      </c>
      <c r="E44" s="112" t="s">
        <v>247</v>
      </c>
      <c r="F44" s="96" t="s">
        <v>247</v>
      </c>
      <c r="G44" s="111" t="s">
        <v>247</v>
      </c>
      <c r="H44" s="111" t="s">
        <v>247</v>
      </c>
      <c r="I44" s="108" t="s">
        <v>247</v>
      </c>
      <c r="J44" s="111" t="s">
        <v>247</v>
      </c>
      <c r="K44" s="112" t="s">
        <v>247</v>
      </c>
      <c r="L44" s="112" t="s">
        <v>247</v>
      </c>
      <c r="M44" s="110" t="s">
        <v>247</v>
      </c>
      <c r="N44" s="96" t="s">
        <v>247</v>
      </c>
      <c r="O44" s="99">
        <v>0</v>
      </c>
      <c r="P44" s="112" t="s">
        <v>247</v>
      </c>
      <c r="Q44" s="95">
        <v>0</v>
      </c>
      <c r="R44" s="95">
        <v>0</v>
      </c>
    </row>
    <row r="45" spans="1:18" s="92" customFormat="1" x14ac:dyDescent="0.2">
      <c r="A45" s="72" t="s">
        <v>3661</v>
      </c>
      <c r="B45" s="112" t="s">
        <v>247</v>
      </c>
      <c r="C45" s="112" t="s">
        <v>247</v>
      </c>
      <c r="D45" s="112" t="s">
        <v>247</v>
      </c>
      <c r="E45" s="112" t="s">
        <v>247</v>
      </c>
      <c r="F45" s="96" t="s">
        <v>247</v>
      </c>
      <c r="G45" s="111" t="s">
        <v>247</v>
      </c>
      <c r="H45" s="111" t="s">
        <v>247</v>
      </c>
      <c r="I45" s="108" t="s">
        <v>247</v>
      </c>
      <c r="J45" s="111" t="s">
        <v>247</v>
      </c>
      <c r="K45" s="112" t="s">
        <v>247</v>
      </c>
      <c r="L45" s="112" t="s">
        <v>247</v>
      </c>
      <c r="M45" s="110" t="s">
        <v>247</v>
      </c>
      <c r="N45" s="96" t="s">
        <v>247</v>
      </c>
      <c r="O45" s="99">
        <v>0</v>
      </c>
      <c r="P45" s="112" t="s">
        <v>247</v>
      </c>
      <c r="Q45" s="95">
        <v>0</v>
      </c>
      <c r="R45" s="95">
        <v>0</v>
      </c>
    </row>
    <row r="46" spans="1:18" s="92" customFormat="1" x14ac:dyDescent="0.2">
      <c r="A46" s="72" t="s">
        <v>3662</v>
      </c>
      <c r="B46" s="112" t="s">
        <v>247</v>
      </c>
      <c r="C46" s="112" t="s">
        <v>247</v>
      </c>
      <c r="D46" s="112" t="s">
        <v>247</v>
      </c>
      <c r="E46" s="112" t="s">
        <v>247</v>
      </c>
      <c r="F46" s="96" t="s">
        <v>247</v>
      </c>
      <c r="G46" s="111" t="s">
        <v>247</v>
      </c>
      <c r="H46" s="111" t="s">
        <v>247</v>
      </c>
      <c r="I46" s="108" t="s">
        <v>247</v>
      </c>
      <c r="J46" s="111" t="s">
        <v>247</v>
      </c>
      <c r="K46" s="112" t="s">
        <v>247</v>
      </c>
      <c r="L46" s="112" t="s">
        <v>247</v>
      </c>
      <c r="M46" s="110" t="s">
        <v>247</v>
      </c>
      <c r="N46" s="96" t="s">
        <v>247</v>
      </c>
      <c r="O46" s="99">
        <v>0</v>
      </c>
      <c r="P46" s="112" t="s">
        <v>247</v>
      </c>
      <c r="Q46" s="95">
        <v>0</v>
      </c>
      <c r="R46" s="95">
        <v>0</v>
      </c>
    </row>
    <row r="47" spans="1:18" s="92" customFormat="1" x14ac:dyDescent="0.2">
      <c r="A47" s="59" t="s">
        <v>240</v>
      </c>
      <c r="B47" s="100"/>
      <c r="C47" s="100"/>
      <c r="D47" s="100"/>
      <c r="E47" s="59"/>
      <c r="F47" s="101"/>
      <c r="G47" s="101"/>
      <c r="H47" s="101"/>
      <c r="I47" s="102"/>
      <c r="J47" s="103"/>
      <c r="K47" s="104"/>
      <c r="L47" s="104"/>
      <c r="M47" s="104"/>
      <c r="N47" s="103"/>
      <c r="O47" s="103"/>
      <c r="P47" s="113"/>
      <c r="Q47" s="113"/>
      <c r="R47" s="113"/>
    </row>
    <row r="48" spans="1:18" s="92" customFormat="1" x14ac:dyDescent="0.2">
      <c r="A48" s="59" t="s">
        <v>241</v>
      </c>
      <c r="B48" s="100"/>
      <c r="C48" s="100"/>
      <c r="D48" s="100"/>
      <c r="E48" s="59"/>
      <c r="F48" s="101"/>
      <c r="G48" s="101"/>
      <c r="H48" s="101"/>
      <c r="I48" s="102"/>
      <c r="J48" s="103"/>
      <c r="K48" s="104"/>
      <c r="L48" s="104"/>
      <c r="M48" s="104"/>
      <c r="N48" s="103"/>
      <c r="O48" s="103"/>
      <c r="P48" s="113"/>
      <c r="Q48" s="113"/>
      <c r="R48" s="113"/>
    </row>
    <row r="49" spans="1:18" s="92" customFormat="1" x14ac:dyDescent="0.2">
      <c r="A49" s="59" t="s">
        <v>242</v>
      </c>
      <c r="B49" s="100"/>
      <c r="C49" s="100"/>
      <c r="D49" s="100"/>
      <c r="E49" s="59"/>
      <c r="F49" s="101"/>
      <c r="G49" s="101"/>
      <c r="H49" s="101"/>
      <c r="I49" s="102"/>
      <c r="J49" s="103"/>
      <c r="K49" s="104"/>
      <c r="L49" s="104"/>
      <c r="M49" s="104"/>
      <c r="N49" s="103"/>
      <c r="O49" s="103"/>
      <c r="P49" s="113"/>
      <c r="Q49" s="113"/>
      <c r="R49" s="113"/>
    </row>
    <row r="50" spans="1:18" s="92" customFormat="1" x14ac:dyDescent="0.2">
      <c r="A50" s="59" t="s">
        <v>243</v>
      </c>
      <c r="B50" s="100"/>
      <c r="C50" s="100"/>
      <c r="D50" s="100"/>
      <c r="E50" s="59"/>
      <c r="F50" s="101"/>
      <c r="G50" s="101"/>
      <c r="H50" s="101"/>
      <c r="I50" s="102"/>
      <c r="J50" s="103"/>
      <c r="K50" s="104"/>
      <c r="L50" s="104"/>
      <c r="M50" s="104"/>
      <c r="N50" s="103"/>
      <c r="O50" s="103"/>
      <c r="P50" s="113"/>
      <c r="Q50" s="113"/>
      <c r="R50" s="113"/>
    </row>
    <row r="51" spans="1:18" s="92" customFormat="1" x14ac:dyDescent="0.2">
      <c r="A51" s="59" t="s">
        <v>244</v>
      </c>
      <c r="B51" s="100"/>
      <c r="C51" s="100"/>
      <c r="D51" s="100"/>
      <c r="E51" s="59"/>
      <c r="F51" s="101"/>
      <c r="G51" s="101"/>
      <c r="H51" s="101"/>
      <c r="I51" s="102"/>
      <c r="J51" s="103"/>
      <c r="K51" s="104"/>
      <c r="L51" s="104"/>
      <c r="M51" s="104"/>
      <c r="N51" s="103"/>
      <c r="O51" s="103"/>
      <c r="P51" s="113"/>
      <c r="Q51" s="113"/>
      <c r="R51" s="113"/>
    </row>
  </sheetData>
  <sortState ref="A35:Z40">
    <sortCondition ref="A35:A40" customList="א,ב,ג,ד,ה,ו,ז,ח,ט,י,כ,ל,מ,נ,ס,ע,פ,צ,ק,ר,ש,ת"/>
  </sortState>
  <mergeCells count="2">
    <mergeCell ref="A6:R6"/>
    <mergeCell ref="A5:R5"/>
  </mergeCells>
  <phoneticPr fontId="3" type="noConversion"/>
  <conditionalFormatting sqref="J10:J46 Q10:R46 B10:H46">
    <cfRule type="expression" dxfId="349" priority="297" stopIfTrue="1">
      <formula>OR(LEFT(#REF!,3)="TIR",LEFT(#REF!,2)="IR")</formula>
    </cfRule>
  </conditionalFormatting>
  <conditionalFormatting sqref="J1:J4 J47:J55581 I10:I46 K10:N46 P10:Q46">
    <cfRule type="expression" dxfId="348" priority="300" stopIfTrue="1">
      <formula>LEFT(#REF!,3)="TIR"</formula>
    </cfRule>
  </conditionalFormatting>
  <conditionalFormatting sqref="K7">
    <cfRule type="expression" dxfId="347" priority="305" stopIfTrue="1">
      <formula>LEFT(#REF!,3)="TIR"</formula>
    </cfRule>
  </conditionalFormatting>
  <conditionalFormatting sqref="A10:A46 O10:O46">
    <cfRule type="expression" dxfId="346" priority="306" stopIfTrue="1">
      <formula>#REF!&gt;0</formula>
    </cfRule>
    <cfRule type="expression" dxfId="345" priority="30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6">
    <pageSetUpPr fitToPage="1"/>
  </sheetPr>
  <dimension ref="A1:Q66"/>
  <sheetViews>
    <sheetView rightToLeft="1" tabSelected="1" zoomScale="80" workbookViewId="0">
      <selection activeCell="E23" sqref="E23"/>
    </sheetView>
  </sheetViews>
  <sheetFormatPr defaultRowHeight="12.75" x14ac:dyDescent="0.2"/>
  <cols>
    <col min="1" max="1" width="50.5703125" style="9" bestFit="1" customWidth="1"/>
    <col min="2" max="2" width="13.5703125" style="8" bestFit="1" customWidth="1"/>
    <col min="3" max="3" width="12.5703125" style="8" customWidth="1"/>
    <col min="4" max="4" width="13.28515625" style="8" customWidth="1"/>
    <col min="5" max="5" width="31.28515625" style="9" bestFit="1" customWidth="1"/>
    <col min="6" max="6" width="12.7109375" style="45" bestFit="1" customWidth="1"/>
    <col min="7" max="7" width="13.5703125" style="45" bestFit="1" customWidth="1"/>
    <col min="8" max="8" width="11.42578125" style="45" bestFit="1" customWidth="1"/>
    <col min="9" max="9" width="12.28515625" style="27" bestFit="1" customWidth="1"/>
    <col min="10" max="10" width="22" style="47" customWidth="1"/>
    <col min="11" max="11" width="25.42578125" style="47" customWidth="1"/>
    <col min="12" max="12" width="20.7109375" style="49" customWidth="1"/>
    <col min="13" max="13" width="11.42578125" style="19" bestFit="1" customWidth="1"/>
    <col min="14" max="14" width="7.28515625" style="19" customWidth="1"/>
    <col min="15" max="16" width="10.5703125" style="12" customWidth="1"/>
    <col min="17" max="17" width="11.42578125" style="14" customWidth="1"/>
    <col min="18" max="18" width="15.42578125" style="14" customWidth="1"/>
    <col min="19" max="16384" width="9.140625" style="14"/>
  </cols>
  <sheetData>
    <row r="1" spans="1:17" s="6" customFormat="1" x14ac:dyDescent="0.2">
      <c r="A1" s="6" t="s">
        <v>235</v>
      </c>
      <c r="B1" s="8" t="s">
        <v>245</v>
      </c>
      <c r="C1" s="8"/>
      <c r="D1" s="8"/>
      <c r="E1" s="9"/>
      <c r="F1" s="45"/>
      <c r="G1" s="45"/>
      <c r="H1" s="45"/>
      <c r="I1" s="27"/>
      <c r="J1" s="47"/>
      <c r="K1" s="47"/>
      <c r="L1" s="48"/>
      <c r="M1" s="13"/>
      <c r="N1" s="13"/>
      <c r="O1" s="12"/>
      <c r="P1" s="12"/>
      <c r="Q1" s="14"/>
    </row>
    <row r="2" spans="1:17" s="6" customFormat="1" x14ac:dyDescent="0.2">
      <c r="A2" s="9" t="s">
        <v>236</v>
      </c>
      <c r="B2" s="8" t="s">
        <v>148</v>
      </c>
      <c r="C2" s="8"/>
      <c r="D2" s="8"/>
      <c r="E2" s="9"/>
      <c r="F2" s="45"/>
      <c r="G2" s="45"/>
      <c r="H2" s="45"/>
      <c r="I2" s="27"/>
      <c r="J2" s="47"/>
      <c r="K2" s="47"/>
      <c r="L2" s="48"/>
      <c r="M2" s="13"/>
      <c r="N2" s="13"/>
      <c r="O2" s="12"/>
      <c r="P2" s="12"/>
      <c r="Q2" s="14"/>
    </row>
    <row r="3" spans="1:17" s="6" customFormat="1" x14ac:dyDescent="0.2">
      <c r="A3" s="9" t="s">
        <v>237</v>
      </c>
      <c r="B3" s="8" t="s">
        <v>238</v>
      </c>
      <c r="C3" s="8"/>
      <c r="D3" s="8"/>
      <c r="E3" s="9"/>
      <c r="F3" s="45"/>
      <c r="G3" s="45"/>
      <c r="H3" s="45"/>
      <c r="I3" s="27"/>
      <c r="J3" s="47"/>
      <c r="K3" s="47"/>
      <c r="L3" s="48"/>
      <c r="M3" s="13"/>
      <c r="N3" s="13"/>
      <c r="O3" s="12"/>
      <c r="P3" s="12"/>
      <c r="Q3" s="14"/>
    </row>
    <row r="4" spans="1:17" s="6" customFormat="1" ht="13.5" thickBot="1" x14ac:dyDescent="0.25">
      <c r="A4" s="9" t="s">
        <v>239</v>
      </c>
      <c r="B4" s="8" t="s">
        <v>247</v>
      </c>
      <c r="C4" s="8"/>
      <c r="D4" s="8"/>
      <c r="E4" s="9"/>
      <c r="F4" s="45"/>
      <c r="G4" s="45"/>
      <c r="H4" s="45"/>
      <c r="I4" s="27"/>
      <c r="J4" s="47"/>
      <c r="K4" s="47"/>
      <c r="L4" s="48"/>
      <c r="M4" s="13"/>
      <c r="N4" s="13"/>
      <c r="O4" s="12"/>
      <c r="P4" s="12"/>
      <c r="Q4" s="14"/>
    </row>
    <row r="5" spans="1:17" s="6" customFormat="1" ht="13.5" thickBot="1" x14ac:dyDescent="0.25">
      <c r="A5" s="254" t="s">
        <v>28</v>
      </c>
      <c r="B5" s="255"/>
      <c r="C5" s="255"/>
      <c r="D5" s="255"/>
      <c r="E5" s="255"/>
      <c r="F5" s="255"/>
      <c r="G5" s="255"/>
      <c r="H5" s="255"/>
      <c r="I5" s="255"/>
      <c r="J5" s="255"/>
      <c r="K5" s="256"/>
      <c r="L5" s="257"/>
      <c r="M5" s="13"/>
      <c r="N5" s="13"/>
      <c r="O5" s="12"/>
      <c r="P5" s="12"/>
      <c r="Q5" s="14"/>
    </row>
    <row r="6" spans="1:17" s="6" customFormat="1" x14ac:dyDescent="0.2">
      <c r="A6" s="251" t="s">
        <v>21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3"/>
    </row>
    <row r="7" spans="1:17" s="6" customFormat="1" ht="33.75" customHeight="1" x14ac:dyDescent="0.2">
      <c r="A7" s="66" t="s">
        <v>155</v>
      </c>
      <c r="B7" s="186" t="s">
        <v>68</v>
      </c>
      <c r="C7" s="186" t="s">
        <v>78</v>
      </c>
      <c r="D7" s="186" t="s">
        <v>73</v>
      </c>
      <c r="E7" s="186" t="s">
        <v>19</v>
      </c>
      <c r="F7" s="186" t="s">
        <v>6</v>
      </c>
      <c r="G7" s="187" t="s">
        <v>66</v>
      </c>
      <c r="H7" s="187" t="s">
        <v>67</v>
      </c>
      <c r="I7" s="187" t="s">
        <v>7</v>
      </c>
      <c r="J7" s="187" t="s">
        <v>17</v>
      </c>
      <c r="K7" s="69" t="s">
        <v>74</v>
      </c>
      <c r="L7" s="70" t="s">
        <v>8</v>
      </c>
    </row>
    <row r="8" spans="1:17" s="6" customFormat="1" x14ac:dyDescent="0.2">
      <c r="A8" s="198"/>
      <c r="B8" s="189"/>
      <c r="C8" s="189"/>
      <c r="D8" s="189"/>
      <c r="E8" s="189"/>
      <c r="F8" s="190"/>
      <c r="G8" s="1" t="s">
        <v>131</v>
      </c>
      <c r="H8" s="1"/>
      <c r="I8" s="1" t="s">
        <v>133</v>
      </c>
      <c r="J8" s="1" t="s">
        <v>9</v>
      </c>
      <c r="K8" s="25" t="s">
        <v>9</v>
      </c>
      <c r="L8" s="5" t="s">
        <v>9</v>
      </c>
    </row>
    <row r="9" spans="1:17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89">
        <v>8</v>
      </c>
      <c r="J9" s="189">
        <v>9</v>
      </c>
      <c r="K9" s="201">
        <v>10</v>
      </c>
      <c r="L9" s="202">
        <v>11</v>
      </c>
    </row>
    <row r="10" spans="1:17" s="92" customFormat="1" ht="12.75" customHeight="1" thickBot="1" x14ac:dyDescent="0.25">
      <c r="A10" s="77" t="s">
        <v>58</v>
      </c>
      <c r="B10" s="51"/>
      <c r="C10" s="51"/>
      <c r="D10" s="51"/>
      <c r="E10" s="51"/>
      <c r="F10" s="78"/>
      <c r="G10" s="79"/>
      <c r="H10" s="78"/>
      <c r="I10" s="82">
        <v>778193.73896039976</v>
      </c>
      <c r="J10" s="51"/>
      <c r="K10" s="51">
        <v>1</v>
      </c>
      <c r="L10" s="44">
        <v>1.4229867591147024E-2</v>
      </c>
    </row>
    <row r="11" spans="1:17" s="92" customFormat="1" x14ac:dyDescent="0.2">
      <c r="A11" s="71" t="s">
        <v>135</v>
      </c>
      <c r="B11" s="95" t="s">
        <v>247</v>
      </c>
      <c r="C11" s="95" t="s">
        <v>247</v>
      </c>
      <c r="D11" s="95" t="s">
        <v>247</v>
      </c>
      <c r="E11" s="95" t="s">
        <v>247</v>
      </c>
      <c r="F11" s="96" t="s">
        <v>247</v>
      </c>
      <c r="G11" s="108" t="s">
        <v>247</v>
      </c>
      <c r="H11" s="96" t="s">
        <v>247</v>
      </c>
      <c r="I11" s="109">
        <v>400098.34980680002</v>
      </c>
      <c r="J11" s="95" t="s">
        <v>247</v>
      </c>
      <c r="K11" s="95">
        <v>0.51413719974321193</v>
      </c>
      <c r="L11" s="95">
        <v>7.316104276029016E-3</v>
      </c>
    </row>
    <row r="12" spans="1:17" x14ac:dyDescent="0.2">
      <c r="A12" s="159" t="s">
        <v>3685</v>
      </c>
      <c r="B12" s="165" t="s">
        <v>3686</v>
      </c>
      <c r="C12" s="165" t="s">
        <v>247</v>
      </c>
      <c r="D12" s="165" t="s">
        <v>3687</v>
      </c>
      <c r="E12" s="165" t="s">
        <v>197</v>
      </c>
      <c r="F12" s="163" t="s">
        <v>123</v>
      </c>
      <c r="G12" s="162">
        <v>2773.34</v>
      </c>
      <c r="H12" s="196">
        <v>36741.29</v>
      </c>
      <c r="I12" s="207">
        <v>3585.7235600000004</v>
      </c>
      <c r="J12" s="195">
        <v>9.034769662793235E-3</v>
      </c>
      <c r="K12" s="195">
        <v>4.6077517467439672E-3</v>
      </c>
      <c r="L12" s="195">
        <v>6.5567697249043053E-5</v>
      </c>
      <c r="M12" s="14"/>
      <c r="N12" s="14"/>
      <c r="O12" s="14"/>
      <c r="P12" s="14"/>
    </row>
    <row r="13" spans="1:17" x14ac:dyDescent="0.2">
      <c r="A13" s="159" t="s">
        <v>3750</v>
      </c>
      <c r="B13" s="165" t="s">
        <v>3751</v>
      </c>
      <c r="C13" s="165" t="s">
        <v>247</v>
      </c>
      <c r="D13" s="165" t="s">
        <v>247</v>
      </c>
      <c r="E13" s="165" t="s">
        <v>216</v>
      </c>
      <c r="F13" s="163" t="s">
        <v>123</v>
      </c>
      <c r="G13" s="162">
        <v>3259286</v>
      </c>
      <c r="H13" s="196">
        <v>100</v>
      </c>
      <c r="I13" s="207">
        <v>11469.4274</v>
      </c>
      <c r="J13" s="195" t="s">
        <v>247</v>
      </c>
      <c r="K13" s="195">
        <v>1.473852438767006E-2</v>
      </c>
      <c r="L13" s="195">
        <v>2.0972725052543622E-4</v>
      </c>
      <c r="M13" s="14"/>
      <c r="N13" s="14"/>
      <c r="O13" s="14"/>
      <c r="P13" s="14"/>
    </row>
    <row r="14" spans="1:17" x14ac:dyDescent="0.2">
      <c r="A14" s="159" t="s">
        <v>3728</v>
      </c>
      <c r="B14" s="165" t="s">
        <v>3729</v>
      </c>
      <c r="C14" s="165" t="s">
        <v>247</v>
      </c>
      <c r="D14" s="165" t="s">
        <v>3730</v>
      </c>
      <c r="E14" s="165" t="s">
        <v>216</v>
      </c>
      <c r="F14" s="163" t="s">
        <v>123</v>
      </c>
      <c r="G14" s="162">
        <v>65605.19</v>
      </c>
      <c r="H14" s="196">
        <v>4968.0300000000007</v>
      </c>
      <c r="I14" s="207">
        <v>11469.427320000001</v>
      </c>
      <c r="J14" s="195">
        <v>2.4936101543631627E-3</v>
      </c>
      <c r="K14" s="195">
        <v>1.4738524284867896E-2</v>
      </c>
      <c r="L14" s="195">
        <v>2.0972724906257505E-4</v>
      </c>
      <c r="M14" s="14"/>
      <c r="N14" s="14"/>
      <c r="O14" s="14"/>
      <c r="P14" s="14"/>
    </row>
    <row r="15" spans="1:17" x14ac:dyDescent="0.2">
      <c r="A15" s="159" t="s">
        <v>3737</v>
      </c>
      <c r="B15" s="165" t="s">
        <v>3738</v>
      </c>
      <c r="C15" s="165" t="s">
        <v>247</v>
      </c>
      <c r="D15" s="165" t="s">
        <v>3739</v>
      </c>
      <c r="E15" s="165" t="s">
        <v>191</v>
      </c>
      <c r="F15" s="163" t="s">
        <v>123</v>
      </c>
      <c r="G15" s="162">
        <v>70941.42</v>
      </c>
      <c r="H15" s="196">
        <v>957.55</v>
      </c>
      <c r="I15" s="207">
        <v>2390.47784</v>
      </c>
      <c r="J15" s="195">
        <v>2.9535023782004417E-3</v>
      </c>
      <c r="K15" s="195">
        <v>3.0718286723733779E-3</v>
      </c>
      <c r="L15" s="195">
        <v>4.3711715270562122E-5</v>
      </c>
      <c r="M15" s="14"/>
      <c r="N15" s="14"/>
      <c r="O15" s="14"/>
      <c r="P15" s="14"/>
    </row>
    <row r="16" spans="1:17" x14ac:dyDescent="0.2">
      <c r="A16" s="159" t="s">
        <v>3713</v>
      </c>
      <c r="B16" s="165" t="s">
        <v>3714</v>
      </c>
      <c r="C16" s="165" t="s">
        <v>247</v>
      </c>
      <c r="D16" s="165" t="s">
        <v>3715</v>
      </c>
      <c r="E16" s="165" t="s">
        <v>197</v>
      </c>
      <c r="F16" s="163" t="s">
        <v>123</v>
      </c>
      <c r="G16" s="162">
        <v>19069.989999999998</v>
      </c>
      <c r="H16" s="196">
        <v>6024.3499999999995</v>
      </c>
      <c r="I16" s="207">
        <v>4042.78415</v>
      </c>
      <c r="J16" s="195">
        <v>4.6009979326067235E-3</v>
      </c>
      <c r="K16" s="195">
        <v>5.1950869656196587E-3</v>
      </c>
      <c r="L16" s="195">
        <v>7.3925399645261513E-5</v>
      </c>
      <c r="M16" s="14"/>
      <c r="N16" s="14"/>
      <c r="O16" s="14"/>
      <c r="P16" s="14"/>
    </row>
    <row r="17" spans="1:16" x14ac:dyDescent="0.2">
      <c r="A17" s="159" t="s">
        <v>3708</v>
      </c>
      <c r="B17" s="165" t="s">
        <v>3709</v>
      </c>
      <c r="C17" s="165" t="s">
        <v>247</v>
      </c>
      <c r="D17" s="165" t="s">
        <v>3710</v>
      </c>
      <c r="E17" s="165" t="s">
        <v>197</v>
      </c>
      <c r="F17" s="163" t="s">
        <v>123</v>
      </c>
      <c r="G17" s="162">
        <v>8925.369999999999</v>
      </c>
      <c r="H17" s="196">
        <v>1013.3800000000001</v>
      </c>
      <c r="I17" s="207">
        <v>318.28773999999999</v>
      </c>
      <c r="J17" s="195">
        <v>1.2318130821164105E-3</v>
      </c>
      <c r="K17" s="195">
        <v>4.0900835365908388E-4</v>
      </c>
      <c r="L17" s="195">
        <v>5.820134716241798E-6</v>
      </c>
      <c r="M17" s="14"/>
      <c r="N17" s="14"/>
      <c r="O17" s="14"/>
      <c r="P17" s="14"/>
    </row>
    <row r="18" spans="1:16" x14ac:dyDescent="0.2">
      <c r="A18" s="159" t="s">
        <v>3711</v>
      </c>
      <c r="B18" s="165" t="s">
        <v>3712</v>
      </c>
      <c r="C18" s="165" t="s">
        <v>247</v>
      </c>
      <c r="D18" s="165" t="s">
        <v>3710</v>
      </c>
      <c r="E18" s="165" t="s">
        <v>197</v>
      </c>
      <c r="F18" s="163" t="s">
        <v>123</v>
      </c>
      <c r="G18" s="162">
        <v>63593.39</v>
      </c>
      <c r="H18" s="196">
        <v>1066.71</v>
      </c>
      <c r="I18" s="207">
        <v>2387.15814</v>
      </c>
      <c r="J18" s="195">
        <v>1.1696943237972368E-3</v>
      </c>
      <c r="K18" s="195">
        <v>3.0675627680955635E-3</v>
      </c>
      <c r="L18" s="195">
        <v>4.3651012017532307E-5</v>
      </c>
      <c r="M18" s="14"/>
      <c r="N18" s="14"/>
      <c r="O18" s="14"/>
      <c r="P18" s="14"/>
    </row>
    <row r="19" spans="1:16" x14ac:dyDescent="0.2">
      <c r="A19" s="159" t="s">
        <v>3666</v>
      </c>
      <c r="B19" s="165" t="s">
        <v>3667</v>
      </c>
      <c r="C19" s="165" t="s">
        <v>247</v>
      </c>
      <c r="D19" s="165" t="s">
        <v>3668</v>
      </c>
      <c r="E19" s="165" t="s">
        <v>196</v>
      </c>
      <c r="F19" s="163" t="s">
        <v>255</v>
      </c>
      <c r="G19" s="162">
        <v>62822842.760000005</v>
      </c>
      <c r="H19" s="196">
        <v>118.922</v>
      </c>
      <c r="I19" s="207">
        <v>74710.181050000014</v>
      </c>
      <c r="J19" s="195" t="s">
        <v>247</v>
      </c>
      <c r="K19" s="195">
        <v>9.6004603107969516E-2</v>
      </c>
      <c r="L19" s="195">
        <v>1.3661327903670283E-3</v>
      </c>
      <c r="M19" s="14"/>
      <c r="N19" s="14"/>
      <c r="O19" s="14"/>
      <c r="P19" s="14"/>
    </row>
    <row r="20" spans="1:16" x14ac:dyDescent="0.2">
      <c r="A20" s="159" t="s">
        <v>3674</v>
      </c>
      <c r="B20" s="165" t="s">
        <v>3675</v>
      </c>
      <c r="C20" s="165" t="s">
        <v>247</v>
      </c>
      <c r="D20" s="165" t="s">
        <v>3668</v>
      </c>
      <c r="E20" s="165" t="s">
        <v>196</v>
      </c>
      <c r="F20" s="163" t="s">
        <v>255</v>
      </c>
      <c r="G20" s="162">
        <v>3242772</v>
      </c>
      <c r="H20" s="196">
        <v>156.01859999999999</v>
      </c>
      <c r="I20" s="207">
        <v>5059.3295600000001</v>
      </c>
      <c r="J20" s="195" t="s">
        <v>247</v>
      </c>
      <c r="K20" s="195">
        <v>6.5013753088772365E-3</v>
      </c>
      <c r="L20" s="195">
        <v>9.2513709805675648E-5</v>
      </c>
      <c r="M20" s="14"/>
      <c r="N20" s="14"/>
      <c r="O20" s="14"/>
      <c r="P20" s="14"/>
    </row>
    <row r="21" spans="1:16" x14ac:dyDescent="0.2">
      <c r="A21" s="159" t="s">
        <v>3734</v>
      </c>
      <c r="B21" s="165" t="s">
        <v>3735</v>
      </c>
      <c r="C21" s="165" t="s">
        <v>247</v>
      </c>
      <c r="D21" s="165" t="s">
        <v>3736</v>
      </c>
      <c r="E21" s="165" t="s">
        <v>191</v>
      </c>
      <c r="F21" s="163" t="s">
        <v>123</v>
      </c>
      <c r="G21" s="162">
        <v>1267283.26</v>
      </c>
      <c r="H21" s="196">
        <v>24.97</v>
      </c>
      <c r="I21" s="207">
        <v>1113.9871400000002</v>
      </c>
      <c r="J21" s="195">
        <v>4.4552628328311276E-3</v>
      </c>
      <c r="K21" s="195">
        <v>1.431503601517267E-3</v>
      </c>
      <c r="L21" s="195">
        <v>2.0370106705840801E-5</v>
      </c>
      <c r="M21" s="14"/>
      <c r="N21" s="14"/>
      <c r="O21" s="14"/>
      <c r="P21" s="14"/>
    </row>
    <row r="22" spans="1:16" x14ac:dyDescent="0.2">
      <c r="A22" s="159" t="s">
        <v>3699</v>
      </c>
      <c r="B22" s="165" t="s">
        <v>3700</v>
      </c>
      <c r="C22" s="165" t="s">
        <v>247</v>
      </c>
      <c r="D22" s="165" t="s">
        <v>3701</v>
      </c>
      <c r="E22" s="165" t="s">
        <v>206</v>
      </c>
      <c r="F22" s="163" t="s">
        <v>123</v>
      </c>
      <c r="G22" s="162">
        <v>2981.79</v>
      </c>
      <c r="H22" s="196">
        <v>379373.93</v>
      </c>
      <c r="I22" s="207">
        <v>39807.759869999994</v>
      </c>
      <c r="J22" s="195">
        <v>8.031389808412814E-3</v>
      </c>
      <c r="K22" s="195">
        <v>5.115404799218734E-2</v>
      </c>
      <c r="L22" s="195">
        <v>7.2791532968000605E-4</v>
      </c>
      <c r="M22" s="14"/>
      <c r="N22" s="14"/>
      <c r="O22" s="14"/>
      <c r="P22" s="14"/>
    </row>
    <row r="23" spans="1:16" x14ac:dyDescent="0.2">
      <c r="A23" s="159" t="s">
        <v>3682</v>
      </c>
      <c r="B23" s="165" t="s">
        <v>3683</v>
      </c>
      <c r="C23" s="165" t="s">
        <v>247</v>
      </c>
      <c r="D23" s="165" t="s">
        <v>3684</v>
      </c>
      <c r="E23" s="165" t="s">
        <v>197</v>
      </c>
      <c r="F23" s="163" t="s">
        <v>123</v>
      </c>
      <c r="G23" s="162">
        <v>61717.689999999995</v>
      </c>
      <c r="H23" s="196">
        <v>3140.55</v>
      </c>
      <c r="I23" s="207">
        <v>6820.7918099999997</v>
      </c>
      <c r="J23" s="195">
        <v>1.4848322271657E-2</v>
      </c>
      <c r="K23" s="195">
        <v>8.764901937031765E-3</v>
      </c>
      <c r="L23" s="195">
        <v>1.2472339401335008E-4</v>
      </c>
      <c r="M23" s="14"/>
      <c r="N23" s="14"/>
      <c r="O23" s="14"/>
      <c r="P23" s="14"/>
    </row>
    <row r="24" spans="1:16" x14ac:dyDescent="0.2">
      <c r="A24" s="159" t="s">
        <v>3702</v>
      </c>
      <c r="B24" s="165" t="s">
        <v>3703</v>
      </c>
      <c r="C24" s="165" t="s">
        <v>247</v>
      </c>
      <c r="D24" s="165" t="s">
        <v>3704</v>
      </c>
      <c r="E24" s="165" t="s">
        <v>181</v>
      </c>
      <c r="F24" s="163" t="s">
        <v>123</v>
      </c>
      <c r="G24" s="162">
        <v>2339636.4099999997</v>
      </c>
      <c r="H24" s="196">
        <v>100</v>
      </c>
      <c r="I24" s="207">
        <v>8233.1804900000006</v>
      </c>
      <c r="J24" s="195" t="s">
        <v>247</v>
      </c>
      <c r="K24" s="195">
        <v>1.0579859587406634E-2</v>
      </c>
      <c r="L24" s="195">
        <v>1.5055000106172379E-4</v>
      </c>
      <c r="M24" s="14"/>
      <c r="N24" s="14"/>
      <c r="O24" s="14"/>
      <c r="P24" s="14"/>
    </row>
    <row r="25" spans="1:16" x14ac:dyDescent="0.2">
      <c r="A25" s="159" t="s">
        <v>3719</v>
      </c>
      <c r="B25" s="165" t="s">
        <v>3720</v>
      </c>
      <c r="C25" s="165" t="s">
        <v>247</v>
      </c>
      <c r="D25" s="165" t="s">
        <v>3721</v>
      </c>
      <c r="E25" s="165" t="s">
        <v>181</v>
      </c>
      <c r="F25" s="163" t="s">
        <v>123</v>
      </c>
      <c r="G25" s="162">
        <v>278596.28000000003</v>
      </c>
      <c r="H25" s="196">
        <v>32.29</v>
      </c>
      <c r="I25" s="207">
        <v>316.56476000000004</v>
      </c>
      <c r="J25" s="195">
        <v>5.6000193289680198E-3</v>
      </c>
      <c r="K25" s="195">
        <v>4.0679427776289161E-4</v>
      </c>
      <c r="L25" s="195">
        <v>5.788628709402232E-6</v>
      </c>
      <c r="M25" s="14"/>
      <c r="N25" s="14"/>
      <c r="O25" s="14"/>
      <c r="P25" s="14"/>
    </row>
    <row r="26" spans="1:16" x14ac:dyDescent="0.2">
      <c r="A26" s="159" t="s">
        <v>3724</v>
      </c>
      <c r="B26" s="165" t="s">
        <v>3726</v>
      </c>
      <c r="C26" s="165" t="s">
        <v>247</v>
      </c>
      <c r="D26" s="165" t="s">
        <v>3727</v>
      </c>
      <c r="E26" s="165" t="s">
        <v>197</v>
      </c>
      <c r="F26" s="163" t="s">
        <v>123</v>
      </c>
      <c r="G26" s="162">
        <v>18768</v>
      </c>
      <c r="H26" s="196">
        <v>7029.65</v>
      </c>
      <c r="I26" s="207">
        <v>4642.7054200000002</v>
      </c>
      <c r="J26" s="195">
        <v>1.6224711563564941E-2</v>
      </c>
      <c r="K26" s="195">
        <v>5.9660020218130477E-3</v>
      </c>
      <c r="L26" s="195">
        <v>8.4895418818915102E-5</v>
      </c>
      <c r="M26" s="14"/>
      <c r="N26" s="14"/>
      <c r="O26" s="14"/>
      <c r="P26" s="14"/>
    </row>
    <row r="27" spans="1:16" x14ac:dyDescent="0.2">
      <c r="A27" s="159" t="s">
        <v>3679</v>
      </c>
      <c r="B27" s="165" t="s">
        <v>3680</v>
      </c>
      <c r="C27" s="165" t="s">
        <v>247</v>
      </c>
      <c r="D27" s="165" t="s">
        <v>3681</v>
      </c>
      <c r="E27" s="165" t="s">
        <v>204</v>
      </c>
      <c r="F27" s="163" t="s">
        <v>255</v>
      </c>
      <c r="G27" s="162">
        <v>30330.54</v>
      </c>
      <c r="H27" s="196">
        <v>40646.22</v>
      </c>
      <c r="I27" s="207">
        <v>12328.239090000001</v>
      </c>
      <c r="J27" s="195">
        <v>2.1572894173075119E-2</v>
      </c>
      <c r="K27" s="195">
        <v>1.5842120634984129E-2</v>
      </c>
      <c r="L27" s="195">
        <v>2.2543127899880215E-4</v>
      </c>
      <c r="M27" s="14"/>
      <c r="N27" s="14"/>
      <c r="O27" s="14"/>
      <c r="P27" s="14"/>
    </row>
    <row r="28" spans="1:16" x14ac:dyDescent="0.2">
      <c r="A28" s="159" t="s">
        <v>3748</v>
      </c>
      <c r="B28" s="165" t="s">
        <v>3749</v>
      </c>
      <c r="C28" s="165" t="s">
        <v>247</v>
      </c>
      <c r="D28" s="165" t="s">
        <v>247</v>
      </c>
      <c r="E28" s="165" t="s">
        <v>175</v>
      </c>
      <c r="F28" s="163" t="s">
        <v>123</v>
      </c>
      <c r="G28" s="162">
        <v>2828295</v>
      </c>
      <c r="H28" s="196">
        <v>100</v>
      </c>
      <c r="I28" s="207">
        <v>9952.770050000001</v>
      </c>
      <c r="J28" s="195" t="s">
        <v>247</v>
      </c>
      <c r="K28" s="195">
        <v>1.278957867650805E-2</v>
      </c>
      <c r="L28" s="195">
        <v>1.8199401111326696E-4</v>
      </c>
      <c r="M28" s="14"/>
      <c r="N28" s="14"/>
      <c r="O28" s="14"/>
      <c r="P28" s="14"/>
    </row>
    <row r="29" spans="1:16" x14ac:dyDescent="0.2">
      <c r="A29" s="159" t="s">
        <v>3716</v>
      </c>
      <c r="B29" s="165" t="s">
        <v>3717</v>
      </c>
      <c r="C29" s="165" t="s">
        <v>247</v>
      </c>
      <c r="D29" s="165" t="s">
        <v>3718</v>
      </c>
      <c r="E29" s="165" t="s">
        <v>173</v>
      </c>
      <c r="F29" s="163" t="s">
        <v>123</v>
      </c>
      <c r="G29" s="162">
        <v>2037918</v>
      </c>
      <c r="H29" s="196">
        <v>135.63</v>
      </c>
      <c r="I29" s="207">
        <v>9727.188860000002</v>
      </c>
      <c r="J29" s="195" t="s">
        <v>247</v>
      </c>
      <c r="K29" s="195">
        <v>1.2499700746750666E-2</v>
      </c>
      <c r="L29" s="195">
        <v>1.7786908655522356E-4</v>
      </c>
      <c r="M29" s="14"/>
      <c r="N29" s="14"/>
      <c r="O29" s="14"/>
      <c r="P29" s="14"/>
    </row>
    <row r="30" spans="1:16" x14ac:dyDescent="0.2">
      <c r="A30" s="159" t="s">
        <v>3722</v>
      </c>
      <c r="B30" s="165" t="s">
        <v>3723</v>
      </c>
      <c r="C30" s="165" t="s">
        <v>247</v>
      </c>
      <c r="D30" s="165" t="s">
        <v>3718</v>
      </c>
      <c r="E30" s="165" t="s">
        <v>173</v>
      </c>
      <c r="F30" s="163" t="s">
        <v>123</v>
      </c>
      <c r="G30" s="162">
        <v>702.13</v>
      </c>
      <c r="H30" s="196">
        <v>193475.61000000002</v>
      </c>
      <c r="I30" s="207">
        <v>4780.6181799999995</v>
      </c>
      <c r="J30" s="195">
        <v>1.9210648718159184E-3</v>
      </c>
      <c r="K30" s="195">
        <v>6.1432236481194216E-3</v>
      </c>
      <c r="L30" s="195">
        <v>8.741725909554254E-5</v>
      </c>
      <c r="M30" s="14"/>
      <c r="N30" s="14"/>
      <c r="O30" s="14"/>
      <c r="P30" s="14"/>
    </row>
    <row r="31" spans="1:16" x14ac:dyDescent="0.2">
      <c r="A31" s="159" t="s">
        <v>3705</v>
      </c>
      <c r="B31" s="165" t="s">
        <v>3706</v>
      </c>
      <c r="C31" s="165" t="s">
        <v>247</v>
      </c>
      <c r="D31" s="165" t="s">
        <v>3707</v>
      </c>
      <c r="E31" s="165" t="s">
        <v>179</v>
      </c>
      <c r="F31" s="163" t="s">
        <v>123</v>
      </c>
      <c r="G31" s="162">
        <v>430460.99</v>
      </c>
      <c r="H31" s="196">
        <v>1314.35</v>
      </c>
      <c r="I31" s="207">
        <v>19909.735120000001</v>
      </c>
      <c r="J31" s="195">
        <v>2.6533722007969283E-3</v>
      </c>
      <c r="K31" s="195">
        <v>2.5584548067166028E-2</v>
      </c>
      <c r="L31" s="195">
        <v>3.6406473137510912E-4</v>
      </c>
      <c r="M31" s="14"/>
      <c r="N31" s="14"/>
      <c r="O31" s="14"/>
      <c r="P31" s="14"/>
    </row>
    <row r="32" spans="1:16" x14ac:dyDescent="0.2">
      <c r="A32" s="159" t="s">
        <v>3696</v>
      </c>
      <c r="B32" s="165" t="s">
        <v>3697</v>
      </c>
      <c r="C32" s="165" t="s">
        <v>247</v>
      </c>
      <c r="D32" s="165" t="s">
        <v>3698</v>
      </c>
      <c r="E32" s="165" t="s">
        <v>191</v>
      </c>
      <c r="F32" s="163" t="s">
        <v>123</v>
      </c>
      <c r="G32" s="162">
        <v>5611.57</v>
      </c>
      <c r="H32" s="196">
        <v>14334.18</v>
      </c>
      <c r="I32" s="207">
        <v>2830.5874699999999</v>
      </c>
      <c r="J32" s="195">
        <v>6.2257806120637627E-3</v>
      </c>
      <c r="K32" s="195">
        <v>3.6373814492280834E-3</v>
      </c>
      <c r="L32" s="195">
        <v>5.1759456401010101E-5</v>
      </c>
      <c r="M32" s="14"/>
      <c r="N32" s="14"/>
      <c r="O32" s="14"/>
      <c r="P32" s="14"/>
    </row>
    <row r="33" spans="1:16" x14ac:dyDescent="0.2">
      <c r="A33" s="159" t="s">
        <v>3731</v>
      </c>
      <c r="B33" s="165" t="s">
        <v>3732</v>
      </c>
      <c r="C33" s="165" t="s">
        <v>247</v>
      </c>
      <c r="D33" s="165" t="s">
        <v>3733</v>
      </c>
      <c r="E33" s="165" t="s">
        <v>191</v>
      </c>
      <c r="F33" s="163" t="s">
        <v>123</v>
      </c>
      <c r="G33" s="162">
        <v>1253929.55</v>
      </c>
      <c r="H33" s="196">
        <v>101.25999999999999</v>
      </c>
      <c r="I33" s="207">
        <v>4468.4301899999991</v>
      </c>
      <c r="J33" s="195" t="s">
        <v>247</v>
      </c>
      <c r="K33" s="195">
        <v>5.7420536381716973E-3</v>
      </c>
      <c r="L33" s="195">
        <v>8.1708662972447283E-5</v>
      </c>
      <c r="M33" s="14"/>
      <c r="N33" s="14"/>
      <c r="O33" s="14"/>
      <c r="P33" s="14"/>
    </row>
    <row r="34" spans="1:16" x14ac:dyDescent="0.2">
      <c r="A34" s="159" t="s">
        <v>3740</v>
      </c>
      <c r="B34" s="165" t="s">
        <v>3741</v>
      </c>
      <c r="C34" s="165" t="s">
        <v>247</v>
      </c>
      <c r="D34" s="165" t="s">
        <v>247</v>
      </c>
      <c r="E34" s="165" t="s">
        <v>191</v>
      </c>
      <c r="F34" s="163" t="s">
        <v>123</v>
      </c>
      <c r="G34" s="162">
        <v>1170102</v>
      </c>
      <c r="H34" s="196">
        <v>101.44999999999999</v>
      </c>
      <c r="I34" s="207">
        <v>4177.7028199999995</v>
      </c>
      <c r="J34" s="195" t="s">
        <v>247</v>
      </c>
      <c r="K34" s="195">
        <v>5.3684611053039987E-3</v>
      </c>
      <c r="L34" s="195">
        <v>7.6392490696698711E-5</v>
      </c>
      <c r="M34" s="14"/>
      <c r="N34" s="14"/>
      <c r="O34" s="14"/>
      <c r="P34" s="14"/>
    </row>
    <row r="35" spans="1:16" x14ac:dyDescent="0.2">
      <c r="A35" s="159" t="s">
        <v>3745</v>
      </c>
      <c r="B35" s="165" t="s">
        <v>3746</v>
      </c>
      <c r="C35" s="165" t="s">
        <v>247</v>
      </c>
      <c r="D35" s="165" t="s">
        <v>247</v>
      </c>
      <c r="E35" s="165" t="s">
        <v>3747</v>
      </c>
      <c r="F35" s="163" t="s">
        <v>123</v>
      </c>
      <c r="G35" s="162">
        <v>593254</v>
      </c>
      <c r="H35" s="196">
        <v>100</v>
      </c>
      <c r="I35" s="207">
        <v>2087.6607800000002</v>
      </c>
      <c r="J35" s="195" t="s">
        <v>247</v>
      </c>
      <c r="K35" s="195">
        <v>2.6827005609026569E-3</v>
      </c>
      <c r="L35" s="195">
        <v>3.8174473768340657E-5</v>
      </c>
      <c r="M35" s="14"/>
      <c r="N35" s="14"/>
      <c r="O35" s="14"/>
      <c r="P35" s="14"/>
    </row>
    <row r="36" spans="1:16" x14ac:dyDescent="0.2">
      <c r="A36" s="159" t="s">
        <v>3742</v>
      </c>
      <c r="B36" s="165" t="s">
        <v>3743</v>
      </c>
      <c r="C36" s="165" t="s">
        <v>247</v>
      </c>
      <c r="D36" s="165" t="s">
        <v>3744</v>
      </c>
      <c r="E36" s="165" t="s">
        <v>191</v>
      </c>
      <c r="F36" s="163" t="s">
        <v>123</v>
      </c>
      <c r="G36" s="162">
        <v>1497331</v>
      </c>
      <c r="H36" s="196">
        <v>100</v>
      </c>
      <c r="I36" s="207">
        <v>5269.1077400000004</v>
      </c>
      <c r="J36" s="195" t="s">
        <v>247</v>
      </c>
      <c r="K36" s="195">
        <v>6.7709459434087422E-3</v>
      </c>
      <c r="L36" s="195">
        <v>9.6349664241520466E-5</v>
      </c>
      <c r="M36" s="14"/>
      <c r="N36" s="14"/>
      <c r="O36" s="14"/>
      <c r="P36" s="14"/>
    </row>
    <row r="37" spans="1:16" x14ac:dyDescent="0.2">
      <c r="A37" s="159" t="s">
        <v>3676</v>
      </c>
      <c r="B37" s="165" t="s">
        <v>3677</v>
      </c>
      <c r="C37" s="165" t="s">
        <v>247</v>
      </c>
      <c r="D37" s="165" t="s">
        <v>3678</v>
      </c>
      <c r="E37" s="165" t="s">
        <v>209</v>
      </c>
      <c r="F37" s="163" t="s">
        <v>255</v>
      </c>
      <c r="G37" s="162">
        <v>101978.26000000001</v>
      </c>
      <c r="H37" s="196">
        <v>3804.1200000000003</v>
      </c>
      <c r="I37" s="207">
        <v>3879.3834999999999</v>
      </c>
      <c r="J37" s="195">
        <v>9.0360485831911027E-3</v>
      </c>
      <c r="K37" s="195">
        <v>4.9851127113699533E-3</v>
      </c>
      <c r="L37" s="195">
        <v>7.0937493809738355E-5</v>
      </c>
      <c r="M37" s="14"/>
      <c r="N37" s="14"/>
      <c r="O37" s="14"/>
      <c r="P37" s="14"/>
    </row>
    <row r="38" spans="1:16" x14ac:dyDescent="0.2">
      <c r="A38" s="159" t="s">
        <v>3691</v>
      </c>
      <c r="B38" s="165" t="s">
        <v>3692</v>
      </c>
      <c r="C38" s="165" t="s">
        <v>247</v>
      </c>
      <c r="D38" s="165" t="s">
        <v>3693</v>
      </c>
      <c r="E38" s="165" t="s">
        <v>188</v>
      </c>
      <c r="F38" s="163" t="s">
        <v>123</v>
      </c>
      <c r="G38" s="162">
        <v>24482.17</v>
      </c>
      <c r="H38" s="196">
        <v>5758</v>
      </c>
      <c r="I38" s="207">
        <v>4960.6793200000002</v>
      </c>
      <c r="J38" s="195">
        <v>8.9228059095812083E-4</v>
      </c>
      <c r="K38" s="195">
        <v>6.374607082584657E-3</v>
      </c>
      <c r="L38" s="195">
        <v>9.0709814730767689E-5</v>
      </c>
      <c r="M38" s="14"/>
      <c r="N38" s="14"/>
      <c r="O38" s="14"/>
      <c r="P38" s="14"/>
    </row>
    <row r="39" spans="1:16" x14ac:dyDescent="0.2">
      <c r="A39" s="159" t="s">
        <v>3671</v>
      </c>
      <c r="B39" s="165" t="s">
        <v>3672</v>
      </c>
      <c r="C39" s="165" t="s">
        <v>247</v>
      </c>
      <c r="D39" s="165" t="s">
        <v>3673</v>
      </c>
      <c r="E39" s="165" t="s">
        <v>202</v>
      </c>
      <c r="F39" s="163" t="s">
        <v>255</v>
      </c>
      <c r="G39" s="162">
        <v>526.93000000000006</v>
      </c>
      <c r="H39" s="196">
        <v>1000192.3745</v>
      </c>
      <c r="I39" s="207">
        <v>5270.3136500000001</v>
      </c>
      <c r="J39" s="195">
        <v>1.6047682872715834E-2</v>
      </c>
      <c r="K39" s="195">
        <v>6.7724955703713169E-3</v>
      </c>
      <c r="L39" s="195">
        <v>9.6371715228013577E-5</v>
      </c>
      <c r="M39" s="14"/>
      <c r="N39" s="14"/>
      <c r="O39" s="14"/>
      <c r="P39" s="14"/>
    </row>
    <row r="40" spans="1:16" x14ac:dyDescent="0.2">
      <c r="A40" s="159" t="s">
        <v>3688</v>
      </c>
      <c r="B40" s="165" t="s">
        <v>3689</v>
      </c>
      <c r="C40" s="165" t="s">
        <v>247</v>
      </c>
      <c r="D40" s="165" t="s">
        <v>3690</v>
      </c>
      <c r="E40" s="165" t="s">
        <v>188</v>
      </c>
      <c r="F40" s="163" t="s">
        <v>123</v>
      </c>
      <c r="G40" s="162">
        <v>3341</v>
      </c>
      <c r="H40" s="196">
        <v>15041.659999999998</v>
      </c>
      <c r="I40" s="207">
        <v>1768.4449</v>
      </c>
      <c r="J40" s="195">
        <v>1.1932488046975645E-3</v>
      </c>
      <c r="K40" s="195">
        <v>2.272499522242997E-3</v>
      </c>
      <c r="L40" s="195">
        <v>3.2337367302462715E-5</v>
      </c>
      <c r="M40" s="14"/>
      <c r="N40" s="14"/>
      <c r="O40" s="14"/>
      <c r="P40" s="14"/>
    </row>
    <row r="41" spans="1:16" x14ac:dyDescent="0.2">
      <c r="A41" s="159" t="s">
        <v>3694</v>
      </c>
      <c r="B41" s="165" t="s">
        <v>3695</v>
      </c>
      <c r="C41" s="165" t="s">
        <v>247</v>
      </c>
      <c r="D41" s="165" t="s">
        <v>3690</v>
      </c>
      <c r="E41" s="165" t="s">
        <v>175</v>
      </c>
      <c r="F41" s="163" t="s">
        <v>123</v>
      </c>
      <c r="G41" s="162">
        <v>9762.2100000000009</v>
      </c>
      <c r="H41" s="196">
        <v>20926.490000000002</v>
      </c>
      <c r="I41" s="207">
        <v>7188.9238499999992</v>
      </c>
      <c r="J41" s="195">
        <v>3.0564013198410406E-3</v>
      </c>
      <c r="K41" s="195">
        <v>9.2379615641778184E-3</v>
      </c>
      <c r="L41" s="195">
        <v>1.314549698703558E-4</v>
      </c>
      <c r="M41" s="14"/>
      <c r="N41" s="14"/>
      <c r="O41" s="14"/>
      <c r="P41" s="14"/>
    </row>
    <row r="42" spans="1:16" x14ac:dyDescent="0.2">
      <c r="A42" s="159" t="s">
        <v>3669</v>
      </c>
      <c r="B42" s="165" t="s">
        <v>3670</v>
      </c>
      <c r="C42" s="165" t="s">
        <v>247</v>
      </c>
      <c r="D42" s="165" t="s">
        <v>3655</v>
      </c>
      <c r="E42" s="165" t="s">
        <v>200</v>
      </c>
      <c r="F42" s="163" t="s">
        <v>255</v>
      </c>
      <c r="G42" s="162">
        <v>10538.22</v>
      </c>
      <c r="H42" s="196">
        <v>135813</v>
      </c>
      <c r="I42" s="207">
        <v>14312.2727</v>
      </c>
      <c r="J42" s="195">
        <v>1.0230278390177273E-2</v>
      </c>
      <c r="K42" s="195">
        <v>1.8391657479948337E-2</v>
      </c>
      <c r="L42" s="195">
        <v>2.6171085072139357E-4</v>
      </c>
      <c r="M42" s="14"/>
      <c r="N42" s="14"/>
      <c r="O42" s="14"/>
      <c r="P42" s="14"/>
    </row>
    <row r="43" spans="1:16" x14ac:dyDescent="0.2">
      <c r="A43" s="159" t="s">
        <v>3663</v>
      </c>
      <c r="B43" s="165" t="s">
        <v>3664</v>
      </c>
      <c r="C43" s="165" t="s">
        <v>247</v>
      </c>
      <c r="D43" s="165" t="s">
        <v>3665</v>
      </c>
      <c r="E43" s="165" t="s">
        <v>205</v>
      </c>
      <c r="F43" s="163" t="s">
        <v>255</v>
      </c>
      <c r="G43" s="162">
        <v>6424261.1799999997</v>
      </c>
      <c r="H43" s="196">
        <v>1725</v>
      </c>
      <c r="I43" s="207">
        <v>110818.50533</v>
      </c>
      <c r="J43" s="195">
        <v>2.0851492287025569E-2</v>
      </c>
      <c r="K43" s="195">
        <v>0.14240477631963994</v>
      </c>
      <c r="L43" s="195">
        <v>2.0264011113753856E-3</v>
      </c>
      <c r="M43" s="14"/>
      <c r="N43" s="14"/>
      <c r="O43" s="14"/>
      <c r="P43" s="14"/>
    </row>
    <row r="44" spans="1:16" s="92" customFormat="1" x14ac:dyDescent="0.2">
      <c r="A44" s="72" t="s">
        <v>1055</v>
      </c>
      <c r="B44" s="112" t="s">
        <v>247</v>
      </c>
      <c r="C44" s="112" t="s">
        <v>247</v>
      </c>
      <c r="D44" s="112" t="s">
        <v>247</v>
      </c>
      <c r="E44" s="112" t="s">
        <v>247</v>
      </c>
      <c r="F44" s="111" t="s">
        <v>247</v>
      </c>
      <c r="G44" s="110" t="s">
        <v>247</v>
      </c>
      <c r="H44" s="96" t="s">
        <v>247</v>
      </c>
      <c r="I44" s="97">
        <v>378095.38915360003</v>
      </c>
      <c r="J44" s="95" t="s">
        <v>247</v>
      </c>
      <c r="K44" s="95">
        <v>0.48586280025678841</v>
      </c>
      <c r="L44" s="95">
        <v>6.9137633151180131E-3</v>
      </c>
    </row>
    <row r="45" spans="1:16" s="92" customFormat="1" x14ac:dyDescent="0.2">
      <c r="A45" s="72" t="s">
        <v>141</v>
      </c>
      <c r="B45" s="112" t="s">
        <v>247</v>
      </c>
      <c r="C45" s="112" t="s">
        <v>247</v>
      </c>
      <c r="D45" s="112" t="s">
        <v>247</v>
      </c>
      <c r="E45" s="112" t="s">
        <v>247</v>
      </c>
      <c r="F45" s="111" t="s">
        <v>247</v>
      </c>
      <c r="G45" s="110" t="s">
        <v>247</v>
      </c>
      <c r="H45" s="96" t="s">
        <v>247</v>
      </c>
      <c r="I45" s="97">
        <v>0</v>
      </c>
      <c r="J45" s="95" t="s">
        <v>247</v>
      </c>
      <c r="K45" s="95">
        <v>0</v>
      </c>
      <c r="L45" s="95">
        <v>0</v>
      </c>
    </row>
    <row r="46" spans="1:16" s="92" customFormat="1" x14ac:dyDescent="0.2">
      <c r="A46" s="72" t="s">
        <v>142</v>
      </c>
      <c r="B46" s="112" t="s">
        <v>247</v>
      </c>
      <c r="C46" s="112" t="s">
        <v>247</v>
      </c>
      <c r="D46" s="112" t="s">
        <v>247</v>
      </c>
      <c r="E46" s="112" t="s">
        <v>247</v>
      </c>
      <c r="F46" s="111" t="s">
        <v>247</v>
      </c>
      <c r="G46" s="110" t="s">
        <v>247</v>
      </c>
      <c r="H46" s="96" t="s">
        <v>247</v>
      </c>
      <c r="I46" s="97">
        <v>378095.38914679998</v>
      </c>
      <c r="J46" s="95" t="s">
        <v>247</v>
      </c>
      <c r="K46" s="95">
        <v>0.48586280024805012</v>
      </c>
      <c r="L46" s="95">
        <v>6.913763314993669E-3</v>
      </c>
    </row>
    <row r="47" spans="1:16" x14ac:dyDescent="0.2">
      <c r="A47" s="159" t="s">
        <v>3752</v>
      </c>
      <c r="B47" s="165" t="s">
        <v>3753</v>
      </c>
      <c r="C47" s="165" t="s">
        <v>247</v>
      </c>
      <c r="D47" s="165" t="s">
        <v>3754</v>
      </c>
      <c r="E47" s="165" t="s">
        <v>180</v>
      </c>
      <c r="F47" s="163" t="s">
        <v>123</v>
      </c>
      <c r="G47" s="162">
        <v>29585097.520000003</v>
      </c>
      <c r="H47" s="196">
        <v>91.864999999999995</v>
      </c>
      <c r="I47" s="207">
        <v>95640.651590000009</v>
      </c>
      <c r="J47" s="195">
        <v>1.5132807817619682E-2</v>
      </c>
      <c r="K47" s="195">
        <v>0.12290082379455755</v>
      </c>
      <c r="L47" s="195">
        <v>1.7488624494394454E-3</v>
      </c>
      <c r="M47" s="14"/>
      <c r="N47" s="14"/>
      <c r="O47" s="14"/>
      <c r="P47" s="14"/>
    </row>
    <row r="48" spans="1:16" x14ac:dyDescent="0.2">
      <c r="A48" s="159" t="s">
        <v>3755</v>
      </c>
      <c r="B48" s="165" t="s">
        <v>3756</v>
      </c>
      <c r="C48" s="165" t="s">
        <v>247</v>
      </c>
      <c r="D48" s="165" t="s">
        <v>3757</v>
      </c>
      <c r="E48" s="165" t="s">
        <v>186</v>
      </c>
      <c r="F48" s="163" t="s">
        <v>123</v>
      </c>
      <c r="G48" s="162">
        <v>6417656.29</v>
      </c>
      <c r="H48" s="196">
        <v>459.77719999999999</v>
      </c>
      <c r="I48" s="207">
        <v>103834.86132</v>
      </c>
      <c r="J48" s="195">
        <v>2.7320739001457713E-2</v>
      </c>
      <c r="K48" s="195">
        <v>0.13343060490144071</v>
      </c>
      <c r="L48" s="195">
        <v>1.8986998403541545E-3</v>
      </c>
      <c r="M48" s="14"/>
      <c r="N48" s="14"/>
      <c r="O48" s="14"/>
      <c r="P48" s="14"/>
    </row>
    <row r="49" spans="1:16" x14ac:dyDescent="0.2">
      <c r="A49" s="159" t="s">
        <v>3758</v>
      </c>
      <c r="B49" s="165" t="s">
        <v>3759</v>
      </c>
      <c r="C49" s="165" t="s">
        <v>247</v>
      </c>
      <c r="D49" s="165" t="s">
        <v>3760</v>
      </c>
      <c r="E49" s="165" t="s">
        <v>3747</v>
      </c>
      <c r="F49" s="163" t="s">
        <v>123</v>
      </c>
      <c r="G49" s="162">
        <v>18266260.690000001</v>
      </c>
      <c r="H49" s="196">
        <v>4.2799999999999994</v>
      </c>
      <c r="I49" s="207">
        <v>2751.1399500000002</v>
      </c>
      <c r="J49" s="195">
        <v>4.9438003048826772E-3</v>
      </c>
      <c r="K49" s="195">
        <v>3.5352892374529866E-3</v>
      </c>
      <c r="L49" s="195">
        <v>5.0306697745363131E-5</v>
      </c>
      <c r="M49" s="14"/>
      <c r="N49" s="14"/>
      <c r="O49" s="14"/>
      <c r="P49" s="14"/>
    </row>
    <row r="50" spans="1:16" x14ac:dyDescent="0.2">
      <c r="A50" s="159" t="s">
        <v>3761</v>
      </c>
      <c r="B50" s="165" t="s">
        <v>3762</v>
      </c>
      <c r="C50" s="165" t="s">
        <v>247</v>
      </c>
      <c r="D50" s="165" t="s">
        <v>3763</v>
      </c>
      <c r="E50" s="165" t="s">
        <v>169</v>
      </c>
      <c r="F50" s="163" t="s">
        <v>2</v>
      </c>
      <c r="G50" s="162">
        <v>12065956.059999999</v>
      </c>
      <c r="H50" s="196">
        <v>108.35999999999999</v>
      </c>
      <c r="I50" s="207">
        <v>55408.564430000006</v>
      </c>
      <c r="J50" s="195">
        <v>4.9820180369694003E-2</v>
      </c>
      <c r="K50" s="195">
        <v>7.1201503759232385E-2</v>
      </c>
      <c r="L50" s="195">
        <v>1.0131879707844338E-3</v>
      </c>
      <c r="M50" s="14"/>
      <c r="N50" s="14"/>
      <c r="O50" s="14"/>
      <c r="P50" s="14"/>
    </row>
    <row r="51" spans="1:16" x14ac:dyDescent="0.2">
      <c r="A51" s="159" t="s">
        <v>3764</v>
      </c>
      <c r="B51" s="165" t="s">
        <v>3765</v>
      </c>
      <c r="C51" s="165" t="s">
        <v>247</v>
      </c>
      <c r="D51" s="165" t="s">
        <v>3766</v>
      </c>
      <c r="E51" s="165" t="s">
        <v>181</v>
      </c>
      <c r="F51" s="163" t="s">
        <v>123</v>
      </c>
      <c r="G51" s="162">
        <v>463107.22</v>
      </c>
      <c r="H51" s="196">
        <v>433.22</v>
      </c>
      <c r="I51" s="207">
        <v>7060.1238499999999</v>
      </c>
      <c r="J51" s="195">
        <v>8.6231199875870732E-3</v>
      </c>
      <c r="K51" s="195">
        <v>9.0724500809165089E-3</v>
      </c>
      <c r="L51" s="195">
        <v>1.2909976337873303E-4</v>
      </c>
      <c r="M51" s="14"/>
      <c r="N51" s="14"/>
      <c r="O51" s="14"/>
      <c r="P51" s="14"/>
    </row>
    <row r="52" spans="1:16" x14ac:dyDescent="0.2">
      <c r="A52" s="159" t="s">
        <v>3767</v>
      </c>
      <c r="B52" s="165" t="s">
        <v>3768</v>
      </c>
      <c r="C52" s="165" t="s">
        <v>247</v>
      </c>
      <c r="D52" s="165" t="s">
        <v>3769</v>
      </c>
      <c r="E52" s="165" t="s">
        <v>186</v>
      </c>
      <c r="F52" s="163" t="s">
        <v>123</v>
      </c>
      <c r="G52" s="162">
        <v>169042.98</v>
      </c>
      <c r="H52" s="196">
        <v>3463.74</v>
      </c>
      <c r="I52" s="207">
        <v>20604.527300000002</v>
      </c>
      <c r="J52" s="195">
        <v>2.1121124879485576E-3</v>
      </c>
      <c r="K52" s="195">
        <v>2.6477374808393968E-2</v>
      </c>
      <c r="L52" s="195">
        <v>3.7676953768461796E-4</v>
      </c>
      <c r="M52" s="14"/>
      <c r="N52" s="14"/>
      <c r="O52" s="14"/>
      <c r="P52" s="14"/>
    </row>
    <row r="53" spans="1:16" x14ac:dyDescent="0.2">
      <c r="A53" s="159" t="s">
        <v>3770</v>
      </c>
      <c r="B53" s="165" t="s">
        <v>3771</v>
      </c>
      <c r="C53" s="165" t="s">
        <v>247</v>
      </c>
      <c r="D53" s="165" t="s">
        <v>3772</v>
      </c>
      <c r="E53" s="165" t="s">
        <v>3747</v>
      </c>
      <c r="F53" s="163" t="s">
        <v>123</v>
      </c>
      <c r="G53" s="162">
        <v>222021.35</v>
      </c>
      <c r="H53" s="196">
        <v>3161.18</v>
      </c>
      <c r="I53" s="207">
        <v>24698.094650000003</v>
      </c>
      <c r="J53" s="195">
        <v>7.1101574524257711E-3</v>
      </c>
      <c r="K53" s="195">
        <v>3.1737719559392169E-2</v>
      </c>
      <c r="L53" s="195">
        <v>4.5162354697510763E-4</v>
      </c>
      <c r="M53" s="14"/>
      <c r="N53" s="14"/>
      <c r="O53" s="14"/>
      <c r="P53" s="14"/>
    </row>
    <row r="54" spans="1:16" x14ac:dyDescent="0.2">
      <c r="A54" s="159" t="s">
        <v>3773</v>
      </c>
      <c r="B54" s="165" t="s">
        <v>3774</v>
      </c>
      <c r="C54" s="165" t="s">
        <v>247</v>
      </c>
      <c r="D54" s="165" t="s">
        <v>3775</v>
      </c>
      <c r="E54" s="165" t="s">
        <v>3747</v>
      </c>
      <c r="F54" s="163" t="s">
        <v>123</v>
      </c>
      <c r="G54" s="162">
        <v>14281.509999999998</v>
      </c>
      <c r="H54" s="196">
        <v>2119.66</v>
      </c>
      <c r="I54" s="207">
        <v>1065.2738999999999</v>
      </c>
      <c r="J54" s="195">
        <v>1.4804045430760466E-3</v>
      </c>
      <c r="K54" s="195">
        <v>1.368905770718632E-3</v>
      </c>
      <c r="L54" s="195">
        <v>1.9479347862083198E-5</v>
      </c>
      <c r="M54" s="14"/>
      <c r="N54" s="14"/>
      <c r="O54" s="14"/>
      <c r="P54" s="14"/>
    </row>
    <row r="55" spans="1:16" x14ac:dyDescent="0.2">
      <c r="A55" s="159" t="s">
        <v>3776</v>
      </c>
      <c r="B55" s="165" t="s">
        <v>3777</v>
      </c>
      <c r="C55" s="165" t="s">
        <v>247</v>
      </c>
      <c r="D55" s="165" t="s">
        <v>3778</v>
      </c>
      <c r="E55" s="165" t="s">
        <v>181</v>
      </c>
      <c r="F55" s="163" t="s">
        <v>123</v>
      </c>
      <c r="G55" s="162">
        <v>28563.1</v>
      </c>
      <c r="H55" s="196">
        <v>3060.08</v>
      </c>
      <c r="I55" s="207">
        <v>3075.8019699999995</v>
      </c>
      <c r="J55" s="195">
        <v>2.9608173788580774E-3</v>
      </c>
      <c r="K55" s="195">
        <v>3.9524887132978068E-3</v>
      </c>
      <c r="L55" s="195">
        <v>5.6243391045730854E-5</v>
      </c>
      <c r="M55" s="14"/>
      <c r="N55" s="14"/>
      <c r="O55" s="14"/>
      <c r="P55" s="14"/>
    </row>
    <row r="56" spans="1:16" x14ac:dyDescent="0.2">
      <c r="A56" s="159" t="s">
        <v>3779</v>
      </c>
      <c r="B56" s="165" t="s">
        <v>3780</v>
      </c>
      <c r="C56" s="165" t="s">
        <v>247</v>
      </c>
      <c r="D56" s="165" t="s">
        <v>3769</v>
      </c>
      <c r="E56" s="165" t="s">
        <v>186</v>
      </c>
      <c r="F56" s="163" t="s">
        <v>123</v>
      </c>
      <c r="G56" s="162">
        <v>206613.45999999996</v>
      </c>
      <c r="H56" s="196">
        <v>3406.6299999999997</v>
      </c>
      <c r="I56" s="207">
        <v>24768.750899999999</v>
      </c>
      <c r="J56" s="195">
        <v>2.5815379558752445E-3</v>
      </c>
      <c r="K56" s="195">
        <v>3.1828514751466558E-2</v>
      </c>
      <c r="L56" s="195">
        <v>4.5291555053623891E-4</v>
      </c>
      <c r="M56" s="14"/>
      <c r="N56" s="14"/>
      <c r="O56" s="14"/>
      <c r="P56" s="14"/>
    </row>
    <row r="57" spans="1:16" x14ac:dyDescent="0.2">
      <c r="A57" s="159" t="s">
        <v>3781</v>
      </c>
      <c r="B57" s="165" t="s">
        <v>3782</v>
      </c>
      <c r="C57" s="165" t="s">
        <v>247</v>
      </c>
      <c r="D57" s="165" t="s">
        <v>3783</v>
      </c>
      <c r="E57" s="165" t="s">
        <v>181</v>
      </c>
      <c r="F57" s="163" t="s">
        <v>123</v>
      </c>
      <c r="G57" s="162">
        <v>42617.440000000002</v>
      </c>
      <c r="H57" s="196">
        <v>2426.69</v>
      </c>
      <c r="I57" s="207">
        <v>3639.3364900000001</v>
      </c>
      <c r="J57" s="195">
        <v>1.6255412820745199E-3</v>
      </c>
      <c r="K57" s="195">
        <v>4.6766458116995931E-3</v>
      </c>
      <c r="L57" s="195">
        <v>6.6548050671177514E-5</v>
      </c>
      <c r="M57" s="14"/>
      <c r="N57" s="14"/>
      <c r="O57" s="14"/>
      <c r="P57" s="14"/>
    </row>
    <row r="58" spans="1:16" x14ac:dyDescent="0.2">
      <c r="A58" s="159" t="s">
        <v>3784</v>
      </c>
      <c r="B58" s="165" t="s">
        <v>3785</v>
      </c>
      <c r="C58" s="165" t="s">
        <v>247</v>
      </c>
      <c r="D58" s="165" t="s">
        <v>3727</v>
      </c>
      <c r="E58" s="165" t="s">
        <v>178</v>
      </c>
      <c r="F58" s="163" t="s">
        <v>123</v>
      </c>
      <c r="G58" s="162">
        <v>31204.2</v>
      </c>
      <c r="H58" s="196">
        <v>10497.07</v>
      </c>
      <c r="I58" s="207">
        <v>11526.58826</v>
      </c>
      <c r="J58" s="195">
        <v>9.7897307687565532E-4</v>
      </c>
      <c r="K58" s="195">
        <v>1.4811977638625743E-2</v>
      </c>
      <c r="L58" s="195">
        <v>2.1077248056067488E-4</v>
      </c>
      <c r="M58" s="14"/>
      <c r="N58" s="14"/>
      <c r="O58" s="14"/>
      <c r="P58" s="14"/>
    </row>
    <row r="59" spans="1:16" x14ac:dyDescent="0.2">
      <c r="A59" s="159" t="s">
        <v>3725</v>
      </c>
      <c r="B59" s="165" t="s">
        <v>3786</v>
      </c>
      <c r="C59" s="165" t="s">
        <v>247</v>
      </c>
      <c r="D59" s="165" t="s">
        <v>3727</v>
      </c>
      <c r="E59" s="165" t="s">
        <v>181</v>
      </c>
      <c r="F59" s="163" t="s">
        <v>123</v>
      </c>
      <c r="G59" s="162">
        <v>256261.66999999998</v>
      </c>
      <c r="H59" s="196">
        <v>753.78</v>
      </c>
      <c r="I59" s="207">
        <v>6797.4906899999996</v>
      </c>
      <c r="J59" s="195">
        <v>1.378198013269466E-3</v>
      </c>
      <c r="K59" s="195">
        <v>8.7349593676773422E-3</v>
      </c>
      <c r="L59" s="195">
        <v>1.242973152160979E-4</v>
      </c>
      <c r="M59" s="14"/>
      <c r="N59" s="14"/>
      <c r="O59" s="14"/>
      <c r="P59" s="14"/>
    </row>
    <row r="60" spans="1:16" x14ac:dyDescent="0.2">
      <c r="A60" s="159" t="s">
        <v>3787</v>
      </c>
      <c r="B60" s="165" t="s">
        <v>3788</v>
      </c>
      <c r="C60" s="165" t="s">
        <v>247</v>
      </c>
      <c r="D60" s="165" t="s">
        <v>3727</v>
      </c>
      <c r="E60" s="165" t="s">
        <v>197</v>
      </c>
      <c r="F60" s="163" t="s">
        <v>123</v>
      </c>
      <c r="G60" s="162">
        <v>10587.650000000001</v>
      </c>
      <c r="H60" s="196">
        <v>8243.8100000000013</v>
      </c>
      <c r="I60" s="207">
        <v>3071.47669</v>
      </c>
      <c r="J60" s="195">
        <v>2.0537109327643478E-3</v>
      </c>
      <c r="K60" s="195">
        <v>3.9469306115251322E-3</v>
      </c>
      <c r="L60" s="195">
        <v>5.6164299993447584E-5</v>
      </c>
      <c r="M60" s="14"/>
      <c r="N60" s="14"/>
      <c r="O60" s="14"/>
      <c r="P60" s="14"/>
    </row>
    <row r="61" spans="1:16" x14ac:dyDescent="0.2">
      <c r="A61" s="159" t="s">
        <v>3789</v>
      </c>
      <c r="B61" s="165" t="s">
        <v>3790</v>
      </c>
      <c r="C61" s="165" t="s">
        <v>247</v>
      </c>
      <c r="D61" s="165" t="s">
        <v>247</v>
      </c>
      <c r="E61" s="165" t="s">
        <v>186</v>
      </c>
      <c r="F61" s="163" t="s">
        <v>123</v>
      </c>
      <c r="G61" s="162">
        <v>3257.3500000000004</v>
      </c>
      <c r="H61" s="196">
        <v>123467</v>
      </c>
      <c r="I61" s="207">
        <v>14152.70715</v>
      </c>
      <c r="J61" s="195" t="s">
        <v>247</v>
      </c>
      <c r="K61" s="195">
        <v>1.81866114329149E-2</v>
      </c>
      <c r="L61" s="195">
        <v>2.5879307262201967E-4</v>
      </c>
      <c r="M61" s="14"/>
      <c r="N61" s="14"/>
      <c r="O61" s="14"/>
      <c r="P61" s="14"/>
    </row>
    <row r="62" spans="1:16" s="92" customFormat="1" x14ac:dyDescent="0.2">
      <c r="A62" s="59" t="s">
        <v>240</v>
      </c>
      <c r="B62" s="100"/>
      <c r="C62" s="100"/>
      <c r="D62" s="100"/>
      <c r="E62" s="59"/>
      <c r="F62" s="101"/>
      <c r="G62" s="101"/>
      <c r="H62" s="101"/>
      <c r="I62" s="102"/>
      <c r="J62" s="103"/>
      <c r="K62" s="103"/>
      <c r="L62" s="104"/>
      <c r="M62" s="123"/>
      <c r="N62" s="123"/>
      <c r="O62" s="105"/>
      <c r="P62" s="105"/>
    </row>
    <row r="63" spans="1:16" s="92" customFormat="1" x14ac:dyDescent="0.2">
      <c r="A63" s="59" t="s">
        <v>241</v>
      </c>
      <c r="B63" s="100"/>
      <c r="C63" s="100"/>
      <c r="D63" s="100"/>
      <c r="E63" s="59"/>
      <c r="F63" s="101"/>
      <c r="G63" s="101"/>
      <c r="H63" s="101"/>
      <c r="I63" s="102"/>
      <c r="J63" s="103"/>
      <c r="K63" s="103"/>
      <c r="L63" s="104"/>
      <c r="M63" s="123"/>
      <c r="N63" s="123"/>
      <c r="O63" s="105"/>
      <c r="P63" s="105"/>
    </row>
    <row r="64" spans="1:16" s="92" customFormat="1" x14ac:dyDescent="0.2">
      <c r="A64" s="59" t="s">
        <v>242</v>
      </c>
      <c r="B64" s="100"/>
      <c r="C64" s="100"/>
      <c r="D64" s="100"/>
      <c r="E64" s="59"/>
      <c r="F64" s="101"/>
      <c r="G64" s="101"/>
      <c r="H64" s="101"/>
      <c r="I64" s="102"/>
      <c r="J64" s="103"/>
      <c r="K64" s="103"/>
      <c r="L64" s="104"/>
      <c r="M64" s="123"/>
      <c r="N64" s="123"/>
      <c r="O64" s="105"/>
      <c r="P64" s="105"/>
    </row>
    <row r="65" spans="1:16" s="92" customFormat="1" x14ac:dyDescent="0.2">
      <c r="A65" s="59" t="s">
        <v>243</v>
      </c>
      <c r="B65" s="100"/>
      <c r="C65" s="100"/>
      <c r="D65" s="100"/>
      <c r="E65" s="59"/>
      <c r="F65" s="101"/>
      <c r="G65" s="101"/>
      <c r="H65" s="101"/>
      <c r="I65" s="102"/>
      <c r="J65" s="103"/>
      <c r="K65" s="103"/>
      <c r="L65" s="104"/>
      <c r="M65" s="123"/>
      <c r="N65" s="123"/>
      <c r="O65" s="105"/>
      <c r="P65" s="105"/>
    </row>
    <row r="66" spans="1:16" s="92" customFormat="1" x14ac:dyDescent="0.2">
      <c r="A66" s="59" t="s">
        <v>244</v>
      </c>
      <c r="B66" s="100"/>
      <c r="C66" s="100"/>
      <c r="D66" s="100"/>
      <c r="E66" s="59"/>
      <c r="F66" s="101"/>
      <c r="G66" s="101"/>
      <c r="H66" s="101"/>
      <c r="I66" s="102"/>
      <c r="J66" s="103"/>
      <c r="K66" s="103"/>
      <c r="L66" s="104"/>
      <c r="M66" s="123"/>
      <c r="N66" s="123"/>
      <c r="O66" s="105"/>
      <c r="P66" s="105"/>
    </row>
  </sheetData>
  <mergeCells count="2">
    <mergeCell ref="A6:L6"/>
    <mergeCell ref="A5:L5"/>
  </mergeCells>
  <phoneticPr fontId="3" type="noConversion"/>
  <conditionalFormatting sqref="J1:K4 G10:H61 J10:J55596">
    <cfRule type="expression" dxfId="322" priority="319" stopIfTrue="1">
      <formula>LEFT(#REF!,3)="TIR"</formula>
    </cfRule>
  </conditionalFormatting>
  <conditionalFormatting sqref="K10:K61 L11:L61 B10:F61">
    <cfRule type="expression" dxfId="321" priority="322" stopIfTrue="1">
      <formula>OR(LEFT(#REF!,3)="TIR",LEFT(#REF!,2)="IR")</formula>
    </cfRule>
  </conditionalFormatting>
  <conditionalFormatting sqref="A10:A61 I10:I61">
    <cfRule type="expression" dxfId="320" priority="325" stopIfTrue="1">
      <formula>#REF!&gt;0</formula>
    </cfRule>
    <cfRule type="expression" dxfId="319" priority="326" stopIfTrue="1">
      <formula>LEFT(#REF!,3)="TIR"</formula>
    </cfRule>
  </conditionalFormatting>
  <conditionalFormatting sqref="C10:D61">
    <cfRule type="expression" dxfId="318" priority="32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7">
    <pageSetUpPr fitToPage="1"/>
  </sheetPr>
  <dimension ref="A1:Q330"/>
  <sheetViews>
    <sheetView rightToLeft="1" zoomScale="80" zoomScaleNormal="80" workbookViewId="0"/>
  </sheetViews>
  <sheetFormatPr defaultRowHeight="12.75" x14ac:dyDescent="0.2"/>
  <cols>
    <col min="1" max="1" width="48.7109375" style="9" bestFit="1" customWidth="1"/>
    <col min="2" max="2" width="15.140625" style="8" bestFit="1" customWidth="1"/>
    <col min="3" max="3" width="12.7109375" style="45" bestFit="1" customWidth="1"/>
    <col min="4" max="4" width="14.140625" style="45" customWidth="1"/>
    <col min="5" max="5" width="14.85546875" style="45" bestFit="1" customWidth="1"/>
    <col min="6" max="6" width="10.28515625" style="27" bestFit="1" customWidth="1"/>
    <col min="7" max="7" width="13.85546875" style="47" bestFit="1" customWidth="1"/>
    <col min="8" max="8" width="22.85546875" style="49" bestFit="1" customWidth="1"/>
    <col min="9" max="9" width="26.42578125" style="49" bestFit="1" customWidth="1"/>
    <col min="10" max="10" width="20.7109375" style="49" customWidth="1"/>
    <col min="11" max="11" width="7.28515625" style="19" customWidth="1"/>
    <col min="12" max="13" width="10.5703125" style="12" customWidth="1"/>
    <col min="14" max="14" width="11.42578125" style="14" customWidth="1"/>
    <col min="15" max="15" width="15.42578125" style="14" customWidth="1"/>
    <col min="16" max="16384" width="9.140625" style="14"/>
  </cols>
  <sheetData>
    <row r="1" spans="1:17" s="6" customFormat="1" x14ac:dyDescent="0.2">
      <c r="A1" s="6" t="s">
        <v>235</v>
      </c>
      <c r="B1" s="8" t="s">
        <v>245</v>
      </c>
      <c r="C1" s="45"/>
      <c r="D1" s="45"/>
      <c r="E1" s="45"/>
      <c r="F1" s="27"/>
      <c r="G1" s="47"/>
      <c r="H1" s="48"/>
      <c r="I1" s="48"/>
      <c r="J1" s="48"/>
      <c r="K1" s="13"/>
      <c r="L1" s="12"/>
      <c r="M1" s="12"/>
      <c r="N1" s="14"/>
    </row>
    <row r="2" spans="1:17" s="6" customFormat="1" x14ac:dyDescent="0.2">
      <c r="A2" s="9" t="s">
        <v>236</v>
      </c>
      <c r="B2" s="8" t="s">
        <v>148</v>
      </c>
      <c r="C2" s="45"/>
      <c r="D2" s="45"/>
      <c r="E2" s="45"/>
      <c r="F2" s="27"/>
      <c r="G2" s="47"/>
      <c r="H2" s="48"/>
      <c r="I2" s="48"/>
      <c r="J2" s="48"/>
      <c r="K2" s="13"/>
      <c r="L2" s="12"/>
      <c r="M2" s="12"/>
      <c r="N2" s="14"/>
    </row>
    <row r="3" spans="1:17" s="6" customFormat="1" x14ac:dyDescent="0.2">
      <c r="A3" s="9" t="s">
        <v>237</v>
      </c>
      <c r="B3" s="8" t="s">
        <v>238</v>
      </c>
      <c r="C3" s="45"/>
      <c r="D3" s="45"/>
      <c r="E3" s="45"/>
      <c r="F3" s="27"/>
      <c r="G3" s="47"/>
      <c r="H3" s="48"/>
      <c r="I3" s="48"/>
      <c r="J3" s="48"/>
      <c r="K3" s="13"/>
      <c r="L3" s="12"/>
      <c r="M3" s="12"/>
      <c r="N3" s="14"/>
    </row>
    <row r="4" spans="1:17" s="6" customFormat="1" ht="13.5" thickBot="1" x14ac:dyDescent="0.25">
      <c r="A4" s="9" t="s">
        <v>239</v>
      </c>
      <c r="B4" s="8" t="s">
        <v>247</v>
      </c>
      <c r="C4" s="45"/>
      <c r="D4" s="45"/>
      <c r="E4" s="45"/>
      <c r="F4" s="27"/>
      <c r="G4" s="47"/>
      <c r="H4" s="48"/>
      <c r="I4" s="48"/>
      <c r="J4" s="48"/>
      <c r="K4" s="13"/>
      <c r="L4" s="12"/>
      <c r="M4" s="12"/>
      <c r="N4" s="14"/>
    </row>
    <row r="5" spans="1:17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50"/>
      <c r="K5" s="13"/>
      <c r="L5" s="12"/>
      <c r="M5" s="12"/>
      <c r="N5" s="12"/>
      <c r="O5" s="12"/>
      <c r="P5" s="12"/>
      <c r="Q5" s="12"/>
    </row>
    <row r="6" spans="1:17" s="6" customFormat="1" x14ac:dyDescent="0.2">
      <c r="A6" s="251" t="s">
        <v>30</v>
      </c>
      <c r="B6" s="252"/>
      <c r="C6" s="252"/>
      <c r="D6" s="252"/>
      <c r="E6" s="252"/>
      <c r="F6" s="252"/>
      <c r="G6" s="252"/>
      <c r="H6" s="252"/>
      <c r="I6" s="252"/>
      <c r="J6" s="253"/>
      <c r="K6" s="13"/>
      <c r="L6" s="12"/>
      <c r="M6" s="12"/>
      <c r="N6" s="12"/>
      <c r="O6" s="12"/>
      <c r="P6" s="12"/>
      <c r="Q6" s="12"/>
    </row>
    <row r="7" spans="1:17" s="6" customFormat="1" x14ac:dyDescent="0.2">
      <c r="A7" s="66" t="s">
        <v>155</v>
      </c>
      <c r="B7" s="186" t="s">
        <v>68</v>
      </c>
      <c r="C7" s="186" t="s">
        <v>6</v>
      </c>
      <c r="D7" s="186" t="s">
        <v>13</v>
      </c>
      <c r="E7" s="187" t="s">
        <v>66</v>
      </c>
      <c r="F7" s="187" t="s">
        <v>67</v>
      </c>
      <c r="G7" s="187" t="s">
        <v>29</v>
      </c>
      <c r="H7" s="69" t="s">
        <v>17</v>
      </c>
      <c r="I7" s="69" t="s">
        <v>74</v>
      </c>
      <c r="J7" s="70" t="s">
        <v>8</v>
      </c>
      <c r="K7" s="13"/>
    </row>
    <row r="8" spans="1:17" s="6" customFormat="1" x14ac:dyDescent="0.2">
      <c r="A8" s="198"/>
      <c r="B8" s="189"/>
      <c r="C8" s="190"/>
      <c r="D8" s="23" t="s">
        <v>15</v>
      </c>
      <c r="E8" s="1" t="s">
        <v>131</v>
      </c>
      <c r="F8" s="1"/>
      <c r="G8" s="1" t="s">
        <v>133</v>
      </c>
      <c r="H8" s="25" t="s">
        <v>9</v>
      </c>
      <c r="I8" s="25" t="s">
        <v>9</v>
      </c>
      <c r="J8" s="5" t="s">
        <v>9</v>
      </c>
    </row>
    <row r="9" spans="1:17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3">
        <v>9</v>
      </c>
    </row>
    <row r="10" spans="1:17" s="92" customFormat="1" ht="12.75" customHeight="1" thickBot="1" x14ac:dyDescent="0.25">
      <c r="A10" s="77" t="s">
        <v>59</v>
      </c>
      <c r="B10" s="51" t="s">
        <v>247</v>
      </c>
      <c r="C10" s="78" t="s">
        <v>247</v>
      </c>
      <c r="D10" s="78" t="s">
        <v>247</v>
      </c>
      <c r="E10" s="79" t="s">
        <v>247</v>
      </c>
      <c r="F10" s="78" t="s">
        <v>247</v>
      </c>
      <c r="G10" s="82">
        <v>3607526.3008544012</v>
      </c>
      <c r="H10" s="51" t="s">
        <v>247</v>
      </c>
      <c r="I10" s="51">
        <v>1</v>
      </c>
      <c r="J10" s="62">
        <v>6.5966377037827637E-2</v>
      </c>
    </row>
    <row r="11" spans="1:17" s="92" customFormat="1" x14ac:dyDescent="0.2">
      <c r="A11" s="71" t="s">
        <v>3791</v>
      </c>
      <c r="B11" s="95" t="s">
        <v>247</v>
      </c>
      <c r="C11" s="96" t="s">
        <v>247</v>
      </c>
      <c r="D11" s="96" t="s">
        <v>247</v>
      </c>
      <c r="E11" s="108" t="s">
        <v>247</v>
      </c>
      <c r="F11" s="96" t="s">
        <v>247</v>
      </c>
      <c r="G11" s="109">
        <v>892729.76363719988</v>
      </c>
      <c r="H11" s="95" t="s">
        <v>247</v>
      </c>
      <c r="I11" s="95">
        <v>0.24746313378942439</v>
      </c>
      <c r="J11" s="95">
        <v>1.6324246386515553E-2</v>
      </c>
    </row>
    <row r="12" spans="1:17" s="92" customFormat="1" x14ac:dyDescent="0.2">
      <c r="A12" s="72" t="s">
        <v>3792</v>
      </c>
      <c r="B12" s="112" t="s">
        <v>247</v>
      </c>
      <c r="C12" s="111" t="s">
        <v>247</v>
      </c>
      <c r="D12" s="111" t="s">
        <v>247</v>
      </c>
      <c r="E12" s="110" t="s">
        <v>247</v>
      </c>
      <c r="F12" s="96" t="s">
        <v>247</v>
      </c>
      <c r="G12" s="99">
        <v>87138.706486800002</v>
      </c>
      <c r="H12" s="95" t="s">
        <v>247</v>
      </c>
      <c r="I12" s="112">
        <v>2.4154697490677255E-2</v>
      </c>
      <c r="J12" s="112">
        <v>1.593397881904685E-3</v>
      </c>
    </row>
    <row r="13" spans="1:17" x14ac:dyDescent="0.2">
      <c r="A13" s="159" t="s">
        <v>3823</v>
      </c>
      <c r="B13" s="165" t="s">
        <v>3824</v>
      </c>
      <c r="C13" s="163" t="s">
        <v>123</v>
      </c>
      <c r="D13" s="163" t="s">
        <v>3825</v>
      </c>
      <c r="E13" s="162">
        <v>1111000.19</v>
      </c>
      <c r="F13" s="196">
        <v>146.30000000000001</v>
      </c>
      <c r="G13" s="164">
        <v>5720.0485200000003</v>
      </c>
      <c r="H13" s="195">
        <v>2.1962112149532712E-2</v>
      </c>
      <c r="I13" s="165">
        <v>1.5855874754524375E-3</v>
      </c>
      <c r="J13" s="165">
        <v>1.0459546123215277E-4</v>
      </c>
      <c r="K13" s="14"/>
      <c r="L13" s="14"/>
      <c r="M13" s="14"/>
    </row>
    <row r="14" spans="1:17" x14ac:dyDescent="0.2">
      <c r="A14" s="159" t="s">
        <v>3815</v>
      </c>
      <c r="B14" s="165" t="s">
        <v>3816</v>
      </c>
      <c r="C14" s="163" t="s">
        <v>124</v>
      </c>
      <c r="D14" s="163" t="s">
        <v>3434</v>
      </c>
      <c r="E14" s="162">
        <v>9114.4500000000007</v>
      </c>
      <c r="F14" s="196">
        <v>10339.19</v>
      </c>
      <c r="G14" s="164">
        <v>3536.6824500000002</v>
      </c>
      <c r="H14" s="195">
        <v>3.7538860000000003E-4</v>
      </c>
      <c r="I14" s="165">
        <v>9.8036220807659179E-4</v>
      </c>
      <c r="J14" s="165">
        <v>6.4670943051617688E-5</v>
      </c>
      <c r="K14" s="14"/>
      <c r="L14" s="14"/>
      <c r="M14" s="14"/>
    </row>
    <row r="15" spans="1:17" x14ac:dyDescent="0.2">
      <c r="A15" s="159" t="s">
        <v>3826</v>
      </c>
      <c r="B15" s="165" t="s">
        <v>3827</v>
      </c>
      <c r="C15" s="163" t="s">
        <v>123</v>
      </c>
      <c r="D15" s="163" t="s">
        <v>3828</v>
      </c>
      <c r="E15" s="162">
        <v>3330909.1500000004</v>
      </c>
      <c r="F15" s="196">
        <v>183.68</v>
      </c>
      <c r="G15" s="164">
        <v>21530.113299999997</v>
      </c>
      <c r="H15" s="195">
        <v>3.8041871999999997E-2</v>
      </c>
      <c r="I15" s="165">
        <v>5.9681098637869492E-3</v>
      </c>
      <c r="J15" s="165">
        <v>3.9369458547774803E-4</v>
      </c>
      <c r="K15" s="14"/>
      <c r="L15" s="14"/>
      <c r="M15" s="14"/>
    </row>
    <row r="16" spans="1:17" x14ac:dyDescent="0.2">
      <c r="A16" s="159" t="s">
        <v>3835</v>
      </c>
      <c r="B16" s="165" t="s">
        <v>3836</v>
      </c>
      <c r="C16" s="163" t="s">
        <v>123</v>
      </c>
      <c r="D16" s="163" t="s">
        <v>3837</v>
      </c>
      <c r="E16" s="162">
        <v>1135800.19</v>
      </c>
      <c r="F16" s="196">
        <v>104.30999999999999</v>
      </c>
      <c r="G16" s="164">
        <v>4169.4742100000003</v>
      </c>
      <c r="H16" s="195">
        <v>2.1392116666666669E-2</v>
      </c>
      <c r="I16" s="165">
        <v>1.1557709805227222E-3</v>
      </c>
      <c r="J16" s="165">
        <v>7.6242024270541637E-5</v>
      </c>
      <c r="K16" s="14"/>
      <c r="L16" s="14"/>
      <c r="M16" s="14"/>
    </row>
    <row r="17" spans="1:13" x14ac:dyDescent="0.2">
      <c r="A17" s="159" t="s">
        <v>3807</v>
      </c>
      <c r="B17" s="165" t="s">
        <v>3808</v>
      </c>
      <c r="C17" s="163" t="s">
        <v>123</v>
      </c>
      <c r="D17" s="163" t="s">
        <v>3230</v>
      </c>
      <c r="E17" s="162">
        <v>1641.97</v>
      </c>
      <c r="F17" s="196">
        <v>20.94</v>
      </c>
      <c r="G17" s="164">
        <v>1.2104600000000001</v>
      </c>
      <c r="H17" s="195">
        <v>1.15E-3</v>
      </c>
      <c r="I17" s="165">
        <v>3.355374012694839E-7</v>
      </c>
      <c r="J17" s="165">
        <v>2.2134186722435639E-8</v>
      </c>
      <c r="K17" s="14"/>
      <c r="L17" s="14"/>
      <c r="M17" s="14"/>
    </row>
    <row r="18" spans="1:13" x14ac:dyDescent="0.2">
      <c r="A18" s="159" t="s">
        <v>3809</v>
      </c>
      <c r="B18" s="165" t="s">
        <v>3810</v>
      </c>
      <c r="C18" s="163" t="s">
        <v>123</v>
      </c>
      <c r="D18" s="163" t="s">
        <v>3811</v>
      </c>
      <c r="E18" s="162">
        <v>1073930.49</v>
      </c>
      <c r="F18" s="196">
        <v>462</v>
      </c>
      <c r="G18" s="164">
        <v>17459.725629999997</v>
      </c>
      <c r="H18" s="195">
        <v>4.6783625730994156E-2</v>
      </c>
      <c r="I18" s="165">
        <v>4.839805499370819E-3</v>
      </c>
      <c r="J18" s="165">
        <v>3.192644343612471E-4</v>
      </c>
      <c r="K18" s="14"/>
      <c r="L18" s="14"/>
      <c r="M18" s="14"/>
    </row>
    <row r="19" spans="1:13" x14ac:dyDescent="0.2">
      <c r="A19" s="159" t="s">
        <v>3832</v>
      </c>
      <c r="B19" s="165" t="s">
        <v>3833</v>
      </c>
      <c r="C19" s="163" t="s">
        <v>123</v>
      </c>
      <c r="D19" s="163" t="s">
        <v>3834</v>
      </c>
      <c r="E19" s="162">
        <v>2343437.83</v>
      </c>
      <c r="F19" s="196">
        <v>123.44999999999999</v>
      </c>
      <c r="G19" s="164">
        <v>10180.59009</v>
      </c>
      <c r="H19" s="195">
        <v>2.2643527777777776E-2</v>
      </c>
      <c r="I19" s="165">
        <v>2.8220418206206408E-3</v>
      </c>
      <c r="J19" s="165">
        <v>1.8615987475557874E-4</v>
      </c>
      <c r="K19" s="14"/>
      <c r="L19" s="14"/>
      <c r="M19" s="14"/>
    </row>
    <row r="20" spans="1:13" x14ac:dyDescent="0.2">
      <c r="A20" s="159" t="s">
        <v>3817</v>
      </c>
      <c r="B20" s="165" t="s">
        <v>3818</v>
      </c>
      <c r="C20" s="163" t="s">
        <v>123</v>
      </c>
      <c r="D20" s="163" t="s">
        <v>3819</v>
      </c>
      <c r="E20" s="162">
        <v>908422</v>
      </c>
      <c r="F20" s="196">
        <v>233</v>
      </c>
      <c r="G20" s="164">
        <v>7448.4931399999996</v>
      </c>
      <c r="H20" s="195">
        <v>9.7272727272727268E-3</v>
      </c>
      <c r="I20" s="165">
        <v>2.0647093101541381E-3</v>
      </c>
      <c r="J20" s="165">
        <v>1.3620139282714087E-4</v>
      </c>
      <c r="K20" s="14"/>
      <c r="L20" s="14"/>
      <c r="M20" s="14"/>
    </row>
    <row r="21" spans="1:13" x14ac:dyDescent="0.2">
      <c r="A21" s="159" t="s">
        <v>3820</v>
      </c>
      <c r="B21" s="165" t="s">
        <v>3821</v>
      </c>
      <c r="C21" s="163" t="s">
        <v>123</v>
      </c>
      <c r="D21" s="163" t="s">
        <v>3822</v>
      </c>
      <c r="E21" s="162">
        <v>1192693.5900000001</v>
      </c>
      <c r="F21" s="196">
        <v>109.52</v>
      </c>
      <c r="G21" s="164">
        <v>4596.6641999999993</v>
      </c>
      <c r="H21" s="195">
        <v>1.5870808333333333E-2</v>
      </c>
      <c r="I21" s="165">
        <v>1.2741873008413915E-3</v>
      </c>
      <c r="J21" s="165">
        <v>8.4053519904115151E-5</v>
      </c>
      <c r="K21" s="14"/>
      <c r="L21" s="14"/>
      <c r="M21" s="14"/>
    </row>
    <row r="22" spans="1:13" x14ac:dyDescent="0.2">
      <c r="A22" s="159" t="s">
        <v>3800</v>
      </c>
      <c r="B22" s="165" t="s">
        <v>3801</v>
      </c>
      <c r="C22" s="163" t="s">
        <v>123</v>
      </c>
      <c r="D22" s="163" t="s">
        <v>3802</v>
      </c>
      <c r="E22" s="162">
        <v>1141391.6599999999</v>
      </c>
      <c r="F22" s="196">
        <v>88.28</v>
      </c>
      <c r="G22" s="164">
        <v>3546.1646499999997</v>
      </c>
      <c r="H22" s="195">
        <v>0.14100803897405795</v>
      </c>
      <c r="I22" s="165">
        <v>9.8299065738207693E-4</v>
      </c>
      <c r="J22" s="165">
        <v>6.4844332329528132E-5</v>
      </c>
      <c r="K22" s="14"/>
      <c r="L22" s="14"/>
      <c r="M22" s="14"/>
    </row>
    <row r="23" spans="1:13" x14ac:dyDescent="0.2">
      <c r="A23" s="159" t="s">
        <v>3803</v>
      </c>
      <c r="B23" s="165" t="s">
        <v>3804</v>
      </c>
      <c r="C23" s="163" t="s">
        <v>123</v>
      </c>
      <c r="D23" s="163" t="s">
        <v>3230</v>
      </c>
      <c r="E23" s="162">
        <v>498995.01</v>
      </c>
      <c r="F23" s="196">
        <v>20.440000000000001</v>
      </c>
      <c r="G23" s="164">
        <v>358.93824000000001</v>
      </c>
      <c r="H23" s="195">
        <v>5.4801762114537441E-3</v>
      </c>
      <c r="I23" s="165">
        <v>9.949705423214506E-5</v>
      </c>
      <c r="J23" s="165">
        <v>6.5634601936308649E-6</v>
      </c>
      <c r="K23" s="14"/>
      <c r="L23" s="14"/>
      <c r="M23" s="14"/>
    </row>
    <row r="24" spans="1:13" x14ac:dyDescent="0.2">
      <c r="A24" s="159" t="s">
        <v>3805</v>
      </c>
      <c r="B24" s="165" t="s">
        <v>3806</v>
      </c>
      <c r="C24" s="163" t="s">
        <v>123</v>
      </c>
      <c r="D24" s="163" t="s">
        <v>3230</v>
      </c>
      <c r="E24" s="162">
        <v>41239.15</v>
      </c>
      <c r="F24" s="196">
        <v>95.5</v>
      </c>
      <c r="G24" s="164">
        <v>138.60283999999999</v>
      </c>
      <c r="H24" s="195">
        <v>1.827701504090826E-2</v>
      </c>
      <c r="I24" s="165">
        <v>3.8420465560340755E-5</v>
      </c>
      <c r="J24" s="165">
        <v>2.5344589171223099E-6</v>
      </c>
      <c r="K24" s="14"/>
      <c r="L24" s="14"/>
      <c r="M24" s="14"/>
    </row>
    <row r="25" spans="1:13" x14ac:dyDescent="0.2">
      <c r="A25" s="159" t="s">
        <v>3798</v>
      </c>
      <c r="B25" s="165" t="s">
        <v>3799</v>
      </c>
      <c r="C25" s="163" t="s">
        <v>123</v>
      </c>
      <c r="D25" s="163" t="s">
        <v>3795</v>
      </c>
      <c r="E25" s="162">
        <v>383343.07999999996</v>
      </c>
      <c r="F25" s="196">
        <v>51.070000000000007</v>
      </c>
      <c r="G25" s="164">
        <v>688.93551000000002</v>
      </c>
      <c r="H25" s="195">
        <v>2.29E-2</v>
      </c>
      <c r="I25" s="165">
        <v>1.9097172204588878E-4</v>
      </c>
      <c r="J25" s="165">
        <v>1.259771262004232E-5</v>
      </c>
      <c r="K25" s="14"/>
      <c r="L25" s="14"/>
      <c r="M25" s="14"/>
    </row>
    <row r="26" spans="1:13" x14ac:dyDescent="0.2">
      <c r="A26" s="159" t="s">
        <v>3829</v>
      </c>
      <c r="B26" s="165" t="s">
        <v>3830</v>
      </c>
      <c r="C26" s="163" t="s">
        <v>123</v>
      </c>
      <c r="D26" s="163" t="s">
        <v>3831</v>
      </c>
      <c r="E26" s="162">
        <v>938290.66</v>
      </c>
      <c r="F26" s="196">
        <v>90.2</v>
      </c>
      <c r="G26" s="164">
        <v>2978.5314600000002</v>
      </c>
      <c r="H26" s="195">
        <v>9.052821212121212E-3</v>
      </c>
      <c r="I26" s="165">
        <v>8.2564372692018044E-4</v>
      </c>
      <c r="J26" s="165">
        <v>5.4464725388933828E-5</v>
      </c>
      <c r="K26" s="14"/>
      <c r="L26" s="14"/>
      <c r="M26" s="14"/>
    </row>
    <row r="27" spans="1:13" x14ac:dyDescent="0.2">
      <c r="A27" s="159" t="s">
        <v>3838</v>
      </c>
      <c r="B27" s="165" t="s">
        <v>3839</v>
      </c>
      <c r="C27" s="163" t="s">
        <v>123</v>
      </c>
      <c r="D27" s="163" t="s">
        <v>3840</v>
      </c>
      <c r="E27" s="162">
        <v>233059.88</v>
      </c>
      <c r="F27" s="196">
        <v>86.41</v>
      </c>
      <c r="G27" s="164">
        <v>708.71626000000003</v>
      </c>
      <c r="H27" s="195">
        <v>2.1545454545454546E-3</v>
      </c>
      <c r="I27" s="165">
        <v>1.9645491145335481E-4</v>
      </c>
      <c r="J27" s="165">
        <v>1.2959418759865047E-5</v>
      </c>
      <c r="K27" s="14"/>
      <c r="L27" s="14"/>
      <c r="M27" s="14"/>
    </row>
    <row r="28" spans="1:13" x14ac:dyDescent="0.2">
      <c r="A28" s="159" t="s">
        <v>3796</v>
      </c>
      <c r="B28" s="165" t="s">
        <v>3797</v>
      </c>
      <c r="C28" s="163" t="s">
        <v>123</v>
      </c>
      <c r="D28" s="163" t="s">
        <v>3795</v>
      </c>
      <c r="E28" s="162">
        <v>2422681.1</v>
      </c>
      <c r="F28" s="196">
        <v>14.35</v>
      </c>
      <c r="G28" s="164">
        <v>1223.5125899999998</v>
      </c>
      <c r="H28" s="195">
        <v>4.2359488035614914E-2</v>
      </c>
      <c r="I28" s="165">
        <v>3.3915555645712826E-4</v>
      </c>
      <c r="J28" s="165">
        <v>2.2372863311725159E-5</v>
      </c>
      <c r="K28" s="14"/>
      <c r="L28" s="14"/>
      <c r="M28" s="14"/>
    </row>
    <row r="29" spans="1:13" x14ac:dyDescent="0.2">
      <c r="A29" s="159" t="s">
        <v>3793</v>
      </c>
      <c r="B29" s="165" t="s">
        <v>3794</v>
      </c>
      <c r="C29" s="163" t="s">
        <v>123</v>
      </c>
      <c r="D29" s="163" t="s">
        <v>3795</v>
      </c>
      <c r="E29" s="162">
        <v>189.98</v>
      </c>
      <c r="F29" s="196">
        <v>-137.6</v>
      </c>
      <c r="G29" s="164">
        <v>-0.91996</v>
      </c>
      <c r="H29" s="195">
        <v>2.3029816605682658E-3</v>
      </c>
      <c r="I29" s="165">
        <v>-2.5501130782667285E-7</v>
      </c>
      <c r="J29" s="165">
        <v>-1.6822172081003824E-8</v>
      </c>
      <c r="K29" s="14"/>
      <c r="L29" s="14"/>
      <c r="M29" s="14"/>
    </row>
    <row r="30" spans="1:13" x14ac:dyDescent="0.2">
      <c r="A30" s="159" t="s">
        <v>3812</v>
      </c>
      <c r="B30" s="165" t="s">
        <v>3813</v>
      </c>
      <c r="C30" s="163" t="s">
        <v>123</v>
      </c>
      <c r="D30" s="163" t="s">
        <v>3814</v>
      </c>
      <c r="E30" s="162">
        <v>146978.26</v>
      </c>
      <c r="F30" s="196">
        <v>551.64</v>
      </c>
      <c r="G30" s="164">
        <v>2853.22289</v>
      </c>
      <c r="H30" s="195">
        <v>4.8550458711999998E-3</v>
      </c>
      <c r="I30" s="165">
        <v>7.909084098220565E-4</v>
      </c>
      <c r="J30" s="165">
        <v>5.2173362364710473E-5</v>
      </c>
      <c r="K30" s="14"/>
      <c r="L30" s="14"/>
      <c r="M30" s="14"/>
    </row>
    <row r="31" spans="1:13" s="92" customFormat="1" x14ac:dyDescent="0.2">
      <c r="A31" s="72" t="s">
        <v>3841</v>
      </c>
      <c r="B31" s="112" t="s">
        <v>247</v>
      </c>
      <c r="C31" s="111" t="s">
        <v>247</v>
      </c>
      <c r="D31" s="111" t="s">
        <v>247</v>
      </c>
      <c r="E31" s="110" t="s">
        <v>247</v>
      </c>
      <c r="F31" s="96" t="s">
        <v>247</v>
      </c>
      <c r="G31" s="99">
        <v>151047.57169680001</v>
      </c>
      <c r="H31" s="95" t="s">
        <v>247</v>
      </c>
      <c r="I31" s="112">
        <v>4.1870123486286465E-2</v>
      </c>
      <c r="J31" s="112">
        <v>2.7620203525167753E-3</v>
      </c>
    </row>
    <row r="32" spans="1:13" x14ac:dyDescent="0.2">
      <c r="A32" s="159" t="s">
        <v>3866</v>
      </c>
      <c r="B32" s="165" t="s">
        <v>3867</v>
      </c>
      <c r="C32" s="163" t="s">
        <v>255</v>
      </c>
      <c r="D32" s="163" t="s">
        <v>980</v>
      </c>
      <c r="E32" s="162">
        <v>16956.260000000002</v>
      </c>
      <c r="F32" s="196">
        <v>163310.23000000001</v>
      </c>
      <c r="G32" s="164">
        <v>27691.307180000003</v>
      </c>
      <c r="H32" s="195" t="s">
        <v>247</v>
      </c>
      <c r="I32" s="165">
        <v>7.675982063787487E-3</v>
      </c>
      <c r="J32" s="165">
        <v>5.0635672695540767E-4</v>
      </c>
      <c r="K32" s="14"/>
      <c r="L32" s="14"/>
      <c r="M32" s="14"/>
    </row>
    <row r="33" spans="1:13" x14ac:dyDescent="0.2">
      <c r="A33" s="159" t="s">
        <v>3842</v>
      </c>
      <c r="B33" s="165" t="s">
        <v>3843</v>
      </c>
      <c r="C33" s="163" t="s">
        <v>123</v>
      </c>
      <c r="D33" s="163" t="s">
        <v>3844</v>
      </c>
      <c r="E33" s="162">
        <v>2428.96</v>
      </c>
      <c r="F33" s="196">
        <v>198238</v>
      </c>
      <c r="G33" s="164">
        <v>16944.413329999999</v>
      </c>
      <c r="H33" s="195" t="s">
        <v>247</v>
      </c>
      <c r="I33" s="165">
        <v>4.6969618283827647E-3</v>
      </c>
      <c r="J33" s="165">
        <v>3.098415549033817E-4</v>
      </c>
      <c r="K33" s="14"/>
      <c r="L33" s="14"/>
      <c r="M33" s="14"/>
    </row>
    <row r="34" spans="1:13" x14ac:dyDescent="0.2">
      <c r="A34" s="159" t="s">
        <v>3842</v>
      </c>
      <c r="B34" s="165" t="s">
        <v>3845</v>
      </c>
      <c r="C34" s="163" t="s">
        <v>123</v>
      </c>
      <c r="D34" s="163" t="s">
        <v>3846</v>
      </c>
      <c r="E34" s="162">
        <v>770.72</v>
      </c>
      <c r="F34" s="196">
        <v>198238</v>
      </c>
      <c r="G34" s="164">
        <v>5376.5390199999993</v>
      </c>
      <c r="H34" s="195" t="s">
        <v>247</v>
      </c>
      <c r="I34" s="165">
        <v>1.4903672410445429E-3</v>
      </c>
      <c r="J34" s="165">
        <v>9.8314127347571257E-5</v>
      </c>
      <c r="K34" s="14"/>
      <c r="L34" s="14"/>
      <c r="M34" s="14"/>
    </row>
    <row r="35" spans="1:13" x14ac:dyDescent="0.2">
      <c r="A35" s="159" t="s">
        <v>3858</v>
      </c>
      <c r="B35" s="165" t="s">
        <v>3859</v>
      </c>
      <c r="C35" s="163" t="s">
        <v>255</v>
      </c>
      <c r="D35" s="163" t="s">
        <v>3860</v>
      </c>
      <c r="E35" s="162">
        <v>7258</v>
      </c>
      <c r="F35" s="196">
        <v>171603</v>
      </c>
      <c r="G35" s="164">
        <v>12454.945740000001</v>
      </c>
      <c r="H35" s="195" t="s">
        <v>247</v>
      </c>
      <c r="I35" s="165">
        <v>3.4524892409100909E-3</v>
      </c>
      <c r="J35" s="165">
        <v>2.2774820698491841E-4</v>
      </c>
      <c r="K35" s="14"/>
      <c r="L35" s="14"/>
      <c r="M35" s="14"/>
    </row>
    <row r="36" spans="1:13" x14ac:dyDescent="0.2">
      <c r="A36" s="159" t="s">
        <v>3847</v>
      </c>
      <c r="B36" s="165" t="s">
        <v>3848</v>
      </c>
      <c r="C36" s="163" t="s">
        <v>123</v>
      </c>
      <c r="D36" s="163" t="s">
        <v>1222</v>
      </c>
      <c r="E36" s="162">
        <v>17337</v>
      </c>
      <c r="F36" s="196">
        <v>13202.000000000002</v>
      </c>
      <c r="G36" s="164">
        <v>8054.3953499999998</v>
      </c>
      <c r="H36" s="195" t="s">
        <v>247</v>
      </c>
      <c r="I36" s="165">
        <v>2.232664346228719E-3</v>
      </c>
      <c r="J36" s="165">
        <v>1.4728077806223862E-4</v>
      </c>
      <c r="K36" s="14"/>
      <c r="L36" s="14"/>
      <c r="M36" s="14"/>
    </row>
    <row r="37" spans="1:13" x14ac:dyDescent="0.2">
      <c r="A37" s="159" t="s">
        <v>3847</v>
      </c>
      <c r="B37" s="165" t="s">
        <v>3849</v>
      </c>
      <c r="C37" s="163" t="s">
        <v>123</v>
      </c>
      <c r="D37" s="163" t="s">
        <v>3850</v>
      </c>
      <c r="E37" s="162">
        <v>58578.84</v>
      </c>
      <c r="F37" s="196">
        <v>13202.000000000002</v>
      </c>
      <c r="G37" s="164">
        <v>27214.462579999999</v>
      </c>
      <c r="H37" s="195" t="s">
        <v>247</v>
      </c>
      <c r="I37" s="165">
        <v>7.543801572161668E-3</v>
      </c>
      <c r="J37" s="165">
        <v>4.9763725880777349E-4</v>
      </c>
      <c r="K37" s="14"/>
      <c r="L37" s="14"/>
      <c r="M37" s="14"/>
    </row>
    <row r="38" spans="1:13" x14ac:dyDescent="0.2">
      <c r="A38" s="159" t="s">
        <v>3847</v>
      </c>
      <c r="B38" s="165" t="s">
        <v>3851</v>
      </c>
      <c r="C38" s="163" t="s">
        <v>123</v>
      </c>
      <c r="D38" s="163" t="s">
        <v>3852</v>
      </c>
      <c r="E38" s="162">
        <v>21955.379999999997</v>
      </c>
      <c r="F38" s="196">
        <v>13202.000000000002</v>
      </c>
      <c r="G38" s="164">
        <v>10199.994859999999</v>
      </c>
      <c r="H38" s="195" t="s">
        <v>247</v>
      </c>
      <c r="I38" s="165">
        <v>2.8274207890277192E-3</v>
      </c>
      <c r="J38" s="165">
        <v>1.8651470581359462E-4</v>
      </c>
      <c r="K38" s="14"/>
      <c r="L38" s="14"/>
      <c r="M38" s="14"/>
    </row>
    <row r="39" spans="1:13" x14ac:dyDescent="0.2">
      <c r="A39" s="159" t="s">
        <v>3861</v>
      </c>
      <c r="B39" s="165" t="s">
        <v>3862</v>
      </c>
      <c r="C39" s="163" t="s">
        <v>255</v>
      </c>
      <c r="D39" s="163" t="s">
        <v>3863</v>
      </c>
      <c r="E39" s="162">
        <v>10981.18</v>
      </c>
      <c r="F39" s="196">
        <v>164146</v>
      </c>
      <c r="G39" s="164">
        <v>18025.167689999998</v>
      </c>
      <c r="H39" s="195" t="s">
        <v>247</v>
      </c>
      <c r="I39" s="165">
        <v>4.9965450524174816E-3</v>
      </c>
      <c r="J39" s="165">
        <v>3.2960397481426385E-4</v>
      </c>
      <c r="K39" s="14"/>
      <c r="L39" s="14"/>
      <c r="M39" s="14"/>
    </row>
    <row r="40" spans="1:13" x14ac:dyDescent="0.2">
      <c r="A40" s="159" t="s">
        <v>3861</v>
      </c>
      <c r="B40" s="165" t="s">
        <v>3864</v>
      </c>
      <c r="C40" s="163" t="s">
        <v>255</v>
      </c>
      <c r="D40" s="163" t="s">
        <v>3865</v>
      </c>
      <c r="E40" s="162">
        <v>3391.97</v>
      </c>
      <c r="F40" s="196">
        <v>164146</v>
      </c>
      <c r="G40" s="164">
        <v>5567.7830599999998</v>
      </c>
      <c r="H40" s="195" t="s">
        <v>247</v>
      </c>
      <c r="I40" s="165">
        <v>1.5433797554521872E-3</v>
      </c>
      <c r="J40" s="165">
        <v>1.0181117086070921E-4</v>
      </c>
      <c r="K40" s="14"/>
      <c r="L40" s="14"/>
      <c r="M40" s="14"/>
    </row>
    <row r="41" spans="1:13" x14ac:dyDescent="0.2">
      <c r="A41" s="159" t="s">
        <v>3853</v>
      </c>
      <c r="B41" s="165" t="s">
        <v>3854</v>
      </c>
      <c r="C41" s="163" t="s">
        <v>255</v>
      </c>
      <c r="D41" s="163" t="s">
        <v>3855</v>
      </c>
      <c r="E41" s="162">
        <v>7518.94</v>
      </c>
      <c r="F41" s="196">
        <v>143241</v>
      </c>
      <c r="G41" s="164">
        <v>10770.20479</v>
      </c>
      <c r="H41" s="195" t="s">
        <v>247</v>
      </c>
      <c r="I41" s="165">
        <v>2.9854819873244443E-3</v>
      </c>
      <c r="J41" s="165">
        <v>1.9694143041548728E-4</v>
      </c>
      <c r="K41" s="14"/>
      <c r="L41" s="14"/>
      <c r="M41" s="14"/>
    </row>
    <row r="42" spans="1:13" x14ac:dyDescent="0.2">
      <c r="A42" s="159" t="s">
        <v>3853</v>
      </c>
      <c r="B42" s="165" t="s">
        <v>3856</v>
      </c>
      <c r="C42" s="163" t="s">
        <v>255</v>
      </c>
      <c r="D42" s="163" t="s">
        <v>3857</v>
      </c>
      <c r="E42" s="162">
        <v>6107.44</v>
      </c>
      <c r="F42" s="196">
        <v>143241</v>
      </c>
      <c r="G42" s="164">
        <v>8748.3580899999997</v>
      </c>
      <c r="H42" s="195" t="s">
        <v>247</v>
      </c>
      <c r="I42" s="165">
        <v>2.4250296076644131E-3</v>
      </c>
      <c r="J42" s="165">
        <v>1.599704174270859E-4</v>
      </c>
      <c r="K42" s="14"/>
      <c r="L42" s="14"/>
      <c r="M42" s="14"/>
    </row>
    <row r="43" spans="1:13" s="92" customFormat="1" x14ac:dyDescent="0.2">
      <c r="A43" s="72" t="s">
        <v>3868</v>
      </c>
      <c r="B43" s="112" t="s">
        <v>247</v>
      </c>
      <c r="C43" s="111" t="s">
        <v>247</v>
      </c>
      <c r="D43" s="111" t="s">
        <v>247</v>
      </c>
      <c r="E43" s="110" t="s">
        <v>247</v>
      </c>
      <c r="F43" s="96" t="s">
        <v>247</v>
      </c>
      <c r="G43" s="99">
        <v>41956.798676800005</v>
      </c>
      <c r="H43" s="95" t="s">
        <v>247</v>
      </c>
      <c r="I43" s="112">
        <v>1.1630351431356999E-2</v>
      </c>
      <c r="J43" s="112">
        <v>7.6721214760333415E-4</v>
      </c>
    </row>
    <row r="44" spans="1:13" x14ac:dyDescent="0.2">
      <c r="A44" s="159" t="s">
        <v>3875</v>
      </c>
      <c r="B44" s="165" t="s">
        <v>3876</v>
      </c>
      <c r="C44" s="163" t="s">
        <v>255</v>
      </c>
      <c r="D44" s="163" t="s">
        <v>3877</v>
      </c>
      <c r="E44" s="162">
        <v>12365225.310000001</v>
      </c>
      <c r="F44" s="196">
        <v>100</v>
      </c>
      <c r="G44" s="164">
        <v>12365.22531</v>
      </c>
      <c r="H44" s="195">
        <v>3.0277749513469534E-2</v>
      </c>
      <c r="I44" s="165">
        <v>3.427618894163416E-3</v>
      </c>
      <c r="J44" s="165">
        <v>2.261076003143657E-4</v>
      </c>
      <c r="K44" s="14"/>
      <c r="L44" s="14"/>
      <c r="M44" s="14"/>
    </row>
    <row r="45" spans="1:13" x14ac:dyDescent="0.2">
      <c r="A45" s="159" t="s">
        <v>3869</v>
      </c>
      <c r="B45" s="165" t="s">
        <v>3870</v>
      </c>
      <c r="C45" s="163" t="s">
        <v>255</v>
      </c>
      <c r="D45" s="163" t="s">
        <v>3871</v>
      </c>
      <c r="E45" s="162">
        <v>8991231.2100000009</v>
      </c>
      <c r="F45" s="196">
        <v>100.61</v>
      </c>
      <c r="G45" s="164">
        <v>9046.7654999999995</v>
      </c>
      <c r="H45" s="195">
        <v>9.0237193718181383E-3</v>
      </c>
      <c r="I45" s="165">
        <v>2.5077476213707377E-3</v>
      </c>
      <c r="J45" s="165">
        <v>1.6542702510705749E-4</v>
      </c>
      <c r="K45" s="14"/>
      <c r="L45" s="14"/>
      <c r="M45" s="14"/>
    </row>
    <row r="46" spans="1:13" x14ac:dyDescent="0.2">
      <c r="A46" s="159" t="s">
        <v>3881</v>
      </c>
      <c r="B46" s="165" t="s">
        <v>3882</v>
      </c>
      <c r="C46" s="163" t="s">
        <v>255</v>
      </c>
      <c r="D46" s="163" t="s">
        <v>3883</v>
      </c>
      <c r="E46" s="162">
        <v>2085226.88</v>
      </c>
      <c r="F46" s="196">
        <v>100</v>
      </c>
      <c r="G46" s="164">
        <v>2085.2268799999997</v>
      </c>
      <c r="H46" s="195">
        <v>3.1594346666666662E-2</v>
      </c>
      <c r="I46" s="165">
        <v>5.7802125503731957E-4</v>
      </c>
      <c r="J46" s="165">
        <v>3.8129968045670148E-5</v>
      </c>
      <c r="K46" s="14"/>
      <c r="L46" s="14"/>
      <c r="M46" s="14"/>
    </row>
    <row r="47" spans="1:13" x14ac:dyDescent="0.2">
      <c r="A47" s="159" t="s">
        <v>3878</v>
      </c>
      <c r="B47" s="165" t="s">
        <v>3879</v>
      </c>
      <c r="C47" s="163" t="s">
        <v>255</v>
      </c>
      <c r="D47" s="163" t="s">
        <v>3880</v>
      </c>
      <c r="E47" s="162">
        <v>1994629.7599999998</v>
      </c>
      <c r="F47" s="196">
        <v>110.2</v>
      </c>
      <c r="G47" s="164">
        <v>2198.24154</v>
      </c>
      <c r="H47" s="195">
        <v>2.9885238333333331E-2</v>
      </c>
      <c r="I47" s="165">
        <v>6.093487217208567E-4</v>
      </c>
      <c r="J47" s="165">
        <v>4.0196527524556345E-5</v>
      </c>
      <c r="K47" s="14"/>
      <c r="L47" s="14"/>
      <c r="M47" s="14"/>
    </row>
    <row r="48" spans="1:13" x14ac:dyDescent="0.2">
      <c r="A48" s="159" t="s">
        <v>3872</v>
      </c>
      <c r="B48" s="165" t="s">
        <v>3873</v>
      </c>
      <c r="C48" s="163" t="s">
        <v>255</v>
      </c>
      <c r="D48" s="163" t="s">
        <v>3874</v>
      </c>
      <c r="E48" s="162">
        <v>12707169.539999999</v>
      </c>
      <c r="F48" s="196">
        <v>127.96000000000001</v>
      </c>
      <c r="G48" s="164">
        <v>16261.33944</v>
      </c>
      <c r="H48" s="195">
        <v>3.7826253323460984E-2</v>
      </c>
      <c r="I48" s="165">
        <v>4.5076149371797202E-3</v>
      </c>
      <c r="J48" s="165">
        <v>2.9735102648734119E-4</v>
      </c>
      <c r="K48" s="14"/>
      <c r="L48" s="14"/>
      <c r="M48" s="14"/>
    </row>
    <row r="49" spans="1:13" s="92" customFormat="1" x14ac:dyDescent="0.2">
      <c r="A49" s="72" t="s">
        <v>3884</v>
      </c>
      <c r="B49" s="112" t="s">
        <v>247</v>
      </c>
      <c r="C49" s="111" t="s">
        <v>247</v>
      </c>
      <c r="D49" s="111" t="s">
        <v>247</v>
      </c>
      <c r="E49" s="110" t="s">
        <v>247</v>
      </c>
      <c r="F49" s="96" t="s">
        <v>247</v>
      </c>
      <c r="G49" s="99">
        <v>612586.68677680008</v>
      </c>
      <c r="H49" s="95" t="s">
        <v>247</v>
      </c>
      <c r="I49" s="112">
        <v>0.16980796138110371</v>
      </c>
      <c r="J49" s="112">
        <v>1.1201616004490763E-2</v>
      </c>
    </row>
    <row r="50" spans="1:13" x14ac:dyDescent="0.2">
      <c r="A50" s="159" t="s">
        <v>4002</v>
      </c>
      <c r="B50" s="165" t="s">
        <v>4003</v>
      </c>
      <c r="C50" s="163" t="s">
        <v>255</v>
      </c>
      <c r="D50" s="163" t="s">
        <v>1086</v>
      </c>
      <c r="E50" s="162">
        <v>1721252.23</v>
      </c>
      <c r="F50" s="196">
        <v>2425.9499999999998</v>
      </c>
      <c r="G50" s="164">
        <v>41756.718449999993</v>
      </c>
      <c r="H50" s="195">
        <v>3.4536130555771344E-2</v>
      </c>
      <c r="I50" s="165">
        <v>1.1574889541376426E-2</v>
      </c>
      <c r="J50" s="165">
        <v>7.6355352765764516E-4</v>
      </c>
      <c r="K50" s="14"/>
      <c r="L50" s="14"/>
      <c r="M50" s="14"/>
    </row>
    <row r="51" spans="1:13" x14ac:dyDescent="0.2">
      <c r="A51" s="159" t="s">
        <v>3975</v>
      </c>
      <c r="B51" s="165" t="s">
        <v>3976</v>
      </c>
      <c r="C51" s="163" t="s">
        <v>255</v>
      </c>
      <c r="D51" s="163" t="s">
        <v>3977</v>
      </c>
      <c r="E51" s="162">
        <v>8520602.5800000001</v>
      </c>
      <c r="F51" s="196">
        <v>109.38000000000001</v>
      </c>
      <c r="G51" s="164">
        <v>9320.4703599999993</v>
      </c>
      <c r="H51" s="195">
        <v>3.0270907999999996E-2</v>
      </c>
      <c r="I51" s="165">
        <v>2.5836181312919476E-3</v>
      </c>
      <c r="J51" s="165">
        <v>1.7043192777057228E-4</v>
      </c>
      <c r="K51" s="14"/>
      <c r="L51" s="14"/>
      <c r="M51" s="14"/>
    </row>
    <row r="52" spans="1:13" x14ac:dyDescent="0.2">
      <c r="A52" s="159" t="s">
        <v>3934</v>
      </c>
      <c r="B52" s="165" t="s">
        <v>3935</v>
      </c>
      <c r="C52" s="163" t="s">
        <v>123</v>
      </c>
      <c r="D52" s="163" t="s">
        <v>3933</v>
      </c>
      <c r="E52" s="162">
        <v>1250000</v>
      </c>
      <c r="F52" s="196">
        <v>148.85999999999999</v>
      </c>
      <c r="G52" s="164">
        <v>6548.1112000000003</v>
      </c>
      <c r="H52" s="195">
        <v>0.12195121951219512</v>
      </c>
      <c r="I52" s="165">
        <v>1.8151250064203704E-3</v>
      </c>
      <c r="J52" s="165">
        <v>1.1973722054431547E-4</v>
      </c>
      <c r="K52" s="14"/>
      <c r="L52" s="14"/>
      <c r="M52" s="14"/>
    </row>
    <row r="53" spans="1:13" x14ac:dyDescent="0.2">
      <c r="A53" s="159" t="s">
        <v>3999</v>
      </c>
      <c r="B53" s="165" t="s">
        <v>4000</v>
      </c>
      <c r="C53" s="163" t="s">
        <v>255</v>
      </c>
      <c r="D53" s="163" t="s">
        <v>4001</v>
      </c>
      <c r="E53" s="162">
        <v>20684244.98</v>
      </c>
      <c r="F53" s="196">
        <v>106.49</v>
      </c>
      <c r="G53" s="164">
        <v>22028.679490000002</v>
      </c>
      <c r="H53" s="195">
        <v>3.1821915384615387E-2</v>
      </c>
      <c r="I53" s="165">
        <v>6.1063115422839084E-3</v>
      </c>
      <c r="J53" s="165">
        <v>4.0281124950873913E-4</v>
      </c>
      <c r="K53" s="14"/>
      <c r="L53" s="14"/>
      <c r="M53" s="14"/>
    </row>
    <row r="54" spans="1:13" x14ac:dyDescent="0.2">
      <c r="A54" s="159" t="s">
        <v>3972</v>
      </c>
      <c r="B54" s="165" t="s">
        <v>3973</v>
      </c>
      <c r="C54" s="163" t="s">
        <v>123</v>
      </c>
      <c r="D54" s="163" t="s">
        <v>3974</v>
      </c>
      <c r="E54" s="162">
        <v>1833804</v>
      </c>
      <c r="F54" s="196">
        <v>153.19</v>
      </c>
      <c r="G54" s="164">
        <v>9885.7505099999998</v>
      </c>
      <c r="H54" s="195">
        <v>8.641291818181818E-3</v>
      </c>
      <c r="I54" s="165">
        <v>2.7403128031689397E-3</v>
      </c>
      <c r="J54" s="165">
        <v>1.8076850757542864E-4</v>
      </c>
      <c r="K54" s="14"/>
      <c r="L54" s="14"/>
      <c r="M54" s="14"/>
    </row>
    <row r="55" spans="1:13" x14ac:dyDescent="0.2">
      <c r="A55" s="159" t="s">
        <v>3887</v>
      </c>
      <c r="B55" s="165" t="s">
        <v>3888</v>
      </c>
      <c r="C55" s="163" t="s">
        <v>123</v>
      </c>
      <c r="D55" s="163" t="s">
        <v>3795</v>
      </c>
      <c r="E55" s="162">
        <v>82801.09</v>
      </c>
      <c r="F55" s="196">
        <v>229.87</v>
      </c>
      <c r="G55" s="164">
        <v>669.79463999999996</v>
      </c>
      <c r="H55" s="195">
        <v>2.532258064516129E-2</v>
      </c>
      <c r="I55" s="165">
        <v>1.856659062586368E-4</v>
      </c>
      <c r="J55" s="165">
        <v>1.2247707175327196E-5</v>
      </c>
      <c r="K55" s="14"/>
      <c r="L55" s="14"/>
      <c r="M55" s="14"/>
    </row>
    <row r="56" spans="1:13" x14ac:dyDescent="0.2">
      <c r="A56" s="159" t="s">
        <v>3889</v>
      </c>
      <c r="B56" s="165" t="s">
        <v>3890</v>
      </c>
      <c r="C56" s="163" t="s">
        <v>123</v>
      </c>
      <c r="D56" s="163" t="s">
        <v>3795</v>
      </c>
      <c r="E56" s="162">
        <v>58395.460000000006</v>
      </c>
      <c r="F56" s="196">
        <v>279.88</v>
      </c>
      <c r="G56" s="164">
        <v>575.15105000000005</v>
      </c>
      <c r="H56" s="195">
        <v>2.8249999999999997E-2</v>
      </c>
      <c r="I56" s="165">
        <v>1.5943086814468468E-4</v>
      </c>
      <c r="J56" s="165">
        <v>1.0517076759500453E-5</v>
      </c>
      <c r="K56" s="14"/>
      <c r="L56" s="14"/>
      <c r="M56" s="14"/>
    </row>
    <row r="57" spans="1:13" x14ac:dyDescent="0.2">
      <c r="A57" s="159" t="s">
        <v>3915</v>
      </c>
      <c r="B57" s="165" t="s">
        <v>3916</v>
      </c>
      <c r="C57" s="163" t="s">
        <v>123</v>
      </c>
      <c r="D57" s="163" t="s">
        <v>3917</v>
      </c>
      <c r="E57" s="162">
        <v>1237692.17</v>
      </c>
      <c r="F57" s="196">
        <v>343.44</v>
      </c>
      <c r="G57" s="164">
        <v>14958.497359999999</v>
      </c>
      <c r="H57" s="195">
        <v>1.1738385902889024E-2</v>
      </c>
      <c r="I57" s="165">
        <v>4.1464693844247931E-3</v>
      </c>
      <c r="J57" s="165">
        <v>2.7352756278877497E-4</v>
      </c>
      <c r="K57" s="14"/>
      <c r="L57" s="14"/>
      <c r="M57" s="14"/>
    </row>
    <row r="58" spans="1:13" x14ac:dyDescent="0.2">
      <c r="A58" s="159" t="s">
        <v>4006</v>
      </c>
      <c r="B58" s="165" t="s">
        <v>4007</v>
      </c>
      <c r="C58" s="163" t="s">
        <v>123</v>
      </c>
      <c r="D58" s="163" t="s">
        <v>4008</v>
      </c>
      <c r="E58" s="162">
        <v>2796.44</v>
      </c>
      <c r="F58" s="196">
        <v>109651.72</v>
      </c>
      <c r="G58" s="164">
        <v>10790.609719999999</v>
      </c>
      <c r="H58" s="195">
        <v>4.3386357705539121E-2</v>
      </c>
      <c r="I58" s="165">
        <v>2.991138198339501E-3</v>
      </c>
      <c r="J58" s="165">
        <v>1.9731455016391199E-4</v>
      </c>
      <c r="K58" s="14"/>
      <c r="L58" s="14"/>
      <c r="M58" s="14"/>
    </row>
    <row r="59" spans="1:13" x14ac:dyDescent="0.2">
      <c r="A59" s="159" t="s">
        <v>3885</v>
      </c>
      <c r="B59" s="165" t="s">
        <v>3886</v>
      </c>
      <c r="C59" s="163" t="s">
        <v>123</v>
      </c>
      <c r="D59" s="163" t="s">
        <v>3795</v>
      </c>
      <c r="E59" s="162">
        <v>123189.9</v>
      </c>
      <c r="F59" s="196">
        <v>20.16</v>
      </c>
      <c r="G59" s="164">
        <v>87.433660000000003</v>
      </c>
      <c r="H59" s="195">
        <v>8.2512499999999999E-3</v>
      </c>
      <c r="I59" s="165">
        <v>2.4236458090213325E-5</v>
      </c>
      <c r="J59" s="165">
        <v>1.5987913324405202E-6</v>
      </c>
      <c r="K59" s="14"/>
      <c r="L59" s="14"/>
      <c r="M59" s="14"/>
    </row>
    <row r="60" spans="1:13" x14ac:dyDescent="0.2">
      <c r="A60" s="159" t="s">
        <v>3893</v>
      </c>
      <c r="B60" s="165" t="s">
        <v>3894</v>
      </c>
      <c r="C60" s="163" t="s">
        <v>255</v>
      </c>
      <c r="D60" s="163" t="s">
        <v>3895</v>
      </c>
      <c r="E60" s="162">
        <v>704.07</v>
      </c>
      <c r="F60" s="196">
        <v>37247.31</v>
      </c>
      <c r="G60" s="164">
        <v>262.25198999999998</v>
      </c>
      <c r="H60" s="195">
        <v>8.7500000000000008E-2</v>
      </c>
      <c r="I60" s="165">
        <v>7.2695794328065923E-5</v>
      </c>
      <c r="J60" s="165">
        <v>4.795478177709568E-6</v>
      </c>
      <c r="K60" s="14"/>
      <c r="L60" s="14"/>
      <c r="M60" s="14"/>
    </row>
    <row r="61" spans="1:13" x14ac:dyDescent="0.2">
      <c r="A61" s="159" t="s">
        <v>3904</v>
      </c>
      <c r="B61" s="165" t="s">
        <v>3905</v>
      </c>
      <c r="C61" s="163" t="s">
        <v>255</v>
      </c>
      <c r="D61" s="163" t="s">
        <v>3251</v>
      </c>
      <c r="E61" s="162">
        <v>1305298.55</v>
      </c>
      <c r="F61" s="196">
        <v>207.47</v>
      </c>
      <c r="G61" s="164">
        <v>2708.10698</v>
      </c>
      <c r="H61" s="195">
        <v>7.9999999999999988E-2</v>
      </c>
      <c r="I61" s="165">
        <v>7.5068253261483247E-4</v>
      </c>
      <c r="J61" s="165">
        <v>4.951980698218138E-5</v>
      </c>
      <c r="K61" s="14"/>
      <c r="L61" s="14"/>
      <c r="M61" s="14"/>
    </row>
    <row r="62" spans="1:13" x14ac:dyDescent="0.2">
      <c r="A62" s="159" t="s">
        <v>3918</v>
      </c>
      <c r="B62" s="165" t="s">
        <v>3919</v>
      </c>
      <c r="C62" s="163" t="s">
        <v>123</v>
      </c>
      <c r="D62" s="163" t="s">
        <v>3920</v>
      </c>
      <c r="E62" s="162">
        <v>353468.86</v>
      </c>
      <c r="F62" s="196">
        <v>691.31999999999994</v>
      </c>
      <c r="G62" s="164">
        <v>8599.0586800000001</v>
      </c>
      <c r="H62" s="195">
        <v>1.5126958400864397E-2</v>
      </c>
      <c r="I62" s="165">
        <v>2.3836440715521356E-3</v>
      </c>
      <c r="J62" s="165">
        <v>1.5724036354799079E-4</v>
      </c>
      <c r="K62" s="14"/>
      <c r="L62" s="14"/>
      <c r="M62" s="14"/>
    </row>
    <row r="63" spans="1:13" x14ac:dyDescent="0.2">
      <c r="A63" s="159" t="s">
        <v>3964</v>
      </c>
      <c r="B63" s="165" t="s">
        <v>3965</v>
      </c>
      <c r="C63" s="163" t="s">
        <v>123</v>
      </c>
      <c r="D63" s="163" t="s">
        <v>3825</v>
      </c>
      <c r="E63" s="162">
        <v>3841467.0999999996</v>
      </c>
      <c r="F63" s="196">
        <v>150.35</v>
      </c>
      <c r="G63" s="164">
        <v>20324.66418</v>
      </c>
      <c r="H63" s="195">
        <v>9.0831830769230772E-3</v>
      </c>
      <c r="I63" s="165">
        <v>5.6339614697157817E-3</v>
      </c>
      <c r="J63" s="165">
        <v>3.716520265278648E-4</v>
      </c>
      <c r="K63" s="14"/>
      <c r="L63" s="14"/>
      <c r="M63" s="14"/>
    </row>
    <row r="64" spans="1:13" x14ac:dyDescent="0.2">
      <c r="A64" s="159" t="s">
        <v>3981</v>
      </c>
      <c r="B64" s="165" t="s">
        <v>3982</v>
      </c>
      <c r="C64" s="163" t="s">
        <v>123</v>
      </c>
      <c r="D64" s="163" t="s">
        <v>3840</v>
      </c>
      <c r="E64" s="162">
        <v>380014.94</v>
      </c>
      <c r="F64" s="196">
        <v>128.70999999999998</v>
      </c>
      <c r="G64" s="164">
        <v>1721.24495</v>
      </c>
      <c r="H64" s="195">
        <v>7.6923076923076923E-4</v>
      </c>
      <c r="I64" s="165">
        <v>4.7712609873207105E-4</v>
      </c>
      <c r="J64" s="165">
        <v>3.1474280123547572E-5</v>
      </c>
      <c r="K64" s="14"/>
      <c r="L64" s="14"/>
      <c r="M64" s="14"/>
    </row>
    <row r="65" spans="1:13" x14ac:dyDescent="0.2">
      <c r="A65" s="159" t="s">
        <v>3990</v>
      </c>
      <c r="B65" s="165" t="s">
        <v>3991</v>
      </c>
      <c r="C65" s="163" t="s">
        <v>255</v>
      </c>
      <c r="D65" s="163" t="s">
        <v>3992</v>
      </c>
      <c r="E65" s="162">
        <v>23438409.939999998</v>
      </c>
      <c r="F65" s="196">
        <v>105.42</v>
      </c>
      <c r="G65" s="164">
        <v>24709.679840000001</v>
      </c>
      <c r="H65" s="195">
        <v>6.8724893023255823E-2</v>
      </c>
      <c r="I65" s="165">
        <v>6.8494801643297224E-3</v>
      </c>
      <c r="J65" s="165">
        <v>4.5183539103329612E-4</v>
      </c>
      <c r="K65" s="14"/>
      <c r="L65" s="14"/>
      <c r="M65" s="14"/>
    </row>
    <row r="66" spans="1:13" x14ac:dyDescent="0.2">
      <c r="A66" s="159" t="s">
        <v>3961</v>
      </c>
      <c r="B66" s="165" t="s">
        <v>3962</v>
      </c>
      <c r="C66" s="163" t="s">
        <v>255</v>
      </c>
      <c r="D66" s="163" t="s">
        <v>3963</v>
      </c>
      <c r="E66" s="162">
        <v>4195578.5</v>
      </c>
      <c r="F66" s="196">
        <v>162.57999999999998</v>
      </c>
      <c r="G66" s="164">
        <v>6821.4353499999997</v>
      </c>
      <c r="H66" s="195">
        <v>3.5454115183246072E-2</v>
      </c>
      <c r="I66" s="165">
        <v>1.8908899841934405E-3</v>
      </c>
      <c r="J66" s="165">
        <v>1.2473516163435646E-4</v>
      </c>
      <c r="K66" s="14"/>
      <c r="L66" s="14"/>
      <c r="M66" s="14"/>
    </row>
    <row r="67" spans="1:13" x14ac:dyDescent="0.2">
      <c r="A67" s="159" t="s">
        <v>4004</v>
      </c>
      <c r="B67" s="165" t="s">
        <v>4005</v>
      </c>
      <c r="C67" s="163" t="s">
        <v>123</v>
      </c>
      <c r="D67" s="163" t="s">
        <v>1640</v>
      </c>
      <c r="E67" s="162">
        <v>749000</v>
      </c>
      <c r="F67" s="196">
        <v>591.29</v>
      </c>
      <c r="G67" s="164">
        <v>15585.048399999998</v>
      </c>
      <c r="H67" s="195">
        <v>7.4899999999999994E-2</v>
      </c>
      <c r="I67" s="165">
        <v>4.3201482401691313E-3</v>
      </c>
      <c r="J67" s="165">
        <v>2.8498452767030449E-4</v>
      </c>
      <c r="K67" s="14"/>
      <c r="L67" s="14"/>
      <c r="M67" s="14"/>
    </row>
    <row r="68" spans="1:13" x14ac:dyDescent="0.2">
      <c r="A68" s="159" t="s">
        <v>3953</v>
      </c>
      <c r="B68" s="165" t="s">
        <v>3954</v>
      </c>
      <c r="C68" s="163" t="s">
        <v>2</v>
      </c>
      <c r="D68" s="163" t="s">
        <v>3855</v>
      </c>
      <c r="E68" s="162">
        <v>1474693.25</v>
      </c>
      <c r="F68" s="196">
        <v>159.82</v>
      </c>
      <c r="G68" s="164">
        <v>9987.4453900000008</v>
      </c>
      <c r="H68" s="195">
        <v>2.6994746268656715E-2</v>
      </c>
      <c r="I68" s="165">
        <v>2.7685024465752581E-3</v>
      </c>
      <c r="J68" s="165">
        <v>1.8262807622093175E-4</v>
      </c>
      <c r="K68" s="14"/>
      <c r="L68" s="14"/>
      <c r="M68" s="14"/>
    </row>
    <row r="69" spans="1:13" x14ac:dyDescent="0.2">
      <c r="A69" s="159" t="s">
        <v>3993</v>
      </c>
      <c r="B69" s="165" t="s">
        <v>3994</v>
      </c>
      <c r="C69" s="163" t="s">
        <v>2</v>
      </c>
      <c r="D69" s="163" t="s">
        <v>3995</v>
      </c>
      <c r="E69" s="162">
        <v>461999.14</v>
      </c>
      <c r="F69" s="196">
        <v>106.67</v>
      </c>
      <c r="G69" s="164">
        <v>2088.5099699999996</v>
      </c>
      <c r="H69" s="195" t="s">
        <v>247</v>
      </c>
      <c r="I69" s="165">
        <v>5.7893132186045602E-4</v>
      </c>
      <c r="J69" s="165">
        <v>3.819000185685479E-5</v>
      </c>
      <c r="K69" s="14"/>
      <c r="L69" s="14"/>
      <c r="M69" s="14"/>
    </row>
    <row r="70" spans="1:13" x14ac:dyDescent="0.2">
      <c r="A70" s="159" t="s">
        <v>3978</v>
      </c>
      <c r="B70" s="165" t="s">
        <v>3979</v>
      </c>
      <c r="C70" s="163" t="s">
        <v>124</v>
      </c>
      <c r="D70" s="163" t="s">
        <v>3980</v>
      </c>
      <c r="E70" s="162">
        <v>1471766.44</v>
      </c>
      <c r="F70" s="196">
        <v>91.73</v>
      </c>
      <c r="G70" s="164">
        <v>5067.1290500000005</v>
      </c>
      <c r="H70" s="195">
        <v>2.6254958677685951E-2</v>
      </c>
      <c r="I70" s="165">
        <v>1.40459933689185E-3</v>
      </c>
      <c r="J70" s="165">
        <v>9.2656329444490461E-5</v>
      </c>
      <c r="K70" s="14"/>
      <c r="L70" s="14"/>
      <c r="M70" s="14"/>
    </row>
    <row r="71" spans="1:13" x14ac:dyDescent="0.2">
      <c r="A71" s="159" t="s">
        <v>3950</v>
      </c>
      <c r="B71" s="165" t="s">
        <v>3951</v>
      </c>
      <c r="C71" s="163" t="s">
        <v>124</v>
      </c>
      <c r="D71" s="163" t="s">
        <v>3952</v>
      </c>
      <c r="E71" s="162">
        <v>509268.11</v>
      </c>
      <c r="F71" s="196">
        <v>160.75</v>
      </c>
      <c r="G71" s="164">
        <v>3072.53449</v>
      </c>
      <c r="H71" s="195">
        <v>2.8146185439610366E-2</v>
      </c>
      <c r="I71" s="165">
        <v>8.5170120291910433E-4</v>
      </c>
      <c r="J71" s="165">
        <v>5.6183642675332982E-5</v>
      </c>
      <c r="K71" s="14"/>
      <c r="L71" s="14"/>
      <c r="M71" s="14"/>
    </row>
    <row r="72" spans="1:13" x14ac:dyDescent="0.2">
      <c r="A72" s="159" t="s">
        <v>4009</v>
      </c>
      <c r="B72" s="165" t="s">
        <v>4010</v>
      </c>
      <c r="C72" s="163" t="s">
        <v>123</v>
      </c>
      <c r="D72" s="163" t="s">
        <v>1784</v>
      </c>
      <c r="E72" s="162">
        <v>688922</v>
      </c>
      <c r="F72" s="196">
        <v>100</v>
      </c>
      <c r="G72" s="164">
        <v>2424.3164999999999</v>
      </c>
      <c r="H72" s="195">
        <v>1.5309377777777779E-2</v>
      </c>
      <c r="I72" s="165">
        <v>6.720163064163464E-4</v>
      </c>
      <c r="J72" s="165">
        <v>4.4330481044629014E-5</v>
      </c>
      <c r="K72" s="14"/>
      <c r="L72" s="14"/>
      <c r="M72" s="14"/>
    </row>
    <row r="73" spans="1:13" x14ac:dyDescent="0.2">
      <c r="A73" s="159" t="s">
        <v>3941</v>
      </c>
      <c r="B73" s="165" t="s">
        <v>3942</v>
      </c>
      <c r="C73" s="163" t="s">
        <v>123</v>
      </c>
      <c r="D73" s="163" t="s">
        <v>3943</v>
      </c>
      <c r="E73" s="162">
        <v>2227300.11</v>
      </c>
      <c r="F73" s="196">
        <v>241.89</v>
      </c>
      <c r="G73" s="164">
        <v>18959.625039999999</v>
      </c>
      <c r="H73" s="195">
        <v>1.7109375E-2</v>
      </c>
      <c r="I73" s="165">
        <v>5.2555750003845103E-3</v>
      </c>
      <c r="J73" s="165">
        <v>3.4669124202594572E-4</v>
      </c>
      <c r="K73" s="14"/>
      <c r="L73" s="14"/>
      <c r="M73" s="14"/>
    </row>
    <row r="74" spans="1:13" x14ac:dyDescent="0.2">
      <c r="A74" s="159" t="s">
        <v>3926</v>
      </c>
      <c r="B74" s="165" t="s">
        <v>3927</v>
      </c>
      <c r="C74" s="163" t="s">
        <v>123</v>
      </c>
      <c r="D74" s="163" t="s">
        <v>3382</v>
      </c>
      <c r="E74" s="162">
        <v>48076423.850000001</v>
      </c>
      <c r="F74" s="196">
        <v>7.9799999999999995</v>
      </c>
      <c r="G74" s="164">
        <v>13507.068710000001</v>
      </c>
      <c r="H74" s="195">
        <v>2.1539934354485778E-2</v>
      </c>
      <c r="I74" s="165">
        <v>3.7441358935625798E-3</v>
      </c>
      <c r="J74" s="165">
        <v>2.4698708003561285E-4</v>
      </c>
      <c r="K74" s="14"/>
      <c r="L74" s="14"/>
      <c r="M74" s="14"/>
    </row>
    <row r="75" spans="1:13" x14ac:dyDescent="0.2">
      <c r="A75" s="159" t="s">
        <v>3909</v>
      </c>
      <c r="B75" s="165" t="s">
        <v>3910</v>
      </c>
      <c r="C75" s="163" t="s">
        <v>123</v>
      </c>
      <c r="D75" s="163" t="s">
        <v>3911</v>
      </c>
      <c r="E75" s="162">
        <v>18640.080000000002</v>
      </c>
      <c r="F75" s="196">
        <v>755.92</v>
      </c>
      <c r="G75" s="164">
        <v>495.84423000000004</v>
      </c>
      <c r="H75" s="195">
        <v>3.1418892170415984E-2</v>
      </c>
      <c r="I75" s="165">
        <v>1.3744715593135524E-4</v>
      </c>
      <c r="J75" s="165">
        <v>9.0668909109448668E-6</v>
      </c>
      <c r="K75" s="14"/>
      <c r="L75" s="14"/>
      <c r="M75" s="14"/>
    </row>
    <row r="76" spans="1:13" x14ac:dyDescent="0.2">
      <c r="A76" s="159" t="s">
        <v>3966</v>
      </c>
      <c r="B76" s="165" t="s">
        <v>3967</v>
      </c>
      <c r="C76" s="163" t="s">
        <v>123</v>
      </c>
      <c r="D76" s="163" t="s">
        <v>3968</v>
      </c>
      <c r="E76" s="162">
        <v>3180950.24</v>
      </c>
      <c r="F76" s="196">
        <v>111.03</v>
      </c>
      <c r="G76" s="164">
        <v>12428.997650000001</v>
      </c>
      <c r="H76" s="195">
        <v>1.0297040698285834E-2</v>
      </c>
      <c r="I76" s="165">
        <v>3.4452964756088778E-3</v>
      </c>
      <c r="J76" s="165">
        <v>2.2727372631711399E-4</v>
      </c>
      <c r="K76" s="14"/>
      <c r="L76" s="14"/>
      <c r="M76" s="14"/>
    </row>
    <row r="77" spans="1:13" x14ac:dyDescent="0.2">
      <c r="A77" s="159" t="s">
        <v>3983</v>
      </c>
      <c r="B77" s="165" t="s">
        <v>3984</v>
      </c>
      <c r="C77" s="163" t="s">
        <v>123</v>
      </c>
      <c r="D77" s="163" t="s">
        <v>3840</v>
      </c>
      <c r="E77" s="162">
        <v>494397</v>
      </c>
      <c r="F77" s="196">
        <v>111.26</v>
      </c>
      <c r="G77" s="164">
        <v>1935.76846</v>
      </c>
      <c r="H77" s="195">
        <v>1.5774529393206436E-3</v>
      </c>
      <c r="I77" s="165">
        <v>5.3659164163031474E-4</v>
      </c>
      <c r="J77" s="165">
        <v>3.5397006547132235E-5</v>
      </c>
      <c r="K77" s="14"/>
      <c r="L77" s="14"/>
      <c r="M77" s="14"/>
    </row>
    <row r="78" spans="1:13" x14ac:dyDescent="0.2">
      <c r="A78" s="159" t="s">
        <v>3944</v>
      </c>
      <c r="B78" s="165" t="s">
        <v>3945</v>
      </c>
      <c r="C78" s="163" t="s">
        <v>255</v>
      </c>
      <c r="D78" s="163" t="s">
        <v>3946</v>
      </c>
      <c r="E78" s="162">
        <v>18221459.98</v>
      </c>
      <c r="F78" s="196">
        <v>123.09</v>
      </c>
      <c r="G78" s="164">
        <v>22430.11722</v>
      </c>
      <c r="H78" s="195">
        <v>2.6601449703268477E-2</v>
      </c>
      <c r="I78" s="165">
        <v>6.2175893810358868E-3</v>
      </c>
      <c r="J78" s="165">
        <v>4.1015184537580672E-4</v>
      </c>
      <c r="K78" s="14"/>
      <c r="L78" s="14"/>
      <c r="M78" s="14"/>
    </row>
    <row r="79" spans="1:13" x14ac:dyDescent="0.2">
      <c r="A79" s="159" t="s">
        <v>3898</v>
      </c>
      <c r="B79" s="165" t="s">
        <v>3899</v>
      </c>
      <c r="C79" s="163" t="s">
        <v>255</v>
      </c>
      <c r="D79" s="163" t="s">
        <v>3900</v>
      </c>
      <c r="E79" s="162">
        <v>986763.31</v>
      </c>
      <c r="F79" s="196">
        <v>133.69999999999999</v>
      </c>
      <c r="G79" s="164">
        <v>1319.3301899999999</v>
      </c>
      <c r="H79" s="195">
        <v>5.949745521774856E-2</v>
      </c>
      <c r="I79" s="165">
        <v>3.6571602809590931E-4</v>
      </c>
      <c r="J79" s="165">
        <v>2.412496139815152E-5</v>
      </c>
      <c r="K79" s="14"/>
      <c r="L79" s="14"/>
      <c r="M79" s="14"/>
    </row>
    <row r="80" spans="1:13" x14ac:dyDescent="0.2">
      <c r="A80" s="159" t="s">
        <v>3928</v>
      </c>
      <c r="B80" s="165" t="s">
        <v>3929</v>
      </c>
      <c r="C80" s="163" t="s">
        <v>255</v>
      </c>
      <c r="D80" s="163" t="s">
        <v>3930</v>
      </c>
      <c r="E80" s="162">
        <v>286463.14</v>
      </c>
      <c r="F80" s="196">
        <v>339.08</v>
      </c>
      <c r="G80" s="164">
        <v>971.35643999999991</v>
      </c>
      <c r="H80" s="195">
        <v>1.533845579563612E-2</v>
      </c>
      <c r="I80" s="165">
        <v>2.6925831137251732E-4</v>
      </c>
      <c r="J80" s="165">
        <v>1.7761995288568269E-5</v>
      </c>
      <c r="K80" s="14"/>
      <c r="L80" s="14"/>
      <c r="M80" s="14"/>
    </row>
    <row r="81" spans="1:13" x14ac:dyDescent="0.2">
      <c r="A81" s="159" t="s">
        <v>3955</v>
      </c>
      <c r="B81" s="165" t="s">
        <v>3956</v>
      </c>
      <c r="C81" s="163" t="s">
        <v>255</v>
      </c>
      <c r="D81" s="163" t="s">
        <v>3957</v>
      </c>
      <c r="E81" s="162">
        <v>16798938.050000001</v>
      </c>
      <c r="F81" s="196">
        <v>151.76000000000002</v>
      </c>
      <c r="G81" s="164">
        <v>25495.644409999997</v>
      </c>
      <c r="H81" s="195">
        <v>1.5755217279999997E-2</v>
      </c>
      <c r="I81" s="165">
        <v>7.0673481726139173E-3</v>
      </c>
      <c r="J81" s="165">
        <v>4.6620735421225182E-4</v>
      </c>
      <c r="K81" s="14"/>
      <c r="L81" s="14"/>
      <c r="M81" s="14"/>
    </row>
    <row r="82" spans="1:13" x14ac:dyDescent="0.2">
      <c r="A82" s="159" t="s">
        <v>3996</v>
      </c>
      <c r="B82" s="165" t="s">
        <v>3997</v>
      </c>
      <c r="C82" s="163" t="s">
        <v>255</v>
      </c>
      <c r="D82" s="163" t="s">
        <v>3998</v>
      </c>
      <c r="E82" s="162">
        <v>54981583.450000003</v>
      </c>
      <c r="F82" s="196">
        <v>374.1</v>
      </c>
      <c r="G82" s="164">
        <v>205690.11736</v>
      </c>
      <c r="H82" s="195">
        <v>8.4904754025293239E-2</v>
      </c>
      <c r="I82" s="165">
        <v>5.7016941861597704E-2</v>
      </c>
      <c r="J82" s="165">
        <v>3.761201084386052E-3</v>
      </c>
      <c r="K82" s="14"/>
      <c r="L82" s="14"/>
      <c r="M82" s="14"/>
    </row>
    <row r="83" spans="1:13" x14ac:dyDescent="0.2">
      <c r="A83" s="159" t="s">
        <v>3969</v>
      </c>
      <c r="B83" s="165" t="s">
        <v>3970</v>
      </c>
      <c r="C83" s="163" t="s">
        <v>255</v>
      </c>
      <c r="D83" s="163" t="s">
        <v>3971</v>
      </c>
      <c r="E83" s="162">
        <v>7140450</v>
      </c>
      <c r="F83" s="196">
        <v>165.73</v>
      </c>
      <c r="G83" s="164">
        <v>11834.139130000001</v>
      </c>
      <c r="H83" s="195">
        <v>1.799472818181818E-2</v>
      </c>
      <c r="I83" s="165">
        <v>3.2804027311449458E-3</v>
      </c>
      <c r="J83" s="165">
        <v>2.1639628339862704E-4</v>
      </c>
      <c r="K83" s="14"/>
      <c r="L83" s="14"/>
      <c r="M83" s="14"/>
    </row>
    <row r="84" spans="1:13" x14ac:dyDescent="0.2">
      <c r="A84" s="159" t="s">
        <v>3912</v>
      </c>
      <c r="B84" s="165" t="s">
        <v>3913</v>
      </c>
      <c r="C84" s="163" t="s">
        <v>255</v>
      </c>
      <c r="D84" s="163" t="s">
        <v>3914</v>
      </c>
      <c r="E84" s="162">
        <v>6450808.6099999994</v>
      </c>
      <c r="F84" s="196">
        <v>182.49</v>
      </c>
      <c r="G84" s="164">
        <v>11772.087099999999</v>
      </c>
      <c r="H84" s="195">
        <v>3.5742356397146964E-2</v>
      </c>
      <c r="I84" s="165">
        <v>3.2632020166317058E-3</v>
      </c>
      <c r="J84" s="165">
        <v>2.1526161457972659E-4</v>
      </c>
      <c r="K84" s="14"/>
      <c r="L84" s="14"/>
      <c r="M84" s="14"/>
    </row>
    <row r="85" spans="1:13" x14ac:dyDescent="0.2">
      <c r="A85" s="159" t="s">
        <v>3923</v>
      </c>
      <c r="B85" s="165" t="s">
        <v>3924</v>
      </c>
      <c r="C85" s="163" t="s">
        <v>255</v>
      </c>
      <c r="D85" s="163" t="s">
        <v>3925</v>
      </c>
      <c r="E85" s="162">
        <v>1112742.1200000001</v>
      </c>
      <c r="F85" s="196">
        <v>227.45000000000002</v>
      </c>
      <c r="G85" s="164">
        <v>2531.0220899999999</v>
      </c>
      <c r="H85" s="195">
        <v>9.3333333333333341E-3</v>
      </c>
      <c r="I85" s="165">
        <v>7.0159490989727682E-4</v>
      </c>
      <c r="J85" s="165">
        <v>4.6281674354104472E-5</v>
      </c>
      <c r="K85" s="14"/>
      <c r="L85" s="14"/>
      <c r="M85" s="14"/>
    </row>
    <row r="86" spans="1:13" x14ac:dyDescent="0.2">
      <c r="A86" s="159" t="s">
        <v>3901</v>
      </c>
      <c r="B86" s="165" t="s">
        <v>3902</v>
      </c>
      <c r="C86" s="163" t="s">
        <v>255</v>
      </c>
      <c r="D86" s="163" t="s">
        <v>3903</v>
      </c>
      <c r="E86" s="162">
        <v>303080.06</v>
      </c>
      <c r="F86" s="196">
        <v>169.91</v>
      </c>
      <c r="G86" s="164">
        <v>514.97375</v>
      </c>
      <c r="H86" s="195">
        <v>3.4624540000000002E-2</v>
      </c>
      <c r="I86" s="165">
        <v>1.4274982551839869E-4</v>
      </c>
      <c r="J86" s="165">
        <v>9.4166888122307975E-6</v>
      </c>
      <c r="K86" s="14"/>
      <c r="L86" s="14"/>
      <c r="M86" s="14"/>
    </row>
    <row r="87" spans="1:13" x14ac:dyDescent="0.2">
      <c r="A87" s="159" t="s">
        <v>3896</v>
      </c>
      <c r="B87" s="165" t="s">
        <v>3897</v>
      </c>
      <c r="C87" s="163" t="s">
        <v>123</v>
      </c>
      <c r="D87" s="163" t="s">
        <v>3230</v>
      </c>
      <c r="E87" s="162">
        <v>194338.01</v>
      </c>
      <c r="F87" s="196">
        <v>34.06</v>
      </c>
      <c r="G87" s="164">
        <v>232.97858000000002</v>
      </c>
      <c r="H87" s="195">
        <v>1.3399581589958159E-2</v>
      </c>
      <c r="I87" s="165">
        <v>6.458125612135432E-5</v>
      </c>
      <c r="J87" s="165">
        <v>4.2601914908777732E-6</v>
      </c>
      <c r="K87" s="14"/>
      <c r="L87" s="14"/>
      <c r="M87" s="14"/>
    </row>
    <row r="88" spans="1:13" x14ac:dyDescent="0.2">
      <c r="A88" s="159" t="s">
        <v>3947</v>
      </c>
      <c r="B88" s="165" t="s">
        <v>3948</v>
      </c>
      <c r="C88" s="163" t="s">
        <v>123</v>
      </c>
      <c r="D88" s="163" t="s">
        <v>3949</v>
      </c>
      <c r="E88" s="162">
        <v>843825.75</v>
      </c>
      <c r="F88" s="196">
        <v>107.48</v>
      </c>
      <c r="G88" s="164">
        <v>3191.77457</v>
      </c>
      <c r="H88" s="195">
        <v>1.2696646666666667E-2</v>
      </c>
      <c r="I88" s="165">
        <v>8.8475434517111204E-4</v>
      </c>
      <c r="J88" s="165">
        <v>5.8364038719413877E-5</v>
      </c>
      <c r="K88" s="14"/>
      <c r="L88" s="14"/>
      <c r="M88" s="14"/>
    </row>
    <row r="89" spans="1:13" x14ac:dyDescent="0.2">
      <c r="A89" s="159" t="s">
        <v>3988</v>
      </c>
      <c r="B89" s="165" t="s">
        <v>3989</v>
      </c>
      <c r="C89" s="163" t="s">
        <v>255</v>
      </c>
      <c r="D89" s="163" t="s">
        <v>1040</v>
      </c>
      <c r="E89" s="162">
        <v>11231163.019999998</v>
      </c>
      <c r="F89" s="196">
        <v>58.24</v>
      </c>
      <c r="G89" s="164">
        <v>6541.7005099999997</v>
      </c>
      <c r="H89" s="195">
        <v>5.4790768666666663E-2</v>
      </c>
      <c r="I89" s="165">
        <v>1.8133479743309628E-3</v>
      </c>
      <c r="J89" s="165">
        <v>1.1961999617549728E-4</v>
      </c>
      <c r="K89" s="14"/>
      <c r="L89" s="14"/>
      <c r="M89" s="14"/>
    </row>
    <row r="90" spans="1:13" x14ac:dyDescent="0.2">
      <c r="A90" s="159" t="s">
        <v>3985</v>
      </c>
      <c r="B90" s="165" t="s">
        <v>3986</v>
      </c>
      <c r="C90" s="163" t="s">
        <v>123</v>
      </c>
      <c r="D90" s="163" t="s">
        <v>3987</v>
      </c>
      <c r="E90" s="162">
        <v>70294.100000000006</v>
      </c>
      <c r="F90" s="196">
        <v>16.830000000000002</v>
      </c>
      <c r="G90" s="164">
        <v>41.633480000000006</v>
      </c>
      <c r="H90" s="195">
        <v>1.0488441176470589E-2</v>
      </c>
      <c r="I90" s="165">
        <v>1.1540728057932548E-5</v>
      </c>
      <c r="J90" s="165">
        <v>7.6130001836061483E-7</v>
      </c>
      <c r="K90" s="14"/>
      <c r="L90" s="14"/>
      <c r="M90" s="14"/>
    </row>
    <row r="91" spans="1:13" x14ac:dyDescent="0.2">
      <c r="A91" s="159" t="s">
        <v>3931</v>
      </c>
      <c r="B91" s="165" t="s">
        <v>3932</v>
      </c>
      <c r="C91" s="163" t="s">
        <v>255</v>
      </c>
      <c r="D91" s="163" t="s">
        <v>3933</v>
      </c>
      <c r="E91" s="162">
        <v>2844279.33</v>
      </c>
      <c r="F91" s="196">
        <v>215.19</v>
      </c>
      <c r="G91" s="164">
        <v>6120.6900300000007</v>
      </c>
      <c r="H91" s="195">
        <v>2.7003063034015801E-2</v>
      </c>
      <c r="I91" s="165">
        <v>1.6966446034088192E-3</v>
      </c>
      <c r="J91" s="165">
        <v>1.1192149760766173E-4</v>
      </c>
      <c r="K91" s="14"/>
      <c r="L91" s="14"/>
      <c r="M91" s="14"/>
    </row>
    <row r="92" spans="1:13" x14ac:dyDescent="0.2">
      <c r="A92" s="159" t="s">
        <v>3906</v>
      </c>
      <c r="B92" s="165" t="s">
        <v>3907</v>
      </c>
      <c r="C92" s="163" t="s">
        <v>123</v>
      </c>
      <c r="D92" s="163" t="s">
        <v>3908</v>
      </c>
      <c r="E92" s="162">
        <v>993826.02</v>
      </c>
      <c r="F92" s="196">
        <v>164.9</v>
      </c>
      <c r="G92" s="164">
        <v>5767.0638899999994</v>
      </c>
      <c r="H92" s="195">
        <v>5.2974118359315876E-2</v>
      </c>
      <c r="I92" s="165">
        <v>1.5986200540337398E-3</v>
      </c>
      <c r="J92" s="165">
        <v>1.0545517322462205E-4</v>
      </c>
      <c r="K92" s="14"/>
      <c r="L92" s="14"/>
      <c r="M92" s="14"/>
    </row>
    <row r="93" spans="1:13" x14ac:dyDescent="0.2">
      <c r="A93" s="159" t="s">
        <v>3936</v>
      </c>
      <c r="B93" s="165" t="s">
        <v>3937</v>
      </c>
      <c r="C93" s="163" t="s">
        <v>123</v>
      </c>
      <c r="D93" s="163" t="s">
        <v>3475</v>
      </c>
      <c r="E93" s="162">
        <v>3256.54</v>
      </c>
      <c r="F93" s="196">
        <v>89349.440000000002</v>
      </c>
      <c r="G93" s="164">
        <v>10239.238499999999</v>
      </c>
      <c r="H93" s="195">
        <v>1.5242378810594703E-2</v>
      </c>
      <c r="I93" s="165">
        <v>2.8382990576049172E-3</v>
      </c>
      <c r="J93" s="165">
        <v>1.8723230578007684E-4</v>
      </c>
      <c r="K93" s="14"/>
      <c r="L93" s="14"/>
      <c r="M93" s="14"/>
    </row>
    <row r="94" spans="1:13" x14ac:dyDescent="0.2">
      <c r="A94" s="159" t="s">
        <v>3891</v>
      </c>
      <c r="B94" s="165" t="s">
        <v>3892</v>
      </c>
      <c r="C94" s="163" t="s">
        <v>123</v>
      </c>
      <c r="D94" s="163" t="s">
        <v>3795</v>
      </c>
      <c r="E94" s="162">
        <v>103.08</v>
      </c>
      <c r="F94" s="196">
        <v>375.91999999999996</v>
      </c>
      <c r="G94" s="164">
        <v>1.3635999999999999</v>
      </c>
      <c r="H94" s="195">
        <v>7.284223101185143E-3</v>
      </c>
      <c r="I94" s="165">
        <v>3.7798754223276126E-7</v>
      </c>
      <c r="J94" s="165">
        <v>2.4934468726528128E-8</v>
      </c>
      <c r="K94" s="14"/>
      <c r="L94" s="14"/>
      <c r="M94" s="14"/>
    </row>
    <row r="95" spans="1:13" x14ac:dyDescent="0.2">
      <c r="A95" s="159" t="s">
        <v>3938</v>
      </c>
      <c r="B95" s="165" t="s">
        <v>3939</v>
      </c>
      <c r="C95" s="163" t="s">
        <v>123</v>
      </c>
      <c r="D95" s="163" t="s">
        <v>3940</v>
      </c>
      <c r="E95" s="162">
        <v>29669.75</v>
      </c>
      <c r="F95" s="196">
        <v>20443.559999999998</v>
      </c>
      <c r="G95" s="164">
        <v>21344.689670000003</v>
      </c>
      <c r="H95" s="195">
        <v>1.782857142857143E-2</v>
      </c>
      <c r="I95" s="165">
        <v>5.9167107568820106E-3</v>
      </c>
      <c r="J95" s="165">
        <v>3.9030397261224925E-4</v>
      </c>
      <c r="K95" s="14"/>
      <c r="L95" s="14"/>
      <c r="M95" s="14"/>
    </row>
    <row r="96" spans="1:13" x14ac:dyDescent="0.2">
      <c r="A96" s="159" t="s">
        <v>3958</v>
      </c>
      <c r="B96" s="165" t="s">
        <v>3959</v>
      </c>
      <c r="C96" s="163" t="s">
        <v>123</v>
      </c>
      <c r="D96" s="163" t="s">
        <v>3960</v>
      </c>
      <c r="E96" s="162">
        <v>1380086.48</v>
      </c>
      <c r="F96" s="196">
        <v>128.63</v>
      </c>
      <c r="G96" s="164">
        <v>6247.1754900000005</v>
      </c>
      <c r="H96" s="195">
        <v>1.4824254145158641E-2</v>
      </c>
      <c r="I96" s="165">
        <v>1.7317061523627502E-3</v>
      </c>
      <c r="J96" s="165">
        <v>1.1423438096548699E-4</v>
      </c>
      <c r="K96" s="14"/>
      <c r="L96" s="14"/>
      <c r="M96" s="14"/>
    </row>
    <row r="97" spans="1:13" x14ac:dyDescent="0.2">
      <c r="A97" s="159" t="s">
        <v>3921</v>
      </c>
      <c r="B97" s="165" t="s">
        <v>3922</v>
      </c>
      <c r="C97" s="163" t="s">
        <v>123</v>
      </c>
      <c r="D97" s="163" t="s">
        <v>3328</v>
      </c>
      <c r="E97" s="162">
        <v>287209.79000000004</v>
      </c>
      <c r="F97" s="196">
        <v>294.81</v>
      </c>
      <c r="G97" s="164">
        <v>2979.64446</v>
      </c>
      <c r="H97" s="195">
        <v>1.5E-3</v>
      </c>
      <c r="I97" s="165">
        <v>8.2595224857939505E-4</v>
      </c>
      <c r="J97" s="165">
        <v>5.4485077445029913E-5</v>
      </c>
      <c r="K97" s="14"/>
      <c r="L97" s="14"/>
      <c r="M97" s="14"/>
    </row>
    <row r="98" spans="1:13" s="92" customFormat="1" x14ac:dyDescent="0.2">
      <c r="A98" s="72" t="s">
        <v>4011</v>
      </c>
      <c r="B98" s="112" t="s">
        <v>247</v>
      </c>
      <c r="C98" s="111" t="s">
        <v>247</v>
      </c>
      <c r="D98" s="111" t="s">
        <v>247</v>
      </c>
      <c r="E98" s="110" t="s">
        <v>247</v>
      </c>
      <c r="F98" s="96" t="s">
        <v>247</v>
      </c>
      <c r="G98" s="99">
        <v>2714796.5372172003</v>
      </c>
      <c r="H98" s="95" t="s">
        <v>247</v>
      </c>
      <c r="I98" s="112">
        <v>0.75253686621057536</v>
      </c>
      <c r="J98" s="112">
        <v>4.9642130651312066E-2</v>
      </c>
    </row>
    <row r="99" spans="1:13" s="92" customFormat="1" x14ac:dyDescent="0.2">
      <c r="A99" s="72" t="s">
        <v>3792</v>
      </c>
      <c r="B99" s="112" t="s">
        <v>247</v>
      </c>
      <c r="C99" s="111" t="s">
        <v>247</v>
      </c>
      <c r="D99" s="111" t="s">
        <v>247</v>
      </c>
      <c r="E99" s="110" t="s">
        <v>247</v>
      </c>
      <c r="F99" s="96" t="s">
        <v>247</v>
      </c>
      <c r="G99" s="99">
        <v>81761.998156800008</v>
      </c>
      <c r="H99" s="95" t="s">
        <v>247</v>
      </c>
      <c r="I99" s="112">
        <v>2.2664283317195943E-2</v>
      </c>
      <c r="J99" s="112">
        <v>1.4950806585942947E-3</v>
      </c>
    </row>
    <row r="100" spans="1:13" x14ac:dyDescent="0.2">
      <c r="A100" s="159" t="s">
        <v>4058</v>
      </c>
      <c r="B100" s="165" t="s">
        <v>4059</v>
      </c>
      <c r="C100" s="163" t="s">
        <v>123</v>
      </c>
      <c r="D100" s="163" t="s">
        <v>1709</v>
      </c>
      <c r="E100" s="162">
        <v>219628.47</v>
      </c>
      <c r="F100" s="196">
        <v>94.93</v>
      </c>
      <c r="G100" s="164">
        <v>733.74596999999994</v>
      </c>
      <c r="H100" s="195">
        <v>4.55544E-4</v>
      </c>
      <c r="I100" s="165">
        <v>2.0339310341998634E-4</v>
      </c>
      <c r="J100" s="165">
        <v>1.3417106147096689E-5</v>
      </c>
      <c r="K100" s="14"/>
      <c r="L100" s="14"/>
      <c r="M100" s="14"/>
    </row>
    <row r="101" spans="1:13" x14ac:dyDescent="0.2">
      <c r="A101" s="159" t="s">
        <v>4056</v>
      </c>
      <c r="B101" s="165" t="s">
        <v>4057</v>
      </c>
      <c r="C101" s="163" t="s">
        <v>123</v>
      </c>
      <c r="D101" s="163" t="s">
        <v>1709</v>
      </c>
      <c r="E101" s="162">
        <v>889625.2</v>
      </c>
      <c r="F101" s="196">
        <v>87.03</v>
      </c>
      <c r="G101" s="164">
        <v>2724.7381</v>
      </c>
      <c r="H101" s="195">
        <v>4.0489644444444443E-4</v>
      </c>
      <c r="I101" s="165">
        <v>7.5529265007844221E-4</v>
      </c>
      <c r="J101" s="165">
        <v>4.9823919728974533E-5</v>
      </c>
      <c r="K101" s="14"/>
      <c r="L101" s="14"/>
      <c r="M101" s="14"/>
    </row>
    <row r="102" spans="1:13" x14ac:dyDescent="0.2">
      <c r="A102" s="159" t="s">
        <v>4077</v>
      </c>
      <c r="B102" s="165" t="s">
        <v>4078</v>
      </c>
      <c r="C102" s="163" t="s">
        <v>123</v>
      </c>
      <c r="D102" s="163" t="s">
        <v>4076</v>
      </c>
      <c r="E102" s="162">
        <v>53807.450000000004</v>
      </c>
      <c r="F102" s="196">
        <v>99.460000000000008</v>
      </c>
      <c r="G102" s="164">
        <v>188.33978999999997</v>
      </c>
      <c r="H102" s="195">
        <v>8.7305214285714281E-3</v>
      </c>
      <c r="I102" s="165">
        <v>5.2207461371908462E-5</v>
      </c>
      <c r="J102" s="165">
        <v>3.4439370810471356E-6</v>
      </c>
      <c r="K102" s="14"/>
      <c r="L102" s="14"/>
      <c r="M102" s="14"/>
    </row>
    <row r="103" spans="1:13" x14ac:dyDescent="0.2">
      <c r="A103" s="159" t="s">
        <v>4074</v>
      </c>
      <c r="B103" s="165" t="s">
        <v>4075</v>
      </c>
      <c r="C103" s="163" t="s">
        <v>123</v>
      </c>
      <c r="D103" s="163" t="s">
        <v>4076</v>
      </c>
      <c r="E103" s="162">
        <v>30555.79</v>
      </c>
      <c r="F103" s="196">
        <v>98.48</v>
      </c>
      <c r="G103" s="164">
        <v>105.89207999999999</v>
      </c>
      <c r="H103" s="195">
        <v>2.0370537500000001E-2</v>
      </c>
      <c r="I103" s="165">
        <v>2.935309992748235E-5</v>
      </c>
      <c r="J103" s="165">
        <v>1.9363176570453319E-6</v>
      </c>
      <c r="K103" s="14"/>
      <c r="L103" s="14"/>
      <c r="M103" s="14"/>
    </row>
    <row r="104" spans="1:13" x14ac:dyDescent="0.2">
      <c r="A104" s="159" t="s">
        <v>4021</v>
      </c>
      <c r="B104" s="165" t="s">
        <v>4022</v>
      </c>
      <c r="C104" s="163" t="s">
        <v>123</v>
      </c>
      <c r="D104" s="163" t="s">
        <v>4023</v>
      </c>
      <c r="E104" s="162">
        <v>708154.13</v>
      </c>
      <c r="F104" s="196">
        <v>201.42000000000002</v>
      </c>
      <c r="G104" s="164">
        <v>5019.5545199999997</v>
      </c>
      <c r="H104" s="195">
        <v>1.6507906666666666E-3</v>
      </c>
      <c r="I104" s="165">
        <v>1.3914117601335784E-3</v>
      </c>
      <c r="J104" s="165">
        <v>9.1786392783839028E-5</v>
      </c>
      <c r="K104" s="14"/>
      <c r="L104" s="14"/>
      <c r="M104" s="14"/>
    </row>
    <row r="105" spans="1:13" x14ac:dyDescent="0.2">
      <c r="A105" s="159" t="s">
        <v>4062</v>
      </c>
      <c r="B105" s="165" t="s">
        <v>4063</v>
      </c>
      <c r="C105" s="163" t="s">
        <v>123</v>
      </c>
      <c r="D105" s="163" t="s">
        <v>987</v>
      </c>
      <c r="E105" s="162">
        <v>268121.70999999996</v>
      </c>
      <c r="F105" s="196">
        <v>93.2</v>
      </c>
      <c r="G105" s="164">
        <v>879.38449000000003</v>
      </c>
      <c r="H105" s="195">
        <v>1.4856366666666666E-2</v>
      </c>
      <c r="I105" s="165">
        <v>2.4376384720791304E-4</v>
      </c>
      <c r="J105" s="165">
        <v>1.6080217853108602E-5</v>
      </c>
      <c r="K105" s="14"/>
      <c r="L105" s="14"/>
      <c r="M105" s="14"/>
    </row>
    <row r="106" spans="1:13" x14ac:dyDescent="0.2">
      <c r="A106" s="159" t="s">
        <v>4071</v>
      </c>
      <c r="B106" s="165" t="s">
        <v>4072</v>
      </c>
      <c r="C106" s="163" t="s">
        <v>123</v>
      </c>
      <c r="D106" s="163" t="s">
        <v>4073</v>
      </c>
      <c r="E106" s="162">
        <v>528731.29</v>
      </c>
      <c r="F106" s="196">
        <v>97.09</v>
      </c>
      <c r="G106" s="164">
        <v>1806.47477</v>
      </c>
      <c r="H106" s="195">
        <v>8.0437400000000006E-3</v>
      </c>
      <c r="I106" s="165">
        <v>5.0075165621721383E-4</v>
      </c>
      <c r="J106" s="165">
        <v>3.3032772556341374E-5</v>
      </c>
      <c r="K106" s="14"/>
      <c r="L106" s="14"/>
      <c r="M106" s="14"/>
    </row>
    <row r="107" spans="1:13" x14ac:dyDescent="0.2">
      <c r="A107" s="159" t="s">
        <v>4053</v>
      </c>
      <c r="B107" s="165" t="s">
        <v>4054</v>
      </c>
      <c r="C107" s="163" t="s">
        <v>123</v>
      </c>
      <c r="D107" s="163" t="s">
        <v>4055</v>
      </c>
      <c r="E107" s="162">
        <v>1354582.92</v>
      </c>
      <c r="F107" s="196">
        <v>98.59</v>
      </c>
      <c r="G107" s="164">
        <v>4699.7086900000004</v>
      </c>
      <c r="H107" s="195">
        <v>1.267446E-2</v>
      </c>
      <c r="I107" s="165">
        <v>1.3027510537863378E-3</v>
      </c>
      <c r="J107" s="165">
        <v>8.5937767200496831E-5</v>
      </c>
      <c r="K107" s="14"/>
      <c r="L107" s="14"/>
      <c r="M107" s="14"/>
    </row>
    <row r="108" spans="1:13" x14ac:dyDescent="0.2">
      <c r="A108" s="159" t="s">
        <v>4029</v>
      </c>
      <c r="B108" s="165" t="s">
        <v>4030</v>
      </c>
      <c r="C108" s="163" t="s">
        <v>123</v>
      </c>
      <c r="D108" s="163" t="s">
        <v>4031</v>
      </c>
      <c r="E108" s="162">
        <v>3543900.2600000002</v>
      </c>
      <c r="F108" s="196">
        <v>79.89</v>
      </c>
      <c r="G108" s="164">
        <v>9964.0925900000002</v>
      </c>
      <c r="H108" s="195">
        <v>4.464442608695652E-4</v>
      </c>
      <c r="I108" s="165">
        <v>2.7620290911365272E-3</v>
      </c>
      <c r="J108" s="165">
        <v>1.8220105241536057E-4</v>
      </c>
      <c r="K108" s="14"/>
      <c r="L108" s="14"/>
      <c r="M108" s="14"/>
    </row>
    <row r="109" spans="1:13" x14ac:dyDescent="0.2">
      <c r="A109" s="159" t="s">
        <v>4026</v>
      </c>
      <c r="B109" s="165" t="s">
        <v>4027</v>
      </c>
      <c r="C109" s="163" t="s">
        <v>123</v>
      </c>
      <c r="D109" s="163" t="s">
        <v>4028</v>
      </c>
      <c r="E109" s="162">
        <v>829910.94</v>
      </c>
      <c r="F109" s="196">
        <v>82.69</v>
      </c>
      <c r="G109" s="164">
        <v>2415.1650300000001</v>
      </c>
      <c r="H109" s="195">
        <v>2.992368E-3</v>
      </c>
      <c r="I109" s="165">
        <v>6.694795348901535E-4</v>
      </c>
      <c r="J109" s="165">
        <v>4.416313941767334E-5</v>
      </c>
      <c r="K109" s="14"/>
      <c r="L109" s="14"/>
      <c r="M109" s="14"/>
    </row>
    <row r="110" spans="1:13" x14ac:dyDescent="0.2">
      <c r="A110" s="159" t="s">
        <v>4015</v>
      </c>
      <c r="B110" s="165" t="s">
        <v>4016</v>
      </c>
      <c r="C110" s="163" t="s">
        <v>123</v>
      </c>
      <c r="D110" s="163" t="s">
        <v>4017</v>
      </c>
      <c r="E110" s="162">
        <v>353989.35</v>
      </c>
      <c r="F110" s="196">
        <v>337.5</v>
      </c>
      <c r="G110" s="164">
        <v>4204.2686199999998</v>
      </c>
      <c r="H110" s="195">
        <v>2.7310882352941175E-3</v>
      </c>
      <c r="I110" s="165">
        <v>1.1654159303022317E-3</v>
      </c>
      <c r="J110" s="165">
        <v>7.6878266664207661E-5</v>
      </c>
      <c r="K110" s="14"/>
      <c r="L110" s="14"/>
      <c r="M110" s="14"/>
    </row>
    <row r="111" spans="1:13" x14ac:dyDescent="0.2">
      <c r="A111" s="159" t="s">
        <v>4032</v>
      </c>
      <c r="B111" s="165" t="s">
        <v>4033</v>
      </c>
      <c r="C111" s="163" t="s">
        <v>123</v>
      </c>
      <c r="D111" s="163" t="s">
        <v>4034</v>
      </c>
      <c r="E111" s="162">
        <v>67115.759999999995</v>
      </c>
      <c r="F111" s="196">
        <v>1727.4</v>
      </c>
      <c r="G111" s="164">
        <v>4079.7952800000003</v>
      </c>
      <c r="H111" s="195">
        <v>1.1582649999999999E-3</v>
      </c>
      <c r="I111" s="165">
        <v>1.1309121375036816E-3</v>
      </c>
      <c r="J111" s="165">
        <v>7.4602176459223428E-5</v>
      </c>
      <c r="K111" s="14"/>
      <c r="L111" s="14"/>
      <c r="M111" s="14"/>
    </row>
    <row r="112" spans="1:13" x14ac:dyDescent="0.2">
      <c r="A112" s="159" t="s">
        <v>4024</v>
      </c>
      <c r="B112" s="165" t="s">
        <v>4025</v>
      </c>
      <c r="C112" s="163" t="s">
        <v>123</v>
      </c>
      <c r="D112" s="163" t="s">
        <v>3502</v>
      </c>
      <c r="E112" s="162">
        <v>494361.48</v>
      </c>
      <c r="F112" s="196">
        <v>630.44000000000005</v>
      </c>
      <c r="G112" s="164">
        <v>10967.573480000001</v>
      </c>
      <c r="H112" s="195">
        <v>1.7657446028982156E-3</v>
      </c>
      <c r="I112" s="165">
        <v>3.0401922440322767E-3</v>
      </c>
      <c r="J112" s="165">
        <v>2.0055046783731248E-4</v>
      </c>
      <c r="K112" s="14"/>
      <c r="L112" s="14"/>
      <c r="M112" s="14"/>
    </row>
    <row r="113" spans="1:13" x14ac:dyDescent="0.2">
      <c r="A113" s="159" t="s">
        <v>4018</v>
      </c>
      <c r="B113" s="165" t="s">
        <v>4019</v>
      </c>
      <c r="C113" s="163" t="s">
        <v>123</v>
      </c>
      <c r="D113" s="163" t="s">
        <v>4020</v>
      </c>
      <c r="E113" s="162">
        <v>362554.58999999997</v>
      </c>
      <c r="F113" s="196">
        <v>468.03</v>
      </c>
      <c r="G113" s="164">
        <v>5971.3030099999996</v>
      </c>
      <c r="H113" s="195">
        <v>5.2222959141773025E-3</v>
      </c>
      <c r="I113" s="165">
        <v>1.6552347819573112E-3</v>
      </c>
      <c r="J113" s="165">
        <v>1.091898417127224E-4</v>
      </c>
      <c r="K113" s="14"/>
      <c r="L113" s="14"/>
      <c r="M113" s="14"/>
    </row>
    <row r="114" spans="1:13" x14ac:dyDescent="0.2">
      <c r="A114" s="159" t="s">
        <v>4012</v>
      </c>
      <c r="B114" s="165" t="s">
        <v>4013</v>
      </c>
      <c r="C114" s="163" t="s">
        <v>123</v>
      </c>
      <c r="D114" s="163" t="s">
        <v>4014</v>
      </c>
      <c r="E114" s="162">
        <v>733412.84</v>
      </c>
      <c r="F114" s="196">
        <v>371.34999999999997</v>
      </c>
      <c r="G114" s="164">
        <v>9584.3140199999998</v>
      </c>
      <c r="H114" s="195">
        <v>5.8031088213333342E-3</v>
      </c>
      <c r="I114" s="165">
        <v>2.6567551337685507E-3</v>
      </c>
      <c r="J114" s="165">
        <v>1.7525651085136042E-4</v>
      </c>
      <c r="K114" s="14"/>
      <c r="L114" s="14"/>
      <c r="M114" s="14"/>
    </row>
    <row r="115" spans="1:13" x14ac:dyDescent="0.2">
      <c r="A115" s="159" t="s">
        <v>4035</v>
      </c>
      <c r="B115" s="165" t="s">
        <v>4036</v>
      </c>
      <c r="C115" s="163" t="s">
        <v>123</v>
      </c>
      <c r="D115" s="163" t="s">
        <v>1684</v>
      </c>
      <c r="E115" s="162">
        <v>652924.47</v>
      </c>
      <c r="F115" s="196">
        <v>113.85000000000001</v>
      </c>
      <c r="G115" s="164">
        <v>2615.8897800000004</v>
      </c>
      <c r="H115" s="195">
        <v>0.1145</v>
      </c>
      <c r="I115" s="165">
        <v>7.2512008557788115E-4</v>
      </c>
      <c r="J115" s="165">
        <v>4.7833544962932353E-5</v>
      </c>
      <c r="K115" s="14"/>
      <c r="L115" s="14"/>
      <c r="M115" s="14"/>
    </row>
    <row r="116" spans="1:13" x14ac:dyDescent="0.2">
      <c r="A116" s="159" t="s">
        <v>4037</v>
      </c>
      <c r="B116" s="165" t="s">
        <v>4038</v>
      </c>
      <c r="C116" s="163" t="s">
        <v>123</v>
      </c>
      <c r="D116" s="163" t="s">
        <v>1804</v>
      </c>
      <c r="E116" s="162">
        <v>361212.69</v>
      </c>
      <c r="F116" s="196">
        <v>136.4</v>
      </c>
      <c r="G116" s="164">
        <v>1733.90877</v>
      </c>
      <c r="H116" s="195">
        <v>0.11449999999999999</v>
      </c>
      <c r="I116" s="165">
        <v>4.8063648755363022E-4</v>
      </c>
      <c r="J116" s="165">
        <v>3.1705847756099921E-5</v>
      </c>
      <c r="K116" s="14"/>
      <c r="L116" s="14"/>
      <c r="M116" s="14"/>
    </row>
    <row r="117" spans="1:13" x14ac:dyDescent="0.2">
      <c r="A117" s="159" t="s">
        <v>4039</v>
      </c>
      <c r="B117" s="165" t="s">
        <v>4040</v>
      </c>
      <c r="C117" s="163" t="s">
        <v>123</v>
      </c>
      <c r="D117" s="163" t="s">
        <v>1804</v>
      </c>
      <c r="E117" s="162">
        <v>440193.06000000006</v>
      </c>
      <c r="F117" s="196">
        <v>127.25999999999999</v>
      </c>
      <c r="G117" s="164">
        <v>1971.4252300000001</v>
      </c>
      <c r="H117" s="195">
        <v>0.1145</v>
      </c>
      <c r="I117" s="165">
        <v>5.4647563609809048E-4</v>
      </c>
      <c r="J117" s="165">
        <v>3.6049017852833327E-5</v>
      </c>
      <c r="K117" s="14"/>
      <c r="L117" s="14"/>
      <c r="M117" s="14"/>
    </row>
    <row r="118" spans="1:13" x14ac:dyDescent="0.2">
      <c r="A118" s="159" t="s">
        <v>4041</v>
      </c>
      <c r="B118" s="165" t="s">
        <v>4042</v>
      </c>
      <c r="C118" s="163" t="s">
        <v>123</v>
      </c>
      <c r="D118" s="163" t="s">
        <v>1803</v>
      </c>
      <c r="E118" s="162">
        <v>314748.86</v>
      </c>
      <c r="F118" s="196">
        <v>121.32000000000001</v>
      </c>
      <c r="G118" s="164">
        <v>1343.7641600000002</v>
      </c>
      <c r="H118" s="195">
        <v>0.1145</v>
      </c>
      <c r="I118" s="165">
        <v>3.7248908197335805E-4</v>
      </c>
      <c r="J118" s="165">
        <v>2.4571755223928824E-5</v>
      </c>
      <c r="K118" s="14"/>
      <c r="L118" s="14"/>
      <c r="M118" s="14"/>
    </row>
    <row r="119" spans="1:13" x14ac:dyDescent="0.2">
      <c r="A119" s="159" t="s">
        <v>4043</v>
      </c>
      <c r="B119" s="165" t="s">
        <v>4044</v>
      </c>
      <c r="C119" s="163" t="s">
        <v>123</v>
      </c>
      <c r="D119" s="163" t="s">
        <v>1804</v>
      </c>
      <c r="E119" s="162">
        <v>247594.31</v>
      </c>
      <c r="F119" s="196">
        <v>180.81</v>
      </c>
      <c r="G119" s="164">
        <v>1575.4198099999999</v>
      </c>
      <c r="H119" s="195">
        <v>0.11449999999999999</v>
      </c>
      <c r="I119" s="165">
        <v>4.3670362420556152E-4</v>
      </c>
      <c r="J119" s="165">
        <v>2.8807755928129863E-5</v>
      </c>
      <c r="K119" s="14"/>
      <c r="L119" s="14"/>
      <c r="M119" s="14"/>
    </row>
    <row r="120" spans="1:13" x14ac:dyDescent="0.2">
      <c r="A120" s="159" t="s">
        <v>4045</v>
      </c>
      <c r="B120" s="165" t="s">
        <v>4046</v>
      </c>
      <c r="C120" s="163" t="s">
        <v>123</v>
      </c>
      <c r="D120" s="163" t="s">
        <v>4047</v>
      </c>
      <c r="E120" s="162">
        <v>359551.44999999995</v>
      </c>
      <c r="F120" s="196">
        <v>192.66</v>
      </c>
      <c r="G120" s="164">
        <v>2437.7655099999997</v>
      </c>
      <c r="H120" s="195">
        <v>0.1145</v>
      </c>
      <c r="I120" s="165">
        <v>6.7574434853673641E-4</v>
      </c>
      <c r="J120" s="165">
        <v>4.4576406476755563E-5</v>
      </c>
      <c r="K120" s="14"/>
      <c r="L120" s="14"/>
      <c r="M120" s="14"/>
    </row>
    <row r="121" spans="1:13" x14ac:dyDescent="0.2">
      <c r="A121" s="159" t="s">
        <v>4048</v>
      </c>
      <c r="B121" s="165" t="s">
        <v>4049</v>
      </c>
      <c r="C121" s="163" t="s">
        <v>123</v>
      </c>
      <c r="D121" s="163" t="s">
        <v>1803</v>
      </c>
      <c r="E121" s="162">
        <v>68413.87</v>
      </c>
      <c r="F121" s="196">
        <v>100</v>
      </c>
      <c r="G121" s="164">
        <v>240.74840000000003</v>
      </c>
      <c r="H121" s="195">
        <v>0.11449874476987448</v>
      </c>
      <c r="I121" s="165">
        <v>6.6735036676789173E-5</v>
      </c>
      <c r="J121" s="165">
        <v>4.4022685910543307E-6</v>
      </c>
      <c r="K121" s="14"/>
      <c r="L121" s="14"/>
      <c r="M121" s="14"/>
    </row>
    <row r="122" spans="1:13" x14ac:dyDescent="0.2">
      <c r="A122" s="159" t="s">
        <v>4060</v>
      </c>
      <c r="B122" s="165" t="s">
        <v>4061</v>
      </c>
      <c r="C122" s="163" t="s">
        <v>123</v>
      </c>
      <c r="D122" s="163" t="s">
        <v>1709</v>
      </c>
      <c r="E122" s="162">
        <v>174814</v>
      </c>
      <c r="F122" s="196">
        <v>100</v>
      </c>
      <c r="G122" s="164">
        <v>615.17043999999999</v>
      </c>
      <c r="H122" s="195">
        <v>0.14198091370558374</v>
      </c>
      <c r="I122" s="165">
        <v>1.7052417326917448E-4</v>
      </c>
      <c r="J122" s="165">
        <v>1.1248861907938213E-5</v>
      </c>
      <c r="K122" s="14"/>
      <c r="L122" s="14"/>
      <c r="M122" s="14"/>
    </row>
    <row r="123" spans="1:13" x14ac:dyDescent="0.2">
      <c r="A123" s="159" t="s">
        <v>4064</v>
      </c>
      <c r="B123" s="165" t="s">
        <v>4065</v>
      </c>
      <c r="C123" s="163" t="s">
        <v>123</v>
      </c>
      <c r="D123" s="163" t="s">
        <v>4066</v>
      </c>
      <c r="E123" s="162">
        <v>333270.96000000002</v>
      </c>
      <c r="F123" s="196">
        <v>92.789999999999992</v>
      </c>
      <c r="G123" s="164">
        <v>1088.3298300000001</v>
      </c>
      <c r="H123" s="195" t="s">
        <v>247</v>
      </c>
      <c r="I123" s="165">
        <v>3.0168313110904877E-4</v>
      </c>
      <c r="J123" s="165">
        <v>1.99009431726919E-5</v>
      </c>
      <c r="K123" s="14"/>
      <c r="L123" s="14"/>
      <c r="M123" s="14"/>
    </row>
    <row r="124" spans="1:13" x14ac:dyDescent="0.2">
      <c r="A124" s="159" t="s">
        <v>4067</v>
      </c>
      <c r="B124" s="165" t="s">
        <v>4068</v>
      </c>
      <c r="C124" s="163" t="s">
        <v>123</v>
      </c>
      <c r="D124" s="163" t="s">
        <v>4066</v>
      </c>
      <c r="E124" s="162">
        <v>323891.53000000003</v>
      </c>
      <c r="F124" s="196">
        <v>90.92</v>
      </c>
      <c r="G124" s="164">
        <v>1036.3648899999998</v>
      </c>
      <c r="H124" s="195">
        <v>1.3014866666666667E-3</v>
      </c>
      <c r="I124" s="165">
        <v>2.8727854035452178E-4</v>
      </c>
      <c r="J124" s="165">
        <v>1.8950724507903168E-5</v>
      </c>
      <c r="K124" s="14"/>
      <c r="L124" s="14"/>
      <c r="M124" s="14"/>
    </row>
    <row r="125" spans="1:13" x14ac:dyDescent="0.2">
      <c r="A125" s="159" t="s">
        <v>4069</v>
      </c>
      <c r="B125" s="165" t="s">
        <v>4070</v>
      </c>
      <c r="C125" s="163" t="s">
        <v>123</v>
      </c>
      <c r="D125" s="163" t="s">
        <v>1855</v>
      </c>
      <c r="E125" s="162">
        <v>173098.93</v>
      </c>
      <c r="F125" s="196">
        <v>87.339999999999989</v>
      </c>
      <c r="G125" s="164">
        <v>532.06616000000008</v>
      </c>
      <c r="H125" s="195">
        <v>3.9439E-4</v>
      </c>
      <c r="I125" s="165">
        <v>1.4748781176563737E-4</v>
      </c>
      <c r="J125" s="165">
        <v>9.7292365994161874E-6</v>
      </c>
      <c r="K125" s="14"/>
      <c r="L125" s="14"/>
      <c r="M125" s="14"/>
    </row>
    <row r="126" spans="1:13" x14ac:dyDescent="0.2">
      <c r="A126" s="159" t="s">
        <v>4050</v>
      </c>
      <c r="B126" s="165" t="s">
        <v>4051</v>
      </c>
      <c r="C126" s="163" t="s">
        <v>123</v>
      </c>
      <c r="D126" s="163" t="s">
        <v>4052</v>
      </c>
      <c r="E126" s="162">
        <v>428340.24</v>
      </c>
      <c r="F126" s="196">
        <v>100.66999999999999</v>
      </c>
      <c r="G126" s="164">
        <v>1517.5580400000001</v>
      </c>
      <c r="H126" s="195">
        <v>3.5205680000000003E-2</v>
      </c>
      <c r="I126" s="165">
        <v>4.2066444245758761E-4</v>
      </c>
      <c r="J126" s="165">
        <v>2.7749709217564774E-5</v>
      </c>
      <c r="K126" s="14"/>
      <c r="L126" s="14"/>
      <c r="M126" s="14"/>
    </row>
    <row r="127" spans="1:13" x14ac:dyDescent="0.2">
      <c r="A127" s="159" t="s">
        <v>4079</v>
      </c>
      <c r="B127" s="165" t="s">
        <v>4080</v>
      </c>
      <c r="C127" s="163" t="s">
        <v>123</v>
      </c>
      <c r="D127" s="163" t="s">
        <v>4081</v>
      </c>
      <c r="E127" s="162">
        <v>429313.26999999996</v>
      </c>
      <c r="F127" s="196">
        <v>100</v>
      </c>
      <c r="G127" s="164">
        <v>1510.7533500000002</v>
      </c>
      <c r="H127" s="195">
        <v>2.0108870000000001E-2</v>
      </c>
      <c r="I127" s="165">
        <v>4.1877819425521458E-4</v>
      </c>
      <c r="J127" s="165">
        <v>2.7625280257460109E-5</v>
      </c>
      <c r="K127" s="14"/>
      <c r="L127" s="14"/>
      <c r="M127" s="14"/>
    </row>
    <row r="128" spans="1:13" x14ac:dyDescent="0.2">
      <c r="A128" s="159" t="s">
        <v>4082</v>
      </c>
      <c r="B128" s="165" t="s">
        <v>4083</v>
      </c>
      <c r="C128" s="163" t="s">
        <v>123</v>
      </c>
      <c r="D128" s="163" t="s">
        <v>4084</v>
      </c>
      <c r="E128" s="162">
        <v>56403.349999999991</v>
      </c>
      <c r="F128" s="196">
        <v>100</v>
      </c>
      <c r="G128" s="164">
        <v>198.48334</v>
      </c>
      <c r="H128" s="195">
        <v>1.2065610000000001E-2</v>
      </c>
      <c r="I128" s="165">
        <v>5.5019235744169489E-5</v>
      </c>
      <c r="J128" s="165">
        <v>3.6294196494330078E-6</v>
      </c>
      <c r="K128" s="14"/>
      <c r="L128" s="14"/>
      <c r="M128" s="14"/>
    </row>
    <row r="129" spans="1:13" s="92" customFormat="1" x14ac:dyDescent="0.2">
      <c r="A129" s="72" t="s">
        <v>3841</v>
      </c>
      <c r="B129" s="112" t="s">
        <v>247</v>
      </c>
      <c r="C129" s="111" t="s">
        <v>247</v>
      </c>
      <c r="D129" s="111" t="s">
        <v>247</v>
      </c>
      <c r="E129" s="110" t="s">
        <v>247</v>
      </c>
      <c r="F129" s="96" t="s">
        <v>247</v>
      </c>
      <c r="G129" s="99">
        <v>59593.477086800005</v>
      </c>
      <c r="H129" s="95" t="s">
        <v>247</v>
      </c>
      <c r="I129" s="112">
        <v>1.651920793278374E-2</v>
      </c>
      <c r="J129" s="112">
        <v>1.0897122988602855E-3</v>
      </c>
    </row>
    <row r="130" spans="1:13" x14ac:dyDescent="0.2">
      <c r="A130" s="159" t="s">
        <v>4110</v>
      </c>
      <c r="B130" s="165" t="s">
        <v>4111</v>
      </c>
      <c r="C130" s="163" t="s">
        <v>123</v>
      </c>
      <c r="D130" s="163" t="s">
        <v>4112</v>
      </c>
      <c r="E130" s="162">
        <v>17094920.77</v>
      </c>
      <c r="F130" s="196">
        <v>98.992800000000003</v>
      </c>
      <c r="G130" s="164">
        <v>59551.170870000002</v>
      </c>
      <c r="H130" s="195" t="s">
        <v>247</v>
      </c>
      <c r="I130" s="165">
        <v>1.6507480723257927E-2</v>
      </c>
      <c r="J130" s="165">
        <v>1.088938697335104E-3</v>
      </c>
      <c r="K130" s="14"/>
      <c r="L130" s="14"/>
      <c r="M130" s="14"/>
    </row>
    <row r="131" spans="1:13" x14ac:dyDescent="0.2">
      <c r="A131" s="159" t="s">
        <v>4108</v>
      </c>
      <c r="B131" s="165" t="s">
        <v>4109</v>
      </c>
      <c r="C131" s="163" t="s">
        <v>123</v>
      </c>
      <c r="D131" s="163" t="s">
        <v>3147</v>
      </c>
      <c r="E131" s="162">
        <v>22482.240000000002</v>
      </c>
      <c r="F131" s="196">
        <v>0.01</v>
      </c>
      <c r="G131" s="164">
        <v>7.9000000000000008E-3</v>
      </c>
      <c r="H131" s="195" t="s">
        <v>247</v>
      </c>
      <c r="I131" s="165">
        <v>2.1898662244344488E-9</v>
      </c>
      <c r="J131" s="165">
        <v>1.4445754102344693E-10</v>
      </c>
      <c r="K131" s="14"/>
      <c r="L131" s="14"/>
      <c r="M131" s="14"/>
    </row>
    <row r="132" spans="1:13" x14ac:dyDescent="0.2">
      <c r="A132" s="159" t="s">
        <v>4085</v>
      </c>
      <c r="B132" s="165" t="s">
        <v>4086</v>
      </c>
      <c r="C132" s="163" t="s">
        <v>123</v>
      </c>
      <c r="D132" s="163" t="s">
        <v>3147</v>
      </c>
      <c r="E132" s="162">
        <v>2294.7399999999998</v>
      </c>
      <c r="F132" s="196">
        <v>9.1949000000000005</v>
      </c>
      <c r="G132" s="164">
        <v>0.74250000000000005</v>
      </c>
      <c r="H132" s="195" t="s">
        <v>247</v>
      </c>
      <c r="I132" s="165">
        <v>2.0581970527121242E-7</v>
      </c>
      <c r="J132" s="165">
        <v>1.357718027973536E-8</v>
      </c>
      <c r="K132" s="14"/>
      <c r="L132" s="14"/>
      <c r="M132" s="14"/>
    </row>
    <row r="133" spans="1:13" x14ac:dyDescent="0.2">
      <c r="A133" s="159" t="s">
        <v>4087</v>
      </c>
      <c r="B133" s="165" t="s">
        <v>4088</v>
      </c>
      <c r="C133" s="163" t="s">
        <v>123</v>
      </c>
      <c r="D133" s="163" t="s">
        <v>3147</v>
      </c>
      <c r="E133" s="162">
        <v>6963.5</v>
      </c>
      <c r="F133" s="196">
        <v>13.8148</v>
      </c>
      <c r="G133" s="164">
        <v>3.3852699999999998</v>
      </c>
      <c r="H133" s="195" t="s">
        <v>247</v>
      </c>
      <c r="I133" s="165">
        <v>9.3839094096091213E-7</v>
      </c>
      <c r="J133" s="165">
        <v>6.1902250620309373E-8</v>
      </c>
      <c r="K133" s="14"/>
      <c r="L133" s="14"/>
      <c r="M133" s="14"/>
    </row>
    <row r="134" spans="1:13" x14ac:dyDescent="0.2">
      <c r="A134" s="159" t="s">
        <v>4089</v>
      </c>
      <c r="B134" s="165" t="s">
        <v>4090</v>
      </c>
      <c r="C134" s="163" t="s">
        <v>123</v>
      </c>
      <c r="D134" s="163" t="s">
        <v>3147</v>
      </c>
      <c r="E134" s="162">
        <v>496.79</v>
      </c>
      <c r="F134" s="196">
        <v>34.420900000000003</v>
      </c>
      <c r="G134" s="164">
        <v>0.60174000000000005</v>
      </c>
      <c r="H134" s="195" t="s">
        <v>247</v>
      </c>
      <c r="I134" s="165">
        <v>1.6680127872040318E-7</v>
      </c>
      <c r="J134" s="165">
        <v>1.1003276042461892E-8</v>
      </c>
      <c r="K134" s="14"/>
      <c r="L134" s="14"/>
      <c r="M134" s="14"/>
    </row>
    <row r="135" spans="1:13" x14ac:dyDescent="0.2">
      <c r="A135" s="159" t="s">
        <v>4091</v>
      </c>
      <c r="B135" s="165" t="s">
        <v>4092</v>
      </c>
      <c r="C135" s="163" t="s">
        <v>123</v>
      </c>
      <c r="D135" s="163" t="s">
        <v>3147</v>
      </c>
      <c r="E135" s="162">
        <v>1035.1400000000001</v>
      </c>
      <c r="F135" s="196">
        <v>20.383700000000001</v>
      </c>
      <c r="G135" s="164">
        <v>0.74250000000000005</v>
      </c>
      <c r="H135" s="195" t="s">
        <v>247</v>
      </c>
      <c r="I135" s="165">
        <v>2.0581970527121242E-7</v>
      </c>
      <c r="J135" s="165">
        <v>1.357718027973536E-8</v>
      </c>
      <c r="K135" s="14"/>
      <c r="L135" s="14"/>
      <c r="M135" s="14"/>
    </row>
    <row r="136" spans="1:13" x14ac:dyDescent="0.2">
      <c r="A136" s="159" t="s">
        <v>4093</v>
      </c>
      <c r="B136" s="165" t="s">
        <v>4094</v>
      </c>
      <c r="C136" s="163" t="s">
        <v>123</v>
      </c>
      <c r="D136" s="163" t="s">
        <v>4095</v>
      </c>
      <c r="E136" s="162">
        <v>46764.88</v>
      </c>
      <c r="F136" s="196">
        <v>16.709099999999999</v>
      </c>
      <c r="G136" s="164">
        <v>27.49746</v>
      </c>
      <c r="H136" s="195" t="s">
        <v>247</v>
      </c>
      <c r="I136" s="165">
        <v>7.6222479635110472E-6</v>
      </c>
      <c r="J136" s="165">
        <v>5.0281208303678365E-7</v>
      </c>
      <c r="K136" s="14"/>
      <c r="L136" s="14"/>
      <c r="M136" s="14"/>
    </row>
    <row r="137" spans="1:13" x14ac:dyDescent="0.2">
      <c r="A137" s="159" t="s">
        <v>4096</v>
      </c>
      <c r="B137" s="165" t="s">
        <v>4097</v>
      </c>
      <c r="C137" s="163" t="s">
        <v>123</v>
      </c>
      <c r="D137" s="163" t="s">
        <v>4098</v>
      </c>
      <c r="E137" s="162">
        <v>7121.77</v>
      </c>
      <c r="F137" s="196">
        <v>16.512699999999999</v>
      </c>
      <c r="G137" s="164">
        <v>4.1383400000000004</v>
      </c>
      <c r="H137" s="195" t="s">
        <v>247</v>
      </c>
      <c r="I137" s="165">
        <v>1.1471406318007666E-6</v>
      </c>
      <c r="J137" s="165">
        <v>7.5672711432781177E-8</v>
      </c>
      <c r="K137" s="14"/>
      <c r="L137" s="14"/>
      <c r="M137" s="14"/>
    </row>
    <row r="138" spans="1:13" x14ac:dyDescent="0.2">
      <c r="A138" s="159" t="s">
        <v>4099</v>
      </c>
      <c r="B138" s="165" t="s">
        <v>4100</v>
      </c>
      <c r="C138" s="163" t="s">
        <v>123</v>
      </c>
      <c r="D138" s="163" t="s">
        <v>4098</v>
      </c>
      <c r="E138" s="162">
        <v>882.18</v>
      </c>
      <c r="F138" s="196">
        <v>23.917999999999999</v>
      </c>
      <c r="G138" s="164">
        <v>0.74250000000000005</v>
      </c>
      <c r="H138" s="195" t="s">
        <v>247</v>
      </c>
      <c r="I138" s="165">
        <v>2.0581970527121242E-7</v>
      </c>
      <c r="J138" s="165">
        <v>1.357718027973536E-8</v>
      </c>
      <c r="K138" s="14"/>
      <c r="L138" s="14"/>
      <c r="M138" s="14"/>
    </row>
    <row r="139" spans="1:13" x14ac:dyDescent="0.2">
      <c r="A139" s="159" t="s">
        <v>4101</v>
      </c>
      <c r="B139" s="165" t="s">
        <v>4102</v>
      </c>
      <c r="C139" s="163" t="s">
        <v>123</v>
      </c>
      <c r="D139" s="163" t="s">
        <v>4098</v>
      </c>
      <c r="E139" s="162">
        <v>731.84</v>
      </c>
      <c r="F139" s="196">
        <v>23.638999999999999</v>
      </c>
      <c r="G139" s="164">
        <v>0.60877999999999999</v>
      </c>
      <c r="H139" s="195" t="s">
        <v>247</v>
      </c>
      <c r="I139" s="165">
        <v>1.6875275444445614E-7</v>
      </c>
      <c r="J139" s="165">
        <v>1.1132007825854937E-8</v>
      </c>
      <c r="K139" s="14"/>
      <c r="L139" s="14"/>
      <c r="M139" s="14"/>
    </row>
    <row r="140" spans="1:13" x14ac:dyDescent="0.2">
      <c r="A140" s="159" t="s">
        <v>4103</v>
      </c>
      <c r="B140" s="165" t="s">
        <v>4104</v>
      </c>
      <c r="C140" s="163" t="s">
        <v>123</v>
      </c>
      <c r="D140" s="163" t="s">
        <v>4105</v>
      </c>
      <c r="E140" s="162">
        <v>3515.92</v>
      </c>
      <c r="F140" s="196">
        <v>24.260999999999999</v>
      </c>
      <c r="G140" s="164">
        <v>3.0017</v>
      </c>
      <c r="H140" s="195" t="s">
        <v>247</v>
      </c>
      <c r="I140" s="165">
        <v>8.3206600580821319E-7</v>
      </c>
      <c r="J140" s="165">
        <v>5.4888379859503873E-8</v>
      </c>
      <c r="K140" s="14"/>
      <c r="L140" s="14"/>
      <c r="M140" s="14"/>
    </row>
    <row r="141" spans="1:13" x14ac:dyDescent="0.2">
      <c r="A141" s="159" t="s">
        <v>4106</v>
      </c>
      <c r="B141" s="165" t="s">
        <v>4107</v>
      </c>
      <c r="C141" s="163" t="s">
        <v>123</v>
      </c>
      <c r="D141" s="163" t="s">
        <v>4105</v>
      </c>
      <c r="E141" s="162">
        <v>989.99</v>
      </c>
      <c r="F141" s="196">
        <v>24.040600000000001</v>
      </c>
      <c r="G141" s="164">
        <v>0.83751999999999993</v>
      </c>
      <c r="H141" s="195" t="s">
        <v>247</v>
      </c>
      <c r="I141" s="165">
        <v>2.3215908358080244E-7</v>
      </c>
      <c r="J141" s="165">
        <v>1.5314693640247753E-8</v>
      </c>
      <c r="K141" s="14"/>
      <c r="L141" s="14"/>
      <c r="M141" s="14"/>
    </row>
    <row r="142" spans="1:13" s="92" customFormat="1" x14ac:dyDescent="0.2">
      <c r="A142" s="72" t="s">
        <v>3868</v>
      </c>
      <c r="B142" s="112" t="s">
        <v>247</v>
      </c>
      <c r="C142" s="111" t="s">
        <v>247</v>
      </c>
      <c r="D142" s="111" t="s">
        <v>247</v>
      </c>
      <c r="E142" s="110" t="s">
        <v>247</v>
      </c>
      <c r="F142" s="96" t="s">
        <v>247</v>
      </c>
      <c r="G142" s="99">
        <v>616347.28104679997</v>
      </c>
      <c r="H142" s="95" t="s">
        <v>247</v>
      </c>
      <c r="I142" s="112">
        <v>0.17085039155523973</v>
      </c>
      <c r="J142" s="112">
        <v>1.1270381346393427E-2</v>
      </c>
    </row>
    <row r="143" spans="1:13" x14ac:dyDescent="0.2">
      <c r="A143" s="159" t="s">
        <v>4161</v>
      </c>
      <c r="B143" s="165" t="s">
        <v>4162</v>
      </c>
      <c r="C143" s="163" t="s">
        <v>123</v>
      </c>
      <c r="D143" s="163" t="s">
        <v>4163</v>
      </c>
      <c r="E143" s="162">
        <v>8183942.5600000005</v>
      </c>
      <c r="F143" s="196">
        <v>100</v>
      </c>
      <c r="G143" s="164">
        <v>28799.293839999998</v>
      </c>
      <c r="H143" s="195">
        <v>2.1380820000000002E-2</v>
      </c>
      <c r="I143" s="165">
        <v>7.9831140338960851E-3</v>
      </c>
      <c r="J143" s="165">
        <v>5.266171102959622E-4</v>
      </c>
      <c r="K143" s="18"/>
    </row>
    <row r="144" spans="1:13" x14ac:dyDescent="0.2">
      <c r="A144" s="159" t="s">
        <v>4154</v>
      </c>
      <c r="B144" s="165" t="s">
        <v>4155</v>
      </c>
      <c r="C144" s="163" t="s">
        <v>124</v>
      </c>
      <c r="D144" s="163" t="s">
        <v>1768</v>
      </c>
      <c r="E144" s="162">
        <v>1420984.21</v>
      </c>
      <c r="F144" s="196">
        <v>109.16999999999999</v>
      </c>
      <c r="G144" s="164">
        <v>5822.1295799999998</v>
      </c>
      <c r="H144" s="195">
        <v>4.4928872679045094E-3</v>
      </c>
      <c r="I144" s="165">
        <v>1.6138841672813573E-3</v>
      </c>
      <c r="J144" s="165">
        <v>1.0646209147426249E-4</v>
      </c>
      <c r="K144" s="18"/>
    </row>
    <row r="145" spans="1:13" x14ac:dyDescent="0.2">
      <c r="A145" s="159" t="s">
        <v>4144</v>
      </c>
      <c r="B145" s="165" t="s">
        <v>4145</v>
      </c>
      <c r="C145" s="163" t="s">
        <v>124</v>
      </c>
      <c r="D145" s="163" t="s">
        <v>4146</v>
      </c>
      <c r="E145" s="162">
        <v>3307060.05</v>
      </c>
      <c r="F145" s="196">
        <v>131.24</v>
      </c>
      <c r="G145" s="164">
        <v>16289.151059999998</v>
      </c>
      <c r="H145" s="195">
        <v>7.6609809610154126E-3</v>
      </c>
      <c r="I145" s="165">
        <v>4.5153242697474165E-3</v>
      </c>
      <c r="J145" s="165">
        <v>2.9785958322621183E-4</v>
      </c>
      <c r="K145" s="18"/>
    </row>
    <row r="146" spans="1:13" x14ac:dyDescent="0.2">
      <c r="A146" s="159" t="s">
        <v>4184</v>
      </c>
      <c r="B146" s="165" t="s">
        <v>4185</v>
      </c>
      <c r="C146" s="163" t="s">
        <v>123</v>
      </c>
      <c r="D146" s="163" t="s">
        <v>1866</v>
      </c>
      <c r="E146" s="162">
        <v>723069.34000000008</v>
      </c>
      <c r="F146" s="196">
        <v>87.88</v>
      </c>
      <c r="G146" s="164">
        <v>2236.2306899999999</v>
      </c>
      <c r="H146" s="195">
        <v>6.787726E-4</v>
      </c>
      <c r="I146" s="165">
        <v>6.1987924785756221E-4</v>
      </c>
      <c r="J146" s="165">
        <v>4.0891188182096959E-5</v>
      </c>
      <c r="K146" s="18"/>
    </row>
    <row r="147" spans="1:13" x14ac:dyDescent="0.2">
      <c r="A147" s="159" t="s">
        <v>4128</v>
      </c>
      <c r="B147" s="165" t="s">
        <v>4129</v>
      </c>
      <c r="C147" s="163" t="s">
        <v>123</v>
      </c>
      <c r="D147" s="163" t="s">
        <v>1294</v>
      </c>
      <c r="E147" s="162">
        <v>5832772.9300000006</v>
      </c>
      <c r="F147" s="196">
        <v>233.16</v>
      </c>
      <c r="G147" s="164">
        <v>47858.57295999999</v>
      </c>
      <c r="H147" s="195">
        <v>5.9627370000000005E-4</v>
      </c>
      <c r="I147" s="165">
        <v>1.3266312971485542E-2</v>
      </c>
      <c r="J147" s="165">
        <v>8.7513060337883865E-4</v>
      </c>
      <c r="K147" s="14"/>
      <c r="L147" s="14"/>
      <c r="M147" s="14"/>
    </row>
    <row r="148" spans="1:13" x14ac:dyDescent="0.2">
      <c r="A148" s="159" t="s">
        <v>4113</v>
      </c>
      <c r="B148" s="165" t="s">
        <v>4114</v>
      </c>
      <c r="C148" s="163" t="s">
        <v>123</v>
      </c>
      <c r="D148" s="163" t="s">
        <v>4115</v>
      </c>
      <c r="E148" s="162">
        <v>394920.04000000004</v>
      </c>
      <c r="F148" s="196">
        <v>413.3</v>
      </c>
      <c r="G148" s="164">
        <v>5743.7487000000001</v>
      </c>
      <c r="H148" s="195">
        <v>5.263157894736842E-4</v>
      </c>
      <c r="I148" s="165">
        <v>1.5921571240214269E-3</v>
      </c>
      <c r="J148" s="165">
        <v>1.0502883714666075E-4</v>
      </c>
      <c r="K148" s="14"/>
      <c r="L148" s="14"/>
      <c r="M148" s="14"/>
    </row>
    <row r="149" spans="1:13" x14ac:dyDescent="0.2">
      <c r="A149" s="159" t="s">
        <v>4116</v>
      </c>
      <c r="B149" s="165" t="s">
        <v>4117</v>
      </c>
      <c r="C149" s="163" t="s">
        <v>123</v>
      </c>
      <c r="D149" s="163" t="s">
        <v>4118</v>
      </c>
      <c r="E149" s="162">
        <v>2051755.78</v>
      </c>
      <c r="F149" s="196">
        <v>477.79999999999995</v>
      </c>
      <c r="G149" s="164">
        <v>34497.810490000003</v>
      </c>
      <c r="H149" s="195">
        <v>7.6667591772151898E-4</v>
      </c>
      <c r="I149" s="165">
        <v>9.5627329125305589E-3</v>
      </c>
      <c r="J149" s="165">
        <v>6.3081884482003457E-4</v>
      </c>
      <c r="K149" s="14"/>
      <c r="L149" s="14"/>
      <c r="M149" s="14"/>
    </row>
    <row r="150" spans="1:13" x14ac:dyDescent="0.2">
      <c r="A150" s="159" t="s">
        <v>4130</v>
      </c>
      <c r="B150" s="165" t="s">
        <v>4131</v>
      </c>
      <c r="C150" s="163" t="s">
        <v>129</v>
      </c>
      <c r="D150" s="163" t="s">
        <v>4132</v>
      </c>
      <c r="E150" s="162">
        <v>5954779</v>
      </c>
      <c r="F150" s="196">
        <v>128.02000000000001</v>
      </c>
      <c r="G150" s="164">
        <v>19795.377649999999</v>
      </c>
      <c r="H150" s="195">
        <v>4.0107686246662687E-2</v>
      </c>
      <c r="I150" s="165">
        <v>5.4872441665391857E-3</v>
      </c>
      <c r="J150" s="165">
        <v>3.6197361758854419E-4</v>
      </c>
      <c r="K150" s="18"/>
    </row>
    <row r="151" spans="1:13" x14ac:dyDescent="0.2">
      <c r="A151" s="159" t="s">
        <v>4168</v>
      </c>
      <c r="B151" s="165" t="s">
        <v>4169</v>
      </c>
      <c r="C151" s="163" t="s">
        <v>123</v>
      </c>
      <c r="D151" s="163" t="s">
        <v>4170</v>
      </c>
      <c r="E151" s="162">
        <v>3946228</v>
      </c>
      <c r="F151" s="196">
        <v>124.44999999999999</v>
      </c>
      <c r="G151" s="164">
        <v>17282.343079999999</v>
      </c>
      <c r="H151" s="195">
        <v>3.3144775362318843E-2</v>
      </c>
      <c r="I151" s="165">
        <v>4.790635365820306E-3</v>
      </c>
      <c r="J151" s="165">
        <v>3.1602085879245363E-4</v>
      </c>
      <c r="K151" s="18"/>
    </row>
    <row r="152" spans="1:13" x14ac:dyDescent="0.2">
      <c r="A152" s="159" t="s">
        <v>4171</v>
      </c>
      <c r="B152" s="165" t="s">
        <v>4172</v>
      </c>
      <c r="C152" s="163" t="s">
        <v>123</v>
      </c>
      <c r="D152" s="163" t="s">
        <v>3840</v>
      </c>
      <c r="E152" s="162">
        <v>704468.92</v>
      </c>
      <c r="F152" s="196">
        <v>115.67</v>
      </c>
      <c r="G152" s="164">
        <v>2867.6432200000004</v>
      </c>
      <c r="H152" s="195">
        <v>5.434782608695652E-3</v>
      </c>
      <c r="I152" s="165">
        <v>7.9490570015271461E-4</v>
      </c>
      <c r="J152" s="165">
        <v>5.2437049125792335E-5</v>
      </c>
      <c r="K152" s="18"/>
    </row>
    <row r="153" spans="1:13" x14ac:dyDescent="0.2">
      <c r="A153" s="159" t="s">
        <v>4195</v>
      </c>
      <c r="B153" s="165" t="s">
        <v>4196</v>
      </c>
      <c r="C153" s="163" t="s">
        <v>123</v>
      </c>
      <c r="D153" s="163" t="s">
        <v>4197</v>
      </c>
      <c r="E153" s="162">
        <v>1280137.51</v>
      </c>
      <c r="F153" s="196">
        <v>56.05</v>
      </c>
      <c r="G153" s="164">
        <v>2525.2698600000003</v>
      </c>
      <c r="H153" s="195">
        <v>5.6828597616865262E-2</v>
      </c>
      <c r="I153" s="165">
        <v>7.0000040177168471E-4</v>
      </c>
      <c r="J153" s="165">
        <v>4.6176490429901781E-5</v>
      </c>
      <c r="K153" s="18"/>
    </row>
    <row r="154" spans="1:13" x14ac:dyDescent="0.2">
      <c r="A154" s="159" t="s">
        <v>4176</v>
      </c>
      <c r="B154" s="165" t="s">
        <v>4177</v>
      </c>
      <c r="C154" s="163" t="s">
        <v>123</v>
      </c>
      <c r="D154" s="163" t="s">
        <v>1431</v>
      </c>
      <c r="E154" s="162">
        <v>3465490.2800000003</v>
      </c>
      <c r="F154" s="196">
        <v>104.35000000000001</v>
      </c>
      <c r="G154" s="164">
        <v>12726.374659999999</v>
      </c>
      <c r="H154" s="195">
        <v>1.0687316666666665E-2</v>
      </c>
      <c r="I154" s="165">
        <v>3.5277288642319542E-3</v>
      </c>
      <c r="J154" s="165">
        <v>2.3271149234515255E-4</v>
      </c>
      <c r="K154" s="18"/>
    </row>
    <row r="155" spans="1:13" x14ac:dyDescent="0.2">
      <c r="A155" s="159" t="s">
        <v>4139</v>
      </c>
      <c r="B155" s="165" t="s">
        <v>4140</v>
      </c>
      <c r="C155" s="163" t="s">
        <v>124</v>
      </c>
      <c r="D155" s="163" t="s">
        <v>4141</v>
      </c>
      <c r="E155" s="162">
        <v>7889869.5800000001</v>
      </c>
      <c r="F155" s="196">
        <v>131.94</v>
      </c>
      <c r="G155" s="164">
        <v>39070.996930000001</v>
      </c>
      <c r="H155" s="195">
        <v>1.3364298181818182E-2</v>
      </c>
      <c r="I155" s="165">
        <v>1.0830412219239118E-2</v>
      </c>
      <c r="J155" s="165">
        <v>7.1444305592942325E-4</v>
      </c>
      <c r="K155" s="18"/>
    </row>
    <row r="156" spans="1:13" x14ac:dyDescent="0.2">
      <c r="A156" s="159" t="s">
        <v>4188</v>
      </c>
      <c r="B156" s="165" t="s">
        <v>4189</v>
      </c>
      <c r="C156" s="163" t="s">
        <v>124</v>
      </c>
      <c r="D156" s="163" t="s">
        <v>3795</v>
      </c>
      <c r="E156" s="162">
        <v>2120796.4899999998</v>
      </c>
      <c r="F156" s="196">
        <v>33.6</v>
      </c>
      <c r="G156" s="164">
        <v>2674.7448399999998</v>
      </c>
      <c r="H156" s="195">
        <v>2.9871277386187924E-2</v>
      </c>
      <c r="I156" s="165">
        <v>7.4143460558181301E-4</v>
      </c>
      <c r="J156" s="165">
        <v>4.89097547407029E-5</v>
      </c>
      <c r="K156" s="18"/>
    </row>
    <row r="157" spans="1:13" x14ac:dyDescent="0.2">
      <c r="A157" s="159" t="s">
        <v>4173</v>
      </c>
      <c r="B157" s="165" t="s">
        <v>4174</v>
      </c>
      <c r="C157" s="163" t="s">
        <v>123</v>
      </c>
      <c r="D157" s="163" t="s">
        <v>4175</v>
      </c>
      <c r="E157" s="162">
        <v>5436245.75</v>
      </c>
      <c r="F157" s="196">
        <v>113.02000000000001</v>
      </c>
      <c r="G157" s="164">
        <v>21622.69542</v>
      </c>
      <c r="H157" s="195">
        <v>2.3566735714285716E-2</v>
      </c>
      <c r="I157" s="165">
        <v>5.9937734660115757E-3</v>
      </c>
      <c r="J157" s="165">
        <v>3.9538752033824653E-4</v>
      </c>
      <c r="K157" s="18"/>
    </row>
    <row r="158" spans="1:13" x14ac:dyDescent="0.2">
      <c r="A158" s="159" t="s">
        <v>4152</v>
      </c>
      <c r="B158" s="165" t="s">
        <v>4153</v>
      </c>
      <c r="C158" s="163" t="s">
        <v>123</v>
      </c>
      <c r="D158" s="163" t="s">
        <v>1364</v>
      </c>
      <c r="E158" s="162">
        <v>9220953.0899999999</v>
      </c>
      <c r="F158" s="196">
        <v>123.85999999999999</v>
      </c>
      <c r="G158" s="164">
        <v>40192.830810000007</v>
      </c>
      <c r="H158" s="195">
        <v>4.9335238262088299E-2</v>
      </c>
      <c r="I158" s="165">
        <v>1.1141382614585735E-2</v>
      </c>
      <c r="J158" s="165">
        <v>7.3495664627646034E-4</v>
      </c>
      <c r="K158" s="18"/>
    </row>
    <row r="159" spans="1:13" x14ac:dyDescent="0.2">
      <c r="A159" s="159" t="s">
        <v>4150</v>
      </c>
      <c r="B159" s="165" t="s">
        <v>4151</v>
      </c>
      <c r="C159" s="163" t="s">
        <v>124</v>
      </c>
      <c r="D159" s="163" t="s">
        <v>4149</v>
      </c>
      <c r="E159" s="162">
        <v>796483.59000000008</v>
      </c>
      <c r="F159" s="196">
        <v>128.05000000000001</v>
      </c>
      <c r="G159" s="164">
        <v>3827.7610399999999</v>
      </c>
      <c r="H159" s="195">
        <v>1.9056480769230767E-3</v>
      </c>
      <c r="I159" s="165">
        <v>1.0610486856584909E-3</v>
      </c>
      <c r="J159" s="165">
        <v>6.999353765363947E-5</v>
      </c>
      <c r="K159" s="18"/>
    </row>
    <row r="160" spans="1:13" x14ac:dyDescent="0.2">
      <c r="A160" s="159" t="s">
        <v>4147</v>
      </c>
      <c r="B160" s="165" t="s">
        <v>4148</v>
      </c>
      <c r="C160" s="163" t="s">
        <v>124</v>
      </c>
      <c r="D160" s="163" t="s">
        <v>4149</v>
      </c>
      <c r="E160" s="162">
        <v>1610516.1400000001</v>
      </c>
      <c r="F160" s="196">
        <v>124.95</v>
      </c>
      <c r="G160" s="164">
        <v>7552.7952400000004</v>
      </c>
      <c r="H160" s="195">
        <v>3.1411807692307689E-3</v>
      </c>
      <c r="I160" s="165">
        <v>2.0936216703981362E-3</v>
      </c>
      <c r="J160" s="165">
        <v>1.3810863648404994E-4</v>
      </c>
      <c r="K160" s="18"/>
    </row>
    <row r="161" spans="1:13" x14ac:dyDescent="0.2">
      <c r="A161" s="159" t="s">
        <v>4186</v>
      </c>
      <c r="B161" s="165" t="s">
        <v>4187</v>
      </c>
      <c r="C161" s="163" t="s">
        <v>123</v>
      </c>
      <c r="D161" s="163" t="s">
        <v>1043</v>
      </c>
      <c r="E161" s="162">
        <v>1950152.1400000001</v>
      </c>
      <c r="F161" s="196">
        <v>100</v>
      </c>
      <c r="G161" s="164">
        <v>6862.5853299999999</v>
      </c>
      <c r="H161" s="195" t="s">
        <v>247</v>
      </c>
      <c r="I161" s="165">
        <v>1.9022966868944727E-3</v>
      </c>
      <c r="J161" s="165">
        <v>1.2548762048549114E-4</v>
      </c>
      <c r="K161" s="18"/>
    </row>
    <row r="162" spans="1:13" x14ac:dyDescent="0.2">
      <c r="A162" s="159" t="s">
        <v>4156</v>
      </c>
      <c r="B162" s="165" t="s">
        <v>4157</v>
      </c>
      <c r="C162" s="163" t="s">
        <v>123</v>
      </c>
      <c r="D162" s="163" t="s">
        <v>1369</v>
      </c>
      <c r="E162" s="162">
        <v>4372934.5</v>
      </c>
      <c r="F162" s="196">
        <v>136.86000000000001</v>
      </c>
      <c r="G162" s="164">
        <v>21061.951189999996</v>
      </c>
      <c r="H162" s="195">
        <v>1.4923259999999999E-2</v>
      </c>
      <c r="I162" s="165">
        <v>5.8383361432491057E-3</v>
      </c>
      <c r="J162" s="165">
        <v>3.8513388329914695E-4</v>
      </c>
      <c r="K162" s="18"/>
    </row>
    <row r="163" spans="1:13" x14ac:dyDescent="0.2">
      <c r="A163" s="159" t="s">
        <v>4181</v>
      </c>
      <c r="B163" s="165" t="s">
        <v>4182</v>
      </c>
      <c r="C163" s="163" t="s">
        <v>123</v>
      </c>
      <c r="D163" s="163" t="s">
        <v>4183</v>
      </c>
      <c r="E163" s="162">
        <v>22213737.5</v>
      </c>
      <c r="F163" s="196">
        <v>104.77000000000001</v>
      </c>
      <c r="G163" s="164">
        <v>81906.284189999991</v>
      </c>
      <c r="H163" s="195">
        <v>2.3190875499999999E-2</v>
      </c>
      <c r="I163" s="165">
        <v>2.2704279154001299E-2</v>
      </c>
      <c r="J163" s="165">
        <v>1.4977190390449398E-3</v>
      </c>
      <c r="K163" s="18"/>
    </row>
    <row r="164" spans="1:13" x14ac:dyDescent="0.2">
      <c r="A164" s="159" t="s">
        <v>4142</v>
      </c>
      <c r="B164" s="165" t="s">
        <v>4143</v>
      </c>
      <c r="C164" s="163" t="s">
        <v>2</v>
      </c>
      <c r="D164" s="163" t="s">
        <v>1357</v>
      </c>
      <c r="E164" s="162">
        <v>5746246.0199999996</v>
      </c>
      <c r="F164" s="196">
        <v>98.509999999999991</v>
      </c>
      <c r="G164" s="164">
        <v>23987.85614</v>
      </c>
      <c r="H164" s="195">
        <v>2.280105572862582E-2</v>
      </c>
      <c r="I164" s="165">
        <v>6.6493918933643679E-3</v>
      </c>
      <c r="J164" s="165">
        <v>4.3863629270994846E-4</v>
      </c>
      <c r="K164" s="18"/>
    </row>
    <row r="165" spans="1:13" x14ac:dyDescent="0.2">
      <c r="A165" s="159" t="s">
        <v>4133</v>
      </c>
      <c r="B165" s="165" t="s">
        <v>4134</v>
      </c>
      <c r="C165" s="163" t="s">
        <v>123</v>
      </c>
      <c r="D165" s="163" t="s">
        <v>4135</v>
      </c>
      <c r="E165" s="162">
        <v>8391189.4400000013</v>
      </c>
      <c r="F165" s="196">
        <v>178.26999999999998</v>
      </c>
      <c r="G165" s="164">
        <v>52643.339780000002</v>
      </c>
      <c r="H165" s="195">
        <v>5.6487385126412187E-2</v>
      </c>
      <c r="I165" s="165">
        <v>1.4592641990588408E-2</v>
      </c>
      <c r="J165" s="165">
        <v>9.6262372352919046E-4</v>
      </c>
      <c r="K165" s="18"/>
    </row>
    <row r="166" spans="1:13" x14ac:dyDescent="0.2">
      <c r="A166" s="159" t="s">
        <v>4122</v>
      </c>
      <c r="B166" s="165" t="s">
        <v>4123</v>
      </c>
      <c r="C166" s="163" t="s">
        <v>123</v>
      </c>
      <c r="D166" s="163" t="s">
        <v>4124</v>
      </c>
      <c r="E166" s="162">
        <v>2868924.85</v>
      </c>
      <c r="F166" s="196">
        <v>181.92999999999998</v>
      </c>
      <c r="G166" s="164">
        <v>18367.770329999999</v>
      </c>
      <c r="H166" s="195">
        <v>3.7043608833852062E-2</v>
      </c>
      <c r="I166" s="165">
        <v>5.0915139068147064E-3</v>
      </c>
      <c r="J166" s="165">
        <v>3.3586872607028177E-4</v>
      </c>
      <c r="K166" s="14"/>
      <c r="L166" s="14"/>
      <c r="M166" s="14"/>
    </row>
    <row r="167" spans="1:13" x14ac:dyDescent="0.2">
      <c r="A167" s="159" t="s">
        <v>4158</v>
      </c>
      <c r="B167" s="165" t="s">
        <v>4159</v>
      </c>
      <c r="C167" s="163" t="s">
        <v>123</v>
      </c>
      <c r="D167" s="163" t="s">
        <v>4160</v>
      </c>
      <c r="E167" s="162">
        <v>6315855.3100000005</v>
      </c>
      <c r="F167" s="196">
        <v>120.99</v>
      </c>
      <c r="G167" s="164">
        <v>26891.537499999999</v>
      </c>
      <c r="H167" s="195">
        <v>2.1533333333333331E-2</v>
      </c>
      <c r="I167" s="165">
        <v>7.4542873030838466E-3</v>
      </c>
      <c r="J167" s="165">
        <v>4.9173232678352032E-4</v>
      </c>
      <c r="K167" s="18"/>
    </row>
    <row r="168" spans="1:13" x14ac:dyDescent="0.2">
      <c r="A168" s="159" t="s">
        <v>4190</v>
      </c>
      <c r="B168" s="165" t="s">
        <v>4191</v>
      </c>
      <c r="C168" s="163" t="s">
        <v>123</v>
      </c>
      <c r="D168" s="163" t="s">
        <v>3795</v>
      </c>
      <c r="E168" s="162">
        <v>39900.369999999995</v>
      </c>
      <c r="F168" s="196">
        <v>72.23</v>
      </c>
      <c r="G168" s="164">
        <v>101.42151</v>
      </c>
      <c r="H168" s="195">
        <v>2.1209670329670329E-2</v>
      </c>
      <c r="I168" s="165">
        <v>2.8113865719005147E-5</v>
      </c>
      <c r="J168" s="165">
        <v>1.8545698660107507E-6</v>
      </c>
      <c r="K168" s="18"/>
    </row>
    <row r="169" spans="1:13" x14ac:dyDescent="0.2">
      <c r="A169" s="159" t="s">
        <v>4136</v>
      </c>
      <c r="B169" s="165" t="s">
        <v>4137</v>
      </c>
      <c r="C169" s="163" t="s">
        <v>129</v>
      </c>
      <c r="D169" s="163" t="s">
        <v>4138</v>
      </c>
      <c r="E169" s="162">
        <v>5528279.4399999995</v>
      </c>
      <c r="F169" s="196">
        <v>127.63</v>
      </c>
      <c r="G169" s="164">
        <v>18322.315030000002</v>
      </c>
      <c r="H169" s="195">
        <v>1.0888435741429621E-2</v>
      </c>
      <c r="I169" s="165">
        <v>5.0789137769170446E-3</v>
      </c>
      <c r="J169" s="165">
        <v>3.3503754115072698E-4</v>
      </c>
      <c r="K169" s="18"/>
    </row>
    <row r="170" spans="1:13" x14ac:dyDescent="0.2">
      <c r="A170" s="159" t="s">
        <v>4125</v>
      </c>
      <c r="B170" s="165" t="s">
        <v>4126</v>
      </c>
      <c r="C170" s="163" t="s">
        <v>129</v>
      </c>
      <c r="D170" s="163" t="s">
        <v>4127</v>
      </c>
      <c r="E170" s="162">
        <v>3514367.48</v>
      </c>
      <c r="F170" s="196">
        <v>180.09</v>
      </c>
      <c r="G170" s="164">
        <v>16434.377120000001</v>
      </c>
      <c r="H170" s="195">
        <v>1.2702463917525773E-2</v>
      </c>
      <c r="I170" s="165">
        <v>4.5555806803425679E-3</v>
      </c>
      <c r="J170" s="165">
        <v>3.005151527857212E-4</v>
      </c>
      <c r="K170" s="14"/>
      <c r="L170" s="14"/>
      <c r="M170" s="14"/>
    </row>
    <row r="171" spans="1:13" x14ac:dyDescent="0.2">
      <c r="A171" s="159" t="s">
        <v>4178</v>
      </c>
      <c r="B171" s="165" t="s">
        <v>4179</v>
      </c>
      <c r="C171" s="163" t="s">
        <v>129</v>
      </c>
      <c r="D171" s="163" t="s">
        <v>4180</v>
      </c>
      <c r="E171" s="162">
        <v>3844308.63</v>
      </c>
      <c r="F171" s="196">
        <v>106.71</v>
      </c>
      <c r="G171" s="164">
        <v>10652.397379999999</v>
      </c>
      <c r="H171" s="195">
        <v>1.3359145833333332E-2</v>
      </c>
      <c r="I171" s="165">
        <v>2.9528259786982289E-3</v>
      </c>
      <c r="J171" s="165">
        <v>1.9478723183789977E-4</v>
      </c>
      <c r="K171" s="18"/>
    </row>
    <row r="172" spans="1:13" x14ac:dyDescent="0.2">
      <c r="A172" s="159" t="s">
        <v>4192</v>
      </c>
      <c r="B172" s="165" t="s">
        <v>4193</v>
      </c>
      <c r="C172" s="163" t="s">
        <v>123</v>
      </c>
      <c r="D172" s="163" t="s">
        <v>4194</v>
      </c>
      <c r="E172" s="162">
        <v>240267.49000000002</v>
      </c>
      <c r="F172" s="196">
        <v>182.66</v>
      </c>
      <c r="G172" s="164">
        <v>1544.4239300000002</v>
      </c>
      <c r="H172" s="195">
        <v>3.2798660502705067E-3</v>
      </c>
      <c r="I172" s="165">
        <v>4.281116203183941E-4</v>
      </c>
      <c r="J172" s="165">
        <v>2.8240972560198497E-5</v>
      </c>
      <c r="K172" s="18"/>
    </row>
    <row r="173" spans="1:13" x14ac:dyDescent="0.2">
      <c r="A173" s="159" t="s">
        <v>4119</v>
      </c>
      <c r="B173" s="165" t="s">
        <v>4120</v>
      </c>
      <c r="C173" s="163" t="s">
        <v>123</v>
      </c>
      <c r="D173" s="163" t="s">
        <v>4121</v>
      </c>
      <c r="E173" s="162">
        <v>458095.68000000005</v>
      </c>
      <c r="F173" s="196">
        <v>337.7</v>
      </c>
      <c r="G173" s="164">
        <v>5443.9852699999992</v>
      </c>
      <c r="H173" s="195">
        <v>5.4853228962818005E-3</v>
      </c>
      <c r="I173" s="165">
        <v>1.5090632239356521E-3</v>
      </c>
      <c r="J173" s="165">
        <v>9.9547433604058936E-5</v>
      </c>
      <c r="K173" s="14"/>
      <c r="L173" s="14"/>
      <c r="M173" s="14"/>
    </row>
    <row r="174" spans="1:13" x14ac:dyDescent="0.2">
      <c r="A174" s="159" t="s">
        <v>4164</v>
      </c>
      <c r="B174" s="165" t="s">
        <v>4165</v>
      </c>
      <c r="C174" s="163" t="s">
        <v>123</v>
      </c>
      <c r="D174" s="163" t="s">
        <v>1852</v>
      </c>
      <c r="E174" s="162">
        <v>4703880.66</v>
      </c>
      <c r="F174" s="196">
        <v>100</v>
      </c>
      <c r="G174" s="164">
        <v>16552.956009999998</v>
      </c>
      <c r="H174" s="195" t="s">
        <v>247</v>
      </c>
      <c r="I174" s="165">
        <v>4.5884505418795204E-3</v>
      </c>
      <c r="J174" s="165">
        <v>3.0268345846504895E-4</v>
      </c>
      <c r="K174" s="18"/>
    </row>
    <row r="175" spans="1:13" x14ac:dyDescent="0.2">
      <c r="A175" s="159" t="s">
        <v>4166</v>
      </c>
      <c r="B175" s="165" t="s">
        <v>4167</v>
      </c>
      <c r="C175" s="163" t="s">
        <v>123</v>
      </c>
      <c r="D175" s="163" t="s">
        <v>1852</v>
      </c>
      <c r="E175" s="162">
        <v>1190199</v>
      </c>
      <c r="F175" s="196">
        <v>100</v>
      </c>
      <c r="G175" s="164">
        <v>4188.3102600000002</v>
      </c>
      <c r="H175" s="195">
        <v>7.5921709722222216E-3</v>
      </c>
      <c r="I175" s="165">
        <v>1.1609923007375018E-3</v>
      </c>
      <c r="J175" s="165">
        <v>7.6586455848465015E-5</v>
      </c>
      <c r="K175" s="18"/>
    </row>
    <row r="176" spans="1:13" s="92" customFormat="1" x14ac:dyDescent="0.2">
      <c r="A176" s="72" t="s">
        <v>3884</v>
      </c>
      <c r="B176" s="112" t="s">
        <v>247</v>
      </c>
      <c r="C176" s="111" t="s">
        <v>247</v>
      </c>
      <c r="D176" s="111" t="s">
        <v>247</v>
      </c>
      <c r="E176" s="110" t="s">
        <v>247</v>
      </c>
      <c r="F176" s="96" t="s">
        <v>247</v>
      </c>
      <c r="G176" s="99">
        <v>1957093.7809268003</v>
      </c>
      <c r="H176" s="95" t="s">
        <v>247</v>
      </c>
      <c r="I176" s="112">
        <v>0.54250298340535597</v>
      </c>
      <c r="J176" s="112">
        <v>3.5786956347464059E-2</v>
      </c>
      <c r="K176" s="134"/>
      <c r="L176" s="105"/>
      <c r="M176" s="105"/>
    </row>
    <row r="177" spans="1:11" x14ac:dyDescent="0.2">
      <c r="A177" s="159" t="s">
        <v>4198</v>
      </c>
      <c r="B177" s="165" t="s">
        <v>4199</v>
      </c>
      <c r="C177" s="163" t="s">
        <v>124</v>
      </c>
      <c r="D177" s="163" t="s">
        <v>3795</v>
      </c>
      <c r="E177" s="162">
        <v>4269.62</v>
      </c>
      <c r="F177" s="196">
        <v>1262.8999999999999</v>
      </c>
      <c r="G177" s="164">
        <v>202.36704999999998</v>
      </c>
      <c r="H177" s="195">
        <v>1.7446422247817221E-4</v>
      </c>
      <c r="I177" s="165">
        <v>5.6095793383979402E-5</v>
      </c>
      <c r="J177" s="165">
        <v>3.7004362566036617E-6</v>
      </c>
      <c r="K177" s="18"/>
    </row>
    <row r="178" spans="1:11" x14ac:dyDescent="0.2">
      <c r="A178" s="159" t="s">
        <v>4200</v>
      </c>
      <c r="B178" s="165" t="s">
        <v>4201</v>
      </c>
      <c r="C178" s="163" t="s">
        <v>124</v>
      </c>
      <c r="D178" s="163" t="s">
        <v>3795</v>
      </c>
      <c r="E178" s="162">
        <v>61408.460000000006</v>
      </c>
      <c r="F178" s="196">
        <v>81.2</v>
      </c>
      <c r="G178" s="164">
        <v>187.16121000000001</v>
      </c>
      <c r="H178" s="195">
        <v>3.8408303113919909E-4</v>
      </c>
      <c r="I178" s="165">
        <v>5.188076105104848E-5</v>
      </c>
      <c r="J178" s="165">
        <v>3.4223858445029067E-6</v>
      </c>
      <c r="K178" s="18"/>
    </row>
    <row r="179" spans="1:11" x14ac:dyDescent="0.2">
      <c r="A179" s="159" t="s">
        <v>4202</v>
      </c>
      <c r="B179" s="165" t="s">
        <v>4203</v>
      </c>
      <c r="C179" s="163" t="s">
        <v>123</v>
      </c>
      <c r="D179" s="163" t="s">
        <v>3795</v>
      </c>
      <c r="E179" s="162">
        <v>3657.54</v>
      </c>
      <c r="F179" s="196">
        <v>1825.02</v>
      </c>
      <c r="G179" s="164">
        <v>234.89732999999998</v>
      </c>
      <c r="H179" s="195">
        <v>4.0829931972789112E-4</v>
      </c>
      <c r="I179" s="165">
        <v>6.5113130275548444E-5</v>
      </c>
      <c r="J179" s="165">
        <v>4.2952773018700179E-6</v>
      </c>
      <c r="K179" s="18"/>
    </row>
    <row r="180" spans="1:11" x14ac:dyDescent="0.2">
      <c r="A180" s="159" t="s">
        <v>4204</v>
      </c>
      <c r="B180" s="165" t="s">
        <v>4205</v>
      </c>
      <c r="C180" s="163" t="s">
        <v>123</v>
      </c>
      <c r="D180" s="163" t="s">
        <v>3795</v>
      </c>
      <c r="E180" s="162">
        <v>39328.239999999998</v>
      </c>
      <c r="F180" s="196">
        <v>524.9</v>
      </c>
      <c r="G180" s="164">
        <v>726.44197999999994</v>
      </c>
      <c r="H180" s="195">
        <v>4.2748264348463344E-4</v>
      </c>
      <c r="I180" s="165">
        <v>2.0136845012826395E-4</v>
      </c>
      <c r="J180" s="165">
        <v>1.3283547104684049E-5</v>
      </c>
      <c r="K180" s="18"/>
    </row>
    <row r="181" spans="1:11" x14ac:dyDescent="0.2">
      <c r="A181" s="159" t="s">
        <v>4206</v>
      </c>
      <c r="B181" s="165" t="s">
        <v>4207</v>
      </c>
      <c r="C181" s="163" t="s">
        <v>123</v>
      </c>
      <c r="D181" s="163" t="s">
        <v>3230</v>
      </c>
      <c r="E181" s="162">
        <v>87456.72</v>
      </c>
      <c r="F181" s="196">
        <v>16.63</v>
      </c>
      <c r="G181" s="164">
        <v>51.208480000000002</v>
      </c>
      <c r="H181" s="195">
        <v>3.3607797008906068E-3</v>
      </c>
      <c r="I181" s="165">
        <v>1.4194901361598351E-5</v>
      </c>
      <c r="J181" s="165">
        <v>9.3638621523396979E-7</v>
      </c>
      <c r="K181" s="18"/>
    </row>
    <row r="182" spans="1:11" x14ac:dyDescent="0.2">
      <c r="A182" s="159" t="s">
        <v>4208</v>
      </c>
      <c r="B182" s="165" t="s">
        <v>4209</v>
      </c>
      <c r="C182" s="163" t="s">
        <v>123</v>
      </c>
      <c r="D182" s="163" t="s">
        <v>3230</v>
      </c>
      <c r="E182" s="162">
        <v>91618.35</v>
      </c>
      <c r="F182" s="196">
        <v>186.37</v>
      </c>
      <c r="G182" s="164">
        <v>600.89390000000003</v>
      </c>
      <c r="H182" s="195">
        <v>0.99360260586319216</v>
      </c>
      <c r="I182" s="165">
        <v>1.6656674127578369E-4</v>
      </c>
      <c r="J182" s="165">
        <v>1.0987804456960634E-5</v>
      </c>
      <c r="K182" s="18"/>
    </row>
    <row r="183" spans="1:11" x14ac:dyDescent="0.2">
      <c r="A183" s="159" t="s">
        <v>4210</v>
      </c>
      <c r="B183" s="165" t="s">
        <v>4211</v>
      </c>
      <c r="C183" s="163" t="s">
        <v>123</v>
      </c>
      <c r="D183" s="163" t="s">
        <v>4212</v>
      </c>
      <c r="E183" s="162">
        <v>1239306.8500000001</v>
      </c>
      <c r="F183" s="196">
        <v>76.44</v>
      </c>
      <c r="G183" s="164">
        <v>3334.0027400000004</v>
      </c>
      <c r="H183" s="195">
        <v>1.3273535383903058E-2</v>
      </c>
      <c r="I183" s="165">
        <v>9.2417974588581103E-4</v>
      </c>
      <c r="J183" s="165">
        <v>6.096478956782715E-5</v>
      </c>
      <c r="K183" s="18"/>
    </row>
    <row r="184" spans="1:11" x14ac:dyDescent="0.2">
      <c r="A184" s="159" t="s">
        <v>4213</v>
      </c>
      <c r="B184" s="165" t="s">
        <v>4214</v>
      </c>
      <c r="C184" s="163" t="s">
        <v>124</v>
      </c>
      <c r="D184" s="163" t="s">
        <v>4215</v>
      </c>
      <c r="E184" s="162">
        <v>128.81</v>
      </c>
      <c r="F184" s="196">
        <v>3657.79</v>
      </c>
      <c r="G184" s="164">
        <v>17.684840000000001</v>
      </c>
      <c r="H184" s="195">
        <v>2E-3</v>
      </c>
      <c r="I184" s="165">
        <v>4.9022068101933312E-6</v>
      </c>
      <c r="J184" s="165">
        <v>3.2338082275861964E-7</v>
      </c>
      <c r="K184" s="18"/>
    </row>
    <row r="185" spans="1:11" x14ac:dyDescent="0.2">
      <c r="A185" s="159" t="s">
        <v>4216</v>
      </c>
      <c r="B185" s="165" t="s">
        <v>4217</v>
      </c>
      <c r="C185" s="163" t="s">
        <v>123</v>
      </c>
      <c r="D185" s="163" t="s">
        <v>4218</v>
      </c>
      <c r="E185" s="162">
        <v>313830.93</v>
      </c>
      <c r="F185" s="196">
        <v>259.45999999999998</v>
      </c>
      <c r="G185" s="164">
        <v>2865.4806700000004</v>
      </c>
      <c r="H185" s="195">
        <v>2.7832580927950289E-2</v>
      </c>
      <c r="I185" s="165">
        <v>7.9430624506364488E-4</v>
      </c>
      <c r="J185" s="165">
        <v>5.2397505245369515E-5</v>
      </c>
      <c r="K185" s="18"/>
    </row>
    <row r="186" spans="1:11" x14ac:dyDescent="0.2">
      <c r="A186" s="159" t="s">
        <v>4219</v>
      </c>
      <c r="B186" s="165" t="s">
        <v>4220</v>
      </c>
      <c r="C186" s="163" t="s">
        <v>123</v>
      </c>
      <c r="D186" s="163" t="s">
        <v>4221</v>
      </c>
      <c r="E186" s="162">
        <v>46206.810000000005</v>
      </c>
      <c r="F186" s="196">
        <v>405.13000000000005</v>
      </c>
      <c r="G186" s="164">
        <v>658.75681000000009</v>
      </c>
      <c r="H186" s="195">
        <v>1.4863145094533703E-2</v>
      </c>
      <c r="I186" s="165">
        <v>1.8260623902976981E-4</v>
      </c>
      <c r="J186" s="165">
        <v>1.2045872013297473E-5</v>
      </c>
      <c r="K186" s="18"/>
    </row>
    <row r="187" spans="1:11" x14ac:dyDescent="0.2">
      <c r="A187" s="159" t="s">
        <v>4222</v>
      </c>
      <c r="B187" s="165" t="s">
        <v>4223</v>
      </c>
      <c r="C187" s="163" t="s">
        <v>124</v>
      </c>
      <c r="D187" s="163" t="s">
        <v>4224</v>
      </c>
      <c r="E187" s="162">
        <v>27053.230000000003</v>
      </c>
      <c r="F187" s="196">
        <v>36.33</v>
      </c>
      <c r="G187" s="164">
        <v>36.887630000000001</v>
      </c>
      <c r="H187" s="195">
        <v>7.1672418068535824E-4</v>
      </c>
      <c r="I187" s="165">
        <v>1.0225186713472773E-5</v>
      </c>
      <c r="J187" s="165">
        <v>6.7451852202313058E-7</v>
      </c>
      <c r="K187" s="18"/>
    </row>
    <row r="188" spans="1:11" x14ac:dyDescent="0.2">
      <c r="A188" s="159" t="s">
        <v>4225</v>
      </c>
      <c r="B188" s="165" t="s">
        <v>4226</v>
      </c>
      <c r="C188" s="163" t="s">
        <v>123</v>
      </c>
      <c r="D188" s="163" t="s">
        <v>4227</v>
      </c>
      <c r="E188" s="162">
        <v>432834.52</v>
      </c>
      <c r="F188" s="196">
        <v>999.38</v>
      </c>
      <c r="G188" s="164">
        <v>15222.11146</v>
      </c>
      <c r="H188" s="195">
        <v>1.9444444444444444E-3</v>
      </c>
      <c r="I188" s="165">
        <v>4.2195427532696903E-3</v>
      </c>
      <c r="J188" s="165">
        <v>2.783479481894217E-4</v>
      </c>
      <c r="K188" s="18"/>
    </row>
    <row r="189" spans="1:11" x14ac:dyDescent="0.2">
      <c r="A189" s="159" t="s">
        <v>4228</v>
      </c>
      <c r="B189" s="165" t="s">
        <v>4229</v>
      </c>
      <c r="C189" s="163" t="s">
        <v>124</v>
      </c>
      <c r="D189" s="163" t="s">
        <v>4230</v>
      </c>
      <c r="E189" s="162">
        <v>153001.99</v>
      </c>
      <c r="F189" s="196">
        <v>626.09</v>
      </c>
      <c r="G189" s="164">
        <v>3595.1319699999999</v>
      </c>
      <c r="H189" s="195">
        <v>8.7263433015794759E-3</v>
      </c>
      <c r="I189" s="165">
        <v>9.9656431309968108E-4</v>
      </c>
      <c r="J189" s="165">
        <v>6.5739737220377276E-5</v>
      </c>
      <c r="K189" s="18"/>
    </row>
    <row r="190" spans="1:11" x14ac:dyDescent="0.2">
      <c r="A190" s="159" t="s">
        <v>4231</v>
      </c>
      <c r="B190" s="165" t="s">
        <v>4232</v>
      </c>
      <c r="C190" s="163" t="s">
        <v>123</v>
      </c>
      <c r="D190" s="163" t="s">
        <v>3319</v>
      </c>
      <c r="E190" s="162">
        <v>1051824.27</v>
      </c>
      <c r="F190" s="196">
        <v>37.799999999999997</v>
      </c>
      <c r="G190" s="164">
        <v>1399.19175</v>
      </c>
      <c r="H190" s="195">
        <v>3.4139402005455765E-3</v>
      </c>
      <c r="I190" s="165">
        <v>3.8785351326991503E-4</v>
      </c>
      <c r="J190" s="165">
        <v>2.5585291091809301E-5</v>
      </c>
      <c r="K190" s="18"/>
    </row>
    <row r="191" spans="1:11" x14ac:dyDescent="0.2">
      <c r="A191" s="159" t="s">
        <v>4233</v>
      </c>
      <c r="B191" s="165" t="s">
        <v>4234</v>
      </c>
      <c r="C191" s="163" t="s">
        <v>124</v>
      </c>
      <c r="D191" s="163" t="s">
        <v>4235</v>
      </c>
      <c r="E191" s="162">
        <v>163593.88</v>
      </c>
      <c r="F191" s="196">
        <v>124.17</v>
      </c>
      <c r="G191" s="164">
        <v>762.39949000000001</v>
      </c>
      <c r="H191" s="195">
        <v>1.2706480910026018E-3</v>
      </c>
      <c r="I191" s="165">
        <v>2.1133580919962646E-4</v>
      </c>
      <c r="J191" s="165">
        <v>1.3941057671256963E-5</v>
      </c>
      <c r="K191" s="18"/>
    </row>
    <row r="192" spans="1:11" x14ac:dyDescent="0.2">
      <c r="A192" s="159" t="s">
        <v>4236</v>
      </c>
      <c r="B192" s="165" t="s">
        <v>4237</v>
      </c>
      <c r="C192" s="163" t="s">
        <v>123</v>
      </c>
      <c r="D192" s="163" t="s">
        <v>4238</v>
      </c>
      <c r="E192" s="162">
        <v>418570.47</v>
      </c>
      <c r="F192" s="196">
        <v>241.29</v>
      </c>
      <c r="G192" s="164">
        <v>3554.1347400000004</v>
      </c>
      <c r="H192" s="195">
        <v>8.9100000008910003E-3</v>
      </c>
      <c r="I192" s="165">
        <v>9.8519995243229251E-4</v>
      </c>
      <c r="J192" s="165">
        <v>6.4990071519798465E-5</v>
      </c>
      <c r="K192" s="18"/>
    </row>
    <row r="193" spans="1:11" x14ac:dyDescent="0.2">
      <c r="A193" s="159" t="s">
        <v>4239</v>
      </c>
      <c r="B193" s="165" t="s">
        <v>4240</v>
      </c>
      <c r="C193" s="163" t="s">
        <v>123</v>
      </c>
      <c r="D193" s="163" t="s">
        <v>4241</v>
      </c>
      <c r="E193" s="162">
        <v>77030.859999999986</v>
      </c>
      <c r="F193" s="196">
        <v>544.39</v>
      </c>
      <c r="G193" s="164">
        <v>1475.7075300000001</v>
      </c>
      <c r="H193" s="195">
        <v>1.6279726014555456E-3</v>
      </c>
      <c r="I193" s="165">
        <v>4.0906355406209946E-4</v>
      </c>
      <c r="J193" s="165">
        <v>2.6984440639694245E-5</v>
      </c>
      <c r="K193" s="18"/>
    </row>
    <row r="194" spans="1:11" x14ac:dyDescent="0.2">
      <c r="A194" s="159" t="s">
        <v>4242</v>
      </c>
      <c r="B194" s="165" t="s">
        <v>4243</v>
      </c>
      <c r="C194" s="163" t="s">
        <v>123</v>
      </c>
      <c r="D194" s="163" t="s">
        <v>4244</v>
      </c>
      <c r="E194" s="162">
        <v>503263.13</v>
      </c>
      <c r="F194" s="196">
        <v>571.1</v>
      </c>
      <c r="G194" s="164">
        <v>10114.19058</v>
      </c>
      <c r="H194" s="195">
        <v>1.9234727145778073E-4</v>
      </c>
      <c r="I194" s="165">
        <v>2.8036359922322869E-3</v>
      </c>
      <c r="J194" s="165">
        <v>1.8494570894041904E-4</v>
      </c>
      <c r="K194" s="18"/>
    </row>
    <row r="195" spans="1:11" x14ac:dyDescent="0.2">
      <c r="A195" s="159" t="s">
        <v>4245</v>
      </c>
      <c r="B195" s="165" t="s">
        <v>4246</v>
      </c>
      <c r="C195" s="163" t="s">
        <v>123</v>
      </c>
      <c r="D195" s="163" t="s">
        <v>4247</v>
      </c>
      <c r="E195" s="162">
        <v>1734998.1</v>
      </c>
      <c r="F195" s="196">
        <v>82.26</v>
      </c>
      <c r="G195" s="164">
        <v>5022.7054699999999</v>
      </c>
      <c r="H195" s="195">
        <v>6.6010364861111115E-2</v>
      </c>
      <c r="I195" s="165">
        <v>1.3922851979791331E-3</v>
      </c>
      <c r="J195" s="165">
        <v>9.1844010314077998E-5</v>
      </c>
      <c r="K195" s="18"/>
    </row>
    <row r="196" spans="1:11" x14ac:dyDescent="0.2">
      <c r="A196" s="159" t="s">
        <v>4248</v>
      </c>
      <c r="B196" s="165" t="s">
        <v>4249</v>
      </c>
      <c r="C196" s="163" t="s">
        <v>123</v>
      </c>
      <c r="D196" s="163" t="s">
        <v>4250</v>
      </c>
      <c r="E196" s="162">
        <v>733571.93</v>
      </c>
      <c r="F196" s="196">
        <v>72.66</v>
      </c>
      <c r="G196" s="164">
        <v>1875.87985</v>
      </c>
      <c r="H196" s="195">
        <v>8.5634052007899919E-3</v>
      </c>
      <c r="I196" s="165">
        <v>5.1999062336862789E-4</v>
      </c>
      <c r="J196" s="165">
        <v>3.4301897517269932E-5</v>
      </c>
      <c r="K196" s="18"/>
    </row>
    <row r="197" spans="1:11" x14ac:dyDescent="0.2">
      <c r="A197" s="159" t="s">
        <v>4251</v>
      </c>
      <c r="B197" s="165" t="s">
        <v>4252</v>
      </c>
      <c r="C197" s="163" t="s">
        <v>123</v>
      </c>
      <c r="D197" s="163" t="s">
        <v>4253</v>
      </c>
      <c r="E197" s="162">
        <v>364393.76</v>
      </c>
      <c r="F197" s="196">
        <v>157.59</v>
      </c>
      <c r="G197" s="164">
        <v>2020.85609</v>
      </c>
      <c r="H197" s="195">
        <v>8.0146062499999996E-5</v>
      </c>
      <c r="I197" s="165">
        <v>5.6017778429540035E-4</v>
      </c>
      <c r="J197" s="165">
        <v>3.6952898927045256E-5</v>
      </c>
      <c r="K197" s="18"/>
    </row>
    <row r="198" spans="1:11" x14ac:dyDescent="0.2">
      <c r="A198" s="159" t="s">
        <v>4254</v>
      </c>
      <c r="B198" s="165" t="s">
        <v>4255</v>
      </c>
      <c r="C198" s="163" t="s">
        <v>123</v>
      </c>
      <c r="D198" s="163" t="s">
        <v>4256</v>
      </c>
      <c r="E198" s="162">
        <v>1040802.96</v>
      </c>
      <c r="F198" s="196">
        <v>163.17999999999998</v>
      </c>
      <c r="G198" s="164">
        <v>5976.9588800000001</v>
      </c>
      <c r="H198" s="195">
        <v>7.8793591711207619E-4</v>
      </c>
      <c r="I198" s="165">
        <v>1.6568025792589305E-3</v>
      </c>
      <c r="J198" s="165">
        <v>1.0929326362063991E-4</v>
      </c>
      <c r="K198" s="18"/>
    </row>
    <row r="199" spans="1:11" x14ac:dyDescent="0.2">
      <c r="A199" s="159" t="s">
        <v>4257</v>
      </c>
      <c r="B199" s="165" t="s">
        <v>4258</v>
      </c>
      <c r="C199" s="163" t="s">
        <v>123</v>
      </c>
      <c r="D199" s="163" t="s">
        <v>1132</v>
      </c>
      <c r="E199" s="162">
        <v>310063.51</v>
      </c>
      <c r="F199" s="196">
        <v>407.33</v>
      </c>
      <c r="G199" s="164">
        <v>4444.4981099999995</v>
      </c>
      <c r="H199" s="195">
        <v>2.4416580377441656E-3</v>
      </c>
      <c r="I199" s="165">
        <v>1.232007126031866E-3</v>
      </c>
      <c r="J199" s="165">
        <v>8.1271046589108509E-5</v>
      </c>
      <c r="K199" s="18"/>
    </row>
    <row r="200" spans="1:11" x14ac:dyDescent="0.2">
      <c r="A200" s="159" t="s">
        <v>4259</v>
      </c>
      <c r="B200" s="165" t="s">
        <v>4260</v>
      </c>
      <c r="C200" s="163" t="s">
        <v>123</v>
      </c>
      <c r="D200" s="163" t="s">
        <v>4261</v>
      </c>
      <c r="E200" s="162">
        <v>141610.95000000001</v>
      </c>
      <c r="F200" s="196">
        <v>395.29</v>
      </c>
      <c r="G200" s="164">
        <v>1969.86601</v>
      </c>
      <c r="H200" s="195">
        <v>6.1899827333333338E-2</v>
      </c>
      <c r="I200" s="165">
        <v>5.4604342303296854E-4</v>
      </c>
      <c r="J200" s="165">
        <v>3.602050632281882E-5</v>
      </c>
      <c r="K200" s="18"/>
    </row>
    <row r="201" spans="1:11" x14ac:dyDescent="0.2">
      <c r="A201" s="159" t="s">
        <v>4262</v>
      </c>
      <c r="B201" s="165" t="s">
        <v>4263</v>
      </c>
      <c r="C201" s="163" t="s">
        <v>123</v>
      </c>
      <c r="D201" s="163" t="s">
        <v>4264</v>
      </c>
      <c r="E201" s="162">
        <v>137562.01</v>
      </c>
      <c r="F201" s="196">
        <v>463.63000000000005</v>
      </c>
      <c r="G201" s="164">
        <v>2244.3803800000001</v>
      </c>
      <c r="H201" s="195">
        <v>1.3203042087302716E-3</v>
      </c>
      <c r="I201" s="165">
        <v>6.221383277146016E-4</v>
      </c>
      <c r="J201" s="165">
        <v>4.1040211495704983E-5</v>
      </c>
      <c r="K201" s="18"/>
    </row>
    <row r="202" spans="1:11" x14ac:dyDescent="0.2">
      <c r="A202" s="159" t="s">
        <v>4265</v>
      </c>
      <c r="B202" s="165" t="s">
        <v>4266</v>
      </c>
      <c r="C202" s="163" t="s">
        <v>123</v>
      </c>
      <c r="D202" s="163" t="s">
        <v>4267</v>
      </c>
      <c r="E202" s="162">
        <v>244886.04</v>
      </c>
      <c r="F202" s="196">
        <v>41.88</v>
      </c>
      <c r="G202" s="164">
        <v>360.95512000000002</v>
      </c>
      <c r="H202" s="195">
        <v>2.0924671153846153E-3</v>
      </c>
      <c r="I202" s="165">
        <v>1.0005612985122574E-4</v>
      </c>
      <c r="J202" s="165">
        <v>6.6003403867117981E-6</v>
      </c>
      <c r="K202" s="18"/>
    </row>
    <row r="203" spans="1:11" x14ac:dyDescent="0.2">
      <c r="A203" s="159" t="s">
        <v>4268</v>
      </c>
      <c r="B203" s="165" t="s">
        <v>4269</v>
      </c>
      <c r="C203" s="163" t="s">
        <v>123</v>
      </c>
      <c r="D203" s="163" t="s">
        <v>4270</v>
      </c>
      <c r="E203" s="162">
        <v>134151.08000000002</v>
      </c>
      <c r="F203" s="196">
        <v>1749.57</v>
      </c>
      <c r="G203" s="164">
        <v>8259.3374399999993</v>
      </c>
      <c r="H203" s="195">
        <v>1.092435294117647E-3</v>
      </c>
      <c r="I203" s="165">
        <v>2.2894739362104913E-3</v>
      </c>
      <c r="J203" s="165">
        <v>1.5102830089434063E-4</v>
      </c>
      <c r="K203" s="18"/>
    </row>
    <row r="204" spans="1:11" x14ac:dyDescent="0.2">
      <c r="A204" s="159" t="s">
        <v>4271</v>
      </c>
      <c r="B204" s="165" t="s">
        <v>4272</v>
      </c>
      <c r="C204" s="163" t="s">
        <v>123</v>
      </c>
      <c r="D204" s="163" t="s">
        <v>4118</v>
      </c>
      <c r="E204" s="162">
        <v>32194.61</v>
      </c>
      <c r="F204" s="196">
        <v>1547.92</v>
      </c>
      <c r="G204" s="164">
        <v>1753.69227</v>
      </c>
      <c r="H204" s="195">
        <v>2.3212425E-3</v>
      </c>
      <c r="I204" s="165">
        <v>4.8612043925630097E-4</v>
      </c>
      <c r="J204" s="165">
        <v>3.2067604181775536E-5</v>
      </c>
      <c r="K204" s="18"/>
    </row>
    <row r="205" spans="1:11" x14ac:dyDescent="0.2">
      <c r="A205" s="159" t="s">
        <v>4273</v>
      </c>
      <c r="B205" s="165" t="s">
        <v>4274</v>
      </c>
      <c r="C205" s="163" t="s">
        <v>123</v>
      </c>
      <c r="D205" s="163" t="s">
        <v>4275</v>
      </c>
      <c r="E205" s="162">
        <v>50362.33</v>
      </c>
      <c r="F205" s="196">
        <v>1089.8999999999999</v>
      </c>
      <c r="G205" s="164">
        <v>1931.5886</v>
      </c>
      <c r="H205" s="195">
        <v>4.4217571428571429E-4</v>
      </c>
      <c r="I205" s="165">
        <v>5.3543299172691421E-4</v>
      </c>
      <c r="J205" s="165">
        <v>3.5320574610749668E-5</v>
      </c>
      <c r="K205" s="18"/>
    </row>
    <row r="206" spans="1:11" x14ac:dyDescent="0.2">
      <c r="A206" s="159" t="s">
        <v>4276</v>
      </c>
      <c r="B206" s="165" t="s">
        <v>4277</v>
      </c>
      <c r="C206" s="163" t="s">
        <v>124</v>
      </c>
      <c r="D206" s="163" t="s">
        <v>4278</v>
      </c>
      <c r="E206" s="162">
        <v>578740.28</v>
      </c>
      <c r="F206" s="196">
        <v>252.32999999999998</v>
      </c>
      <c r="G206" s="164">
        <v>5480.6784299999999</v>
      </c>
      <c r="H206" s="195">
        <v>1.9909494117647058E-3</v>
      </c>
      <c r="I206" s="165">
        <v>1.5192345039042304E-3</v>
      </c>
      <c r="J206" s="165">
        <v>1.0021839609342349E-4</v>
      </c>
      <c r="K206" s="18"/>
    </row>
    <row r="207" spans="1:11" x14ac:dyDescent="0.2">
      <c r="A207" s="159" t="s">
        <v>4279</v>
      </c>
      <c r="B207" s="165" t="s">
        <v>4280</v>
      </c>
      <c r="C207" s="163" t="s">
        <v>123</v>
      </c>
      <c r="D207" s="163" t="s">
        <v>4278</v>
      </c>
      <c r="E207" s="162">
        <v>1001508.6900000001</v>
      </c>
      <c r="F207" s="196">
        <v>169.35</v>
      </c>
      <c r="G207" s="164">
        <v>5968.6606300000003</v>
      </c>
      <c r="H207" s="195">
        <v>7.8676290322580653E-3</v>
      </c>
      <c r="I207" s="165">
        <v>1.6545023188289413E-3</v>
      </c>
      <c r="J207" s="165">
        <v>1.0914152377383007E-4</v>
      </c>
      <c r="K207" s="18"/>
    </row>
    <row r="208" spans="1:11" x14ac:dyDescent="0.2">
      <c r="A208" s="159" t="s">
        <v>4281</v>
      </c>
      <c r="B208" s="165" t="s">
        <v>4282</v>
      </c>
      <c r="C208" s="163" t="s">
        <v>123</v>
      </c>
      <c r="D208" s="163" t="s">
        <v>4283</v>
      </c>
      <c r="E208" s="162">
        <v>212937.82</v>
      </c>
      <c r="F208" s="196">
        <v>299.41000000000003</v>
      </c>
      <c r="G208" s="164">
        <v>2243.6107299999999</v>
      </c>
      <c r="H208" s="195">
        <v>4.8380023836505019E-4</v>
      </c>
      <c r="I208" s="165">
        <v>6.2192498207667307E-4</v>
      </c>
      <c r="J208" s="165">
        <v>4.1026137856914005E-5</v>
      </c>
      <c r="K208" s="18"/>
    </row>
    <row r="209" spans="1:11" x14ac:dyDescent="0.2">
      <c r="A209" s="159" t="s">
        <v>4284</v>
      </c>
      <c r="B209" s="165" t="s">
        <v>4285</v>
      </c>
      <c r="C209" s="163" t="s">
        <v>123</v>
      </c>
      <c r="D209" s="163" t="s">
        <v>4286</v>
      </c>
      <c r="E209" s="162">
        <v>2254417.75</v>
      </c>
      <c r="F209" s="196">
        <v>170.97</v>
      </c>
      <c r="G209" s="164">
        <v>13563.91872</v>
      </c>
      <c r="H209" s="195">
        <v>2.44314489928525E-3</v>
      </c>
      <c r="I209" s="165">
        <v>3.7598946172028021E-3</v>
      </c>
      <c r="J209" s="165">
        <v>2.4802662594089865E-4</v>
      </c>
      <c r="K209" s="18"/>
    </row>
    <row r="210" spans="1:11" x14ac:dyDescent="0.2">
      <c r="A210" s="159" t="s">
        <v>4287</v>
      </c>
      <c r="B210" s="165" t="s">
        <v>4288</v>
      </c>
      <c r="C210" s="163" t="s">
        <v>123</v>
      </c>
      <c r="D210" s="163" t="s">
        <v>4289</v>
      </c>
      <c r="E210" s="162">
        <v>986525.78</v>
      </c>
      <c r="F210" s="196">
        <v>651.4</v>
      </c>
      <c r="G210" s="164">
        <v>22614.191199999997</v>
      </c>
      <c r="H210" s="195">
        <v>6.2614290516712348E-3</v>
      </c>
      <c r="I210" s="165">
        <v>6.2686143673142698E-3</v>
      </c>
      <c r="J210" s="165">
        <v>4.1351777885899641E-4</v>
      </c>
      <c r="K210" s="18"/>
    </row>
    <row r="211" spans="1:11" x14ac:dyDescent="0.2">
      <c r="A211" s="159" t="s">
        <v>4290</v>
      </c>
      <c r="B211" s="165" t="s">
        <v>4291</v>
      </c>
      <c r="C211" s="163" t="s">
        <v>123</v>
      </c>
      <c r="D211" s="163" t="s">
        <v>4023</v>
      </c>
      <c r="E211" s="162">
        <v>1105253.29</v>
      </c>
      <c r="F211" s="196">
        <v>216.76000000000002</v>
      </c>
      <c r="G211" s="164">
        <v>8430.7816600000006</v>
      </c>
      <c r="H211" s="195">
        <v>3.4716399419032918E-4</v>
      </c>
      <c r="I211" s="165">
        <v>2.3369979750399233E-3</v>
      </c>
      <c r="J211" s="165">
        <v>1.541632895581233E-4</v>
      </c>
      <c r="K211" s="18"/>
    </row>
    <row r="212" spans="1:11" x14ac:dyDescent="0.2">
      <c r="A212" s="159" t="s">
        <v>4292</v>
      </c>
      <c r="B212" s="165" t="s">
        <v>4293</v>
      </c>
      <c r="C212" s="163" t="s">
        <v>123</v>
      </c>
      <c r="D212" s="163" t="s">
        <v>4294</v>
      </c>
      <c r="E212" s="162">
        <v>1557596.38</v>
      </c>
      <c r="F212" s="196">
        <v>320.98</v>
      </c>
      <c r="G212" s="164">
        <v>17594.03414</v>
      </c>
      <c r="H212" s="195">
        <v>2.7777777777777778E-4</v>
      </c>
      <c r="I212" s="165">
        <v>4.8770355841433657E-3</v>
      </c>
      <c r="J212" s="165">
        <v>3.217203681705032E-4</v>
      </c>
      <c r="K212" s="18"/>
    </row>
    <row r="213" spans="1:11" x14ac:dyDescent="0.2">
      <c r="A213" s="159" t="s">
        <v>4295</v>
      </c>
      <c r="B213" s="165" t="s">
        <v>4296</v>
      </c>
      <c r="C213" s="163" t="s">
        <v>123</v>
      </c>
      <c r="D213" s="163" t="s">
        <v>4297</v>
      </c>
      <c r="E213" s="162">
        <v>587942.15</v>
      </c>
      <c r="F213" s="196">
        <v>139.81</v>
      </c>
      <c r="G213" s="164">
        <v>2892.6641100000002</v>
      </c>
      <c r="H213" s="195">
        <v>8.3199999999999996E-2</v>
      </c>
      <c r="I213" s="165">
        <v>8.0184144723072595E-4</v>
      </c>
      <c r="J213" s="165">
        <v>5.2894575232579437E-5</v>
      </c>
      <c r="K213" s="18"/>
    </row>
    <row r="214" spans="1:11" x14ac:dyDescent="0.2">
      <c r="A214" s="159" t="s">
        <v>4298</v>
      </c>
      <c r="B214" s="165" t="s">
        <v>4299</v>
      </c>
      <c r="C214" s="163" t="s">
        <v>123</v>
      </c>
      <c r="D214" s="163" t="s">
        <v>4300</v>
      </c>
      <c r="E214" s="162">
        <v>2395720.0300000003</v>
      </c>
      <c r="F214" s="196">
        <v>421.34999999999997</v>
      </c>
      <c r="G214" s="164">
        <v>35522.125739999996</v>
      </c>
      <c r="H214" s="195">
        <v>3.3333333333333331E-3</v>
      </c>
      <c r="I214" s="165">
        <v>9.8466713136885486E-3</v>
      </c>
      <c r="J214" s="165">
        <v>6.4954923244634041E-4</v>
      </c>
      <c r="K214" s="18"/>
    </row>
    <row r="215" spans="1:11" x14ac:dyDescent="0.2">
      <c r="A215" s="159" t="s">
        <v>4301</v>
      </c>
      <c r="B215" s="165" t="s">
        <v>4302</v>
      </c>
      <c r="C215" s="163" t="s">
        <v>123</v>
      </c>
      <c r="D215" s="163" t="s">
        <v>4303</v>
      </c>
      <c r="E215" s="162">
        <v>1349308.01</v>
      </c>
      <c r="F215" s="196">
        <v>181.13</v>
      </c>
      <c r="G215" s="164">
        <v>8600.49539</v>
      </c>
      <c r="H215" s="195">
        <v>1.2565243999999999E-3</v>
      </c>
      <c r="I215" s="165">
        <v>2.3840423250588837E-3</v>
      </c>
      <c r="J215" s="165">
        <v>1.5726663488897354E-4</v>
      </c>
      <c r="K215" s="18"/>
    </row>
    <row r="216" spans="1:11" x14ac:dyDescent="0.2">
      <c r="A216" s="159" t="s">
        <v>4304</v>
      </c>
      <c r="B216" s="165" t="s">
        <v>4305</v>
      </c>
      <c r="C216" s="163" t="s">
        <v>124</v>
      </c>
      <c r="D216" s="163" t="s">
        <v>4306</v>
      </c>
      <c r="E216" s="162">
        <v>575246.71</v>
      </c>
      <c r="F216" s="196">
        <v>182.32</v>
      </c>
      <c r="G216" s="164">
        <v>3936.2139300000003</v>
      </c>
      <c r="H216" s="195">
        <v>1.0699986566662935E-2</v>
      </c>
      <c r="I216" s="165">
        <v>1.0911116376525801E-3</v>
      </c>
      <c r="J216" s="165">
        <v>7.1976681679751671E-5</v>
      </c>
      <c r="K216" s="18"/>
    </row>
    <row r="217" spans="1:11" x14ac:dyDescent="0.2">
      <c r="A217" s="159" t="s">
        <v>4307</v>
      </c>
      <c r="B217" s="165" t="s">
        <v>4308</v>
      </c>
      <c r="C217" s="163" t="s">
        <v>124</v>
      </c>
      <c r="D217" s="163" t="s">
        <v>3469</v>
      </c>
      <c r="E217" s="162">
        <v>1764066.63</v>
      </c>
      <c r="F217" s="196">
        <v>198.38</v>
      </c>
      <c r="G217" s="164">
        <v>13133.92749</v>
      </c>
      <c r="H217" s="195">
        <v>4.3793914285714282E-4</v>
      </c>
      <c r="I217" s="165">
        <v>3.6407017980407742E-3</v>
      </c>
      <c r="J217" s="165">
        <v>2.4016390749185469E-4</v>
      </c>
      <c r="K217" s="18"/>
    </row>
    <row r="218" spans="1:11" x14ac:dyDescent="0.2">
      <c r="A218" s="159" t="s">
        <v>4309</v>
      </c>
      <c r="B218" s="165" t="s">
        <v>4310</v>
      </c>
      <c r="C218" s="163" t="s">
        <v>123</v>
      </c>
      <c r="D218" s="163" t="s">
        <v>4311</v>
      </c>
      <c r="E218" s="162">
        <v>967915.35000000009</v>
      </c>
      <c r="F218" s="196">
        <v>203.73999999999998</v>
      </c>
      <c r="G218" s="164">
        <v>6939.71587</v>
      </c>
      <c r="H218" s="195">
        <v>6.6010357142857135E-2</v>
      </c>
      <c r="I218" s="165">
        <v>1.923677138086674E-3</v>
      </c>
      <c r="J218" s="165">
        <v>1.2689801139007475E-4</v>
      </c>
      <c r="K218" s="18"/>
    </row>
    <row r="219" spans="1:11" x14ac:dyDescent="0.2">
      <c r="A219" s="159" t="s">
        <v>4312</v>
      </c>
      <c r="B219" s="165" t="s">
        <v>4313</v>
      </c>
      <c r="C219" s="163" t="s">
        <v>123</v>
      </c>
      <c r="D219" s="163" t="s">
        <v>4314</v>
      </c>
      <c r="E219" s="162">
        <v>3494644.04</v>
      </c>
      <c r="F219" s="196">
        <v>215.77</v>
      </c>
      <c r="G219" s="164">
        <v>26535.320990000004</v>
      </c>
      <c r="H219" s="195">
        <v>7.6700680292979776E-3</v>
      </c>
      <c r="I219" s="165">
        <v>7.3555447076617065E-3</v>
      </c>
      <c r="J219" s="165">
        <v>4.8521863550420979E-4</v>
      </c>
      <c r="K219" s="18"/>
    </row>
    <row r="220" spans="1:11" x14ac:dyDescent="0.2">
      <c r="A220" s="159" t="s">
        <v>4315</v>
      </c>
      <c r="B220" s="165" t="s">
        <v>4316</v>
      </c>
      <c r="C220" s="163" t="s">
        <v>124</v>
      </c>
      <c r="D220" s="163" t="s">
        <v>4317</v>
      </c>
      <c r="E220" s="162">
        <v>5200000</v>
      </c>
      <c r="F220" s="196">
        <v>86.38</v>
      </c>
      <c r="G220" s="164">
        <v>16857.594779999999</v>
      </c>
      <c r="H220" s="195">
        <v>8.9655172413793102E-2</v>
      </c>
      <c r="I220" s="165">
        <v>4.6728958777119585E-3</v>
      </c>
      <c r="J220" s="165">
        <v>3.082540113276575E-4</v>
      </c>
      <c r="K220" s="18"/>
    </row>
    <row r="221" spans="1:11" x14ac:dyDescent="0.2">
      <c r="A221" s="159" t="s">
        <v>4318</v>
      </c>
      <c r="B221" s="165" t="s">
        <v>4319</v>
      </c>
      <c r="C221" s="163" t="s">
        <v>124</v>
      </c>
      <c r="D221" s="163" t="s">
        <v>4320</v>
      </c>
      <c r="E221" s="162">
        <v>1434483.96</v>
      </c>
      <c r="F221" s="196">
        <v>178.13000000000002</v>
      </c>
      <c r="G221" s="164">
        <v>9590.1138300000002</v>
      </c>
      <c r="H221" s="195">
        <v>2.9978586723768737E-4</v>
      </c>
      <c r="I221" s="165">
        <v>2.6583628309871758E-3</v>
      </c>
      <c r="J221" s="165">
        <v>1.7536256481224692E-4</v>
      </c>
      <c r="K221" s="18"/>
    </row>
    <row r="222" spans="1:11" x14ac:dyDescent="0.2">
      <c r="A222" s="159" t="s">
        <v>4321</v>
      </c>
      <c r="B222" s="165" t="s">
        <v>4322</v>
      </c>
      <c r="C222" s="163" t="s">
        <v>123</v>
      </c>
      <c r="D222" s="163" t="s">
        <v>4323</v>
      </c>
      <c r="E222" s="162">
        <v>11694200.300000001</v>
      </c>
      <c r="F222" s="196">
        <v>145.03</v>
      </c>
      <c r="G222" s="164">
        <v>59686.085209999997</v>
      </c>
      <c r="H222" s="195">
        <v>0.13666666666666666</v>
      </c>
      <c r="I222" s="165">
        <v>1.6544878743050061E-2</v>
      </c>
      <c r="J222" s="165">
        <v>1.09140570920918E-3</v>
      </c>
      <c r="K222" s="18"/>
    </row>
    <row r="223" spans="1:11" x14ac:dyDescent="0.2">
      <c r="A223" s="159" t="s">
        <v>4324</v>
      </c>
      <c r="B223" s="165" t="s">
        <v>4325</v>
      </c>
      <c r="C223" s="163" t="s">
        <v>123</v>
      </c>
      <c r="D223" s="163" t="s">
        <v>4326</v>
      </c>
      <c r="E223" s="162">
        <v>654622.21</v>
      </c>
      <c r="F223" s="196">
        <v>603.77</v>
      </c>
      <c r="G223" s="164">
        <v>13908.641</v>
      </c>
      <c r="H223" s="195">
        <v>1.2599999999999998E-3</v>
      </c>
      <c r="I223" s="165">
        <v>3.8554510321119205E-3</v>
      </c>
      <c r="J223" s="165">
        <v>2.5433013643517667E-4</v>
      </c>
      <c r="K223" s="18"/>
    </row>
    <row r="224" spans="1:11" x14ac:dyDescent="0.2">
      <c r="A224" s="159" t="s">
        <v>4327</v>
      </c>
      <c r="B224" s="165" t="s">
        <v>4328</v>
      </c>
      <c r="C224" s="163" t="s">
        <v>123</v>
      </c>
      <c r="D224" s="163" t="s">
        <v>1574</v>
      </c>
      <c r="E224" s="162">
        <v>4373352.01</v>
      </c>
      <c r="F224" s="196">
        <v>176.12</v>
      </c>
      <c r="G224" s="164">
        <v>27105.561470000001</v>
      </c>
      <c r="H224" s="195">
        <v>3.2679738562091504E-3</v>
      </c>
      <c r="I224" s="165">
        <v>7.5136143743651596E-3</v>
      </c>
      <c r="J224" s="165">
        <v>4.9564591873621359E-4</v>
      </c>
      <c r="K224" s="18"/>
    </row>
    <row r="225" spans="1:11" x14ac:dyDescent="0.2">
      <c r="A225" s="159" t="s">
        <v>4329</v>
      </c>
      <c r="B225" s="165" t="s">
        <v>4330</v>
      </c>
      <c r="C225" s="163" t="s">
        <v>124</v>
      </c>
      <c r="D225" s="163" t="s">
        <v>4331</v>
      </c>
      <c r="E225" s="162">
        <v>1430146.6400000001</v>
      </c>
      <c r="F225" s="196">
        <v>140.53</v>
      </c>
      <c r="G225" s="164">
        <v>7542.8790499999996</v>
      </c>
      <c r="H225" s="195">
        <v>1.4667653846153848E-3</v>
      </c>
      <c r="I225" s="165">
        <v>2.0908729198214175E-3</v>
      </c>
      <c r="J225" s="165">
        <v>1.379273113671232E-4</v>
      </c>
      <c r="K225" s="18"/>
    </row>
    <row r="226" spans="1:11" x14ac:dyDescent="0.2">
      <c r="A226" s="159" t="s">
        <v>4332</v>
      </c>
      <c r="B226" s="165" t="s">
        <v>4333</v>
      </c>
      <c r="C226" s="163" t="s">
        <v>123</v>
      </c>
      <c r="D226" s="163" t="s">
        <v>4334</v>
      </c>
      <c r="E226" s="162">
        <v>3377467.5200000005</v>
      </c>
      <c r="F226" s="196">
        <v>140.07</v>
      </c>
      <c r="G226" s="164">
        <v>16647.822510000002</v>
      </c>
      <c r="H226" s="195">
        <v>4.2910843945114536E-3</v>
      </c>
      <c r="I226" s="165">
        <v>4.6147473702567755E-3</v>
      </c>
      <c r="J226" s="165">
        <v>3.0441816496068203E-4</v>
      </c>
      <c r="K226" s="18"/>
    </row>
    <row r="227" spans="1:11" x14ac:dyDescent="0.2">
      <c r="A227" s="159" t="s">
        <v>4335</v>
      </c>
      <c r="B227" s="165" t="s">
        <v>4336</v>
      </c>
      <c r="C227" s="163" t="s">
        <v>123</v>
      </c>
      <c r="D227" s="163" t="s">
        <v>4337</v>
      </c>
      <c r="E227" s="162">
        <v>2494236.16</v>
      </c>
      <c r="F227" s="196">
        <v>161.26</v>
      </c>
      <c r="G227" s="164">
        <v>14154.886339999999</v>
      </c>
      <c r="H227" s="195">
        <v>2.9746478879999998E-4</v>
      </c>
      <c r="I227" s="165">
        <v>3.9237098109714619E-3</v>
      </c>
      <c r="J227" s="165">
        <v>2.5883292077756684E-4</v>
      </c>
      <c r="K227" s="18"/>
    </row>
    <row r="228" spans="1:11" x14ac:dyDescent="0.2">
      <c r="A228" s="159" t="s">
        <v>4338</v>
      </c>
      <c r="B228" s="165" t="s">
        <v>4339</v>
      </c>
      <c r="C228" s="163" t="s">
        <v>123</v>
      </c>
      <c r="D228" s="163" t="s">
        <v>4340</v>
      </c>
      <c r="E228" s="162">
        <v>1449028.05</v>
      </c>
      <c r="F228" s="196">
        <v>134.80000000000001</v>
      </c>
      <c r="G228" s="164">
        <v>6874.1061500000005</v>
      </c>
      <c r="H228" s="195">
        <v>4.6151399133416825E-3</v>
      </c>
      <c r="I228" s="165">
        <v>1.9054902381091296E-3</v>
      </c>
      <c r="J228" s="165">
        <v>1.2569828748900682E-4</v>
      </c>
      <c r="K228" s="18"/>
    </row>
    <row r="229" spans="1:11" x14ac:dyDescent="0.2">
      <c r="A229" s="159" t="s">
        <v>4341</v>
      </c>
      <c r="B229" s="165" t="s">
        <v>4342</v>
      </c>
      <c r="C229" s="163" t="s">
        <v>123</v>
      </c>
      <c r="D229" s="163" t="s">
        <v>4343</v>
      </c>
      <c r="E229" s="162">
        <v>1088888.29</v>
      </c>
      <c r="F229" s="196">
        <v>317.83999999999997</v>
      </c>
      <c r="G229" s="164">
        <v>12179.090100000001</v>
      </c>
      <c r="H229" s="195">
        <v>2.8636363636363638E-3</v>
      </c>
      <c r="I229" s="165">
        <v>3.3760225385232878E-3</v>
      </c>
      <c r="J229" s="165">
        <v>2.2270397566443118E-4</v>
      </c>
      <c r="K229" s="18"/>
    </row>
    <row r="230" spans="1:11" x14ac:dyDescent="0.2">
      <c r="A230" s="159" t="s">
        <v>4344</v>
      </c>
      <c r="B230" s="165" t="s">
        <v>4345</v>
      </c>
      <c r="C230" s="163" t="s">
        <v>124</v>
      </c>
      <c r="D230" s="163" t="s">
        <v>1028</v>
      </c>
      <c r="E230" s="162">
        <v>488704.82</v>
      </c>
      <c r="F230" s="196">
        <v>1156.51</v>
      </c>
      <c r="G230" s="164">
        <v>21211.690469999998</v>
      </c>
      <c r="H230" s="195">
        <v>2.4516129032258063E-4</v>
      </c>
      <c r="I230" s="165">
        <v>5.8798436105583635E-3</v>
      </c>
      <c r="J230" s="165">
        <v>3.8787198053755477E-4</v>
      </c>
      <c r="K230" s="18"/>
    </row>
    <row r="231" spans="1:11" x14ac:dyDescent="0.2">
      <c r="A231" s="159" t="s">
        <v>4346</v>
      </c>
      <c r="B231" s="165" t="s">
        <v>4347</v>
      </c>
      <c r="C231" s="163" t="s">
        <v>123</v>
      </c>
      <c r="D231" s="163" t="s">
        <v>4348</v>
      </c>
      <c r="E231" s="162">
        <v>2144772.84</v>
      </c>
      <c r="F231" s="196">
        <v>216.67999999999998</v>
      </c>
      <c r="G231" s="164">
        <v>16354.438299999998</v>
      </c>
      <c r="H231" s="195">
        <v>1.3741411617738912E-2</v>
      </c>
      <c r="I231" s="165">
        <v>4.5334217788312835E-3</v>
      </c>
      <c r="J231" s="165">
        <v>2.990534103338837E-4</v>
      </c>
      <c r="K231" s="18"/>
    </row>
    <row r="232" spans="1:11" x14ac:dyDescent="0.2">
      <c r="A232" s="159" t="s">
        <v>4349</v>
      </c>
      <c r="B232" s="165" t="s">
        <v>4350</v>
      </c>
      <c r="C232" s="163" t="s">
        <v>123</v>
      </c>
      <c r="D232" s="163" t="s">
        <v>4351</v>
      </c>
      <c r="E232" s="162">
        <v>1721918.38</v>
      </c>
      <c r="F232" s="196">
        <v>177.33</v>
      </c>
      <c r="G232" s="164">
        <v>10745.200710000001</v>
      </c>
      <c r="H232" s="195">
        <v>2.7854090354090352E-2</v>
      </c>
      <c r="I232" s="165">
        <v>2.9785508999491212E-3</v>
      </c>
      <c r="J232" s="165">
        <v>1.9648421169240457E-4</v>
      </c>
      <c r="K232" s="18"/>
    </row>
    <row r="233" spans="1:11" x14ac:dyDescent="0.2">
      <c r="A233" s="159" t="s">
        <v>4352</v>
      </c>
      <c r="B233" s="165" t="s">
        <v>4353</v>
      </c>
      <c r="C233" s="163" t="s">
        <v>123</v>
      </c>
      <c r="D233" s="163" t="s">
        <v>4354</v>
      </c>
      <c r="E233" s="162">
        <v>3938674.23</v>
      </c>
      <c r="F233" s="196">
        <v>146.82</v>
      </c>
      <c r="G233" s="164">
        <v>20350.13436</v>
      </c>
      <c r="H233" s="195">
        <v>7.9367447183098586E-3</v>
      </c>
      <c r="I233" s="165">
        <v>5.641021759198347E-3</v>
      </c>
      <c r="J233" s="165">
        <v>3.721177682458679E-4</v>
      </c>
      <c r="K233" s="18"/>
    </row>
    <row r="234" spans="1:11" x14ac:dyDescent="0.2">
      <c r="A234" s="159" t="s">
        <v>4355</v>
      </c>
      <c r="B234" s="165" t="s">
        <v>4356</v>
      </c>
      <c r="C234" s="163" t="s">
        <v>123</v>
      </c>
      <c r="D234" s="163" t="s">
        <v>4357</v>
      </c>
      <c r="E234" s="162">
        <v>1463471.73</v>
      </c>
      <c r="F234" s="196">
        <v>265.09000000000003</v>
      </c>
      <c r="G234" s="164">
        <v>13652.242619999999</v>
      </c>
      <c r="H234" s="195">
        <v>1.0975609756097562E-3</v>
      </c>
      <c r="I234" s="165">
        <v>3.784377848268666E-3</v>
      </c>
      <c r="J234" s="165">
        <v>2.4964169599249372E-4</v>
      </c>
      <c r="K234" s="18"/>
    </row>
    <row r="235" spans="1:11" x14ac:dyDescent="0.2">
      <c r="A235" s="159" t="s">
        <v>4358</v>
      </c>
      <c r="B235" s="165" t="s">
        <v>4359</v>
      </c>
      <c r="C235" s="163" t="s">
        <v>124</v>
      </c>
      <c r="D235" s="163" t="s">
        <v>4360</v>
      </c>
      <c r="E235" s="162">
        <v>2465926.66</v>
      </c>
      <c r="F235" s="196">
        <v>183.94</v>
      </c>
      <c r="G235" s="164">
        <v>17023.711960000001</v>
      </c>
      <c r="H235" s="195">
        <v>7.2845402110955693E-4</v>
      </c>
      <c r="I235" s="165">
        <v>4.7189432703423758E-3</v>
      </c>
      <c r="J235" s="165">
        <v>3.1129159099152454E-4</v>
      </c>
      <c r="K235" s="18"/>
    </row>
    <row r="236" spans="1:11" x14ac:dyDescent="0.2">
      <c r="A236" s="159" t="s">
        <v>4361</v>
      </c>
      <c r="B236" s="165" t="s">
        <v>4362</v>
      </c>
      <c r="C236" s="163" t="s">
        <v>123</v>
      </c>
      <c r="D236" s="163" t="s">
        <v>4363</v>
      </c>
      <c r="E236" s="162">
        <v>4566035.26</v>
      </c>
      <c r="F236" s="196">
        <v>206.75</v>
      </c>
      <c r="G236" s="164">
        <v>33221.30214</v>
      </c>
      <c r="H236" s="195">
        <v>2.3956200000000002E-3</v>
      </c>
      <c r="I236" s="165">
        <v>9.2088870238123885E-3</v>
      </c>
      <c r="J236" s="165">
        <v>6.0747691351156644E-4</v>
      </c>
      <c r="K236" s="18"/>
    </row>
    <row r="237" spans="1:11" x14ac:dyDescent="0.2">
      <c r="A237" s="159" t="s">
        <v>4364</v>
      </c>
      <c r="B237" s="165" t="s">
        <v>4365</v>
      </c>
      <c r="C237" s="163" t="s">
        <v>123</v>
      </c>
      <c r="D237" s="163" t="s">
        <v>4366</v>
      </c>
      <c r="E237" s="162">
        <v>1975626.02</v>
      </c>
      <c r="F237" s="196">
        <v>510.75</v>
      </c>
      <c r="G237" s="164">
        <v>35508.754580000001</v>
      </c>
      <c r="H237" s="195">
        <v>7.6179880000000005E-2</v>
      </c>
      <c r="I237" s="165">
        <v>9.8429648514524095E-3</v>
      </c>
      <c r="J237" s="165">
        <v>6.493047305609948E-4</v>
      </c>
      <c r="K237" s="18"/>
    </row>
    <row r="238" spans="1:11" x14ac:dyDescent="0.2">
      <c r="A238" s="159" t="s">
        <v>4367</v>
      </c>
      <c r="B238" s="165" t="s">
        <v>4368</v>
      </c>
      <c r="C238" s="163" t="s">
        <v>123</v>
      </c>
      <c r="D238" s="163" t="s">
        <v>4369</v>
      </c>
      <c r="E238" s="162">
        <v>3286518.91</v>
      </c>
      <c r="F238" s="196">
        <v>148.31</v>
      </c>
      <c r="G238" s="164">
        <v>17152.980749999999</v>
      </c>
      <c r="H238" s="195">
        <v>6.9999999999999999E-4</v>
      </c>
      <c r="I238" s="165">
        <v>4.7547763535188961E-3</v>
      </c>
      <c r="J238" s="165">
        <v>3.1365536966677471E-4</v>
      </c>
      <c r="K238" s="18"/>
    </row>
    <row r="239" spans="1:11" x14ac:dyDescent="0.2">
      <c r="A239" s="159" t="s">
        <v>4370</v>
      </c>
      <c r="B239" s="165" t="s">
        <v>4371</v>
      </c>
      <c r="C239" s="163" t="s">
        <v>123</v>
      </c>
      <c r="D239" s="163" t="s">
        <v>4372</v>
      </c>
      <c r="E239" s="162">
        <v>867018.59000000008</v>
      </c>
      <c r="F239" s="196">
        <v>1029.24</v>
      </c>
      <c r="G239" s="164">
        <v>31402.559799999995</v>
      </c>
      <c r="H239" s="195">
        <v>5.1638632521984586E-3</v>
      </c>
      <c r="I239" s="165">
        <v>8.7047348185826569E-3</v>
      </c>
      <c r="J239" s="165">
        <v>5.7421981905692965E-4</v>
      </c>
      <c r="K239" s="18"/>
    </row>
    <row r="240" spans="1:11" x14ac:dyDescent="0.2">
      <c r="A240" s="159" t="s">
        <v>4373</v>
      </c>
      <c r="B240" s="165" t="s">
        <v>4374</v>
      </c>
      <c r="C240" s="163" t="s">
        <v>123</v>
      </c>
      <c r="D240" s="163" t="s">
        <v>4375</v>
      </c>
      <c r="E240" s="162">
        <v>5733722.9900000002</v>
      </c>
      <c r="F240" s="196">
        <v>126.16000000000001</v>
      </c>
      <c r="G240" s="164">
        <v>25456.999909999999</v>
      </c>
      <c r="H240" s="195">
        <v>6.159402435402435E-3</v>
      </c>
      <c r="I240" s="165">
        <v>7.0566359845999739E-3</v>
      </c>
      <c r="J240" s="165">
        <v>4.6550070997882393E-4</v>
      </c>
      <c r="K240" s="18"/>
    </row>
    <row r="241" spans="1:11" x14ac:dyDescent="0.2">
      <c r="A241" s="159" t="s">
        <v>4376</v>
      </c>
      <c r="B241" s="165" t="s">
        <v>4377</v>
      </c>
      <c r="C241" s="163" t="s">
        <v>123</v>
      </c>
      <c r="D241" s="163" t="s">
        <v>3952</v>
      </c>
      <c r="E241" s="162">
        <v>3064344.84</v>
      </c>
      <c r="F241" s="196">
        <v>268.98</v>
      </c>
      <c r="G241" s="164">
        <v>29005.391530000001</v>
      </c>
      <c r="H241" s="195">
        <v>2.5757896384705574E-3</v>
      </c>
      <c r="I241" s="165">
        <v>8.0402439541827891E-3</v>
      </c>
      <c r="J241" s="165">
        <v>5.3038576415773608E-4</v>
      </c>
      <c r="K241" s="18"/>
    </row>
    <row r="242" spans="1:11" x14ac:dyDescent="0.2">
      <c r="A242" s="159" t="s">
        <v>4378</v>
      </c>
      <c r="B242" s="165" t="s">
        <v>4379</v>
      </c>
      <c r="C242" s="163" t="s">
        <v>124</v>
      </c>
      <c r="D242" s="163" t="s">
        <v>4380</v>
      </c>
      <c r="E242" s="162">
        <v>4191321.29</v>
      </c>
      <c r="F242" s="196">
        <v>153.33000000000001</v>
      </c>
      <c r="G242" s="164">
        <v>24119.466609999999</v>
      </c>
      <c r="H242" s="195">
        <v>1.0610041822000859E-2</v>
      </c>
      <c r="I242" s="165">
        <v>6.6858740861536013E-3</v>
      </c>
      <c r="J242" s="165">
        <v>4.4104289079464974E-4</v>
      </c>
      <c r="K242" s="18"/>
    </row>
    <row r="243" spans="1:11" x14ac:dyDescent="0.2">
      <c r="A243" s="159" t="s">
        <v>4381</v>
      </c>
      <c r="B243" s="165" t="s">
        <v>4382</v>
      </c>
      <c r="C243" s="163" t="s">
        <v>123</v>
      </c>
      <c r="D243" s="163" t="s">
        <v>4383</v>
      </c>
      <c r="E243" s="162">
        <v>2470621.27</v>
      </c>
      <c r="F243" s="196">
        <v>550.35</v>
      </c>
      <c r="G243" s="164">
        <v>47848.851600000002</v>
      </c>
      <c r="H243" s="195">
        <v>3.6164965434923165E-3</v>
      </c>
      <c r="I243" s="165">
        <v>1.3263618227445092E-2</v>
      </c>
      <c r="J243" s="165">
        <v>8.7495284087744604E-4</v>
      </c>
      <c r="K243" s="18"/>
    </row>
    <row r="244" spans="1:11" x14ac:dyDescent="0.2">
      <c r="A244" s="159" t="s">
        <v>4384</v>
      </c>
      <c r="B244" s="165" t="s">
        <v>4385</v>
      </c>
      <c r="C244" s="163" t="s">
        <v>2</v>
      </c>
      <c r="D244" s="163" t="s">
        <v>1614</v>
      </c>
      <c r="E244" s="162">
        <v>4573373.37</v>
      </c>
      <c r="F244" s="196">
        <v>98.839999999999989</v>
      </c>
      <c r="G244" s="164">
        <v>19156.052729999999</v>
      </c>
      <c r="H244" s="195">
        <v>2.0940579410276355E-3</v>
      </c>
      <c r="I244" s="165">
        <v>5.3100244135332042E-3</v>
      </c>
      <c r="J244" s="165">
        <v>3.5028307254320089E-4</v>
      </c>
      <c r="K244" s="18"/>
    </row>
    <row r="245" spans="1:11" x14ac:dyDescent="0.2">
      <c r="A245" s="159" t="s">
        <v>4386</v>
      </c>
      <c r="B245" s="165" t="s">
        <v>4387</v>
      </c>
      <c r="C245" s="163" t="s">
        <v>123</v>
      </c>
      <c r="D245" s="163" t="s">
        <v>4388</v>
      </c>
      <c r="E245" s="162">
        <v>2153554.7800000003</v>
      </c>
      <c r="F245" s="196">
        <v>218.54</v>
      </c>
      <c r="G245" s="164">
        <v>16562.201219999999</v>
      </c>
      <c r="H245" s="195">
        <v>1.6972021212121212E-3</v>
      </c>
      <c r="I245" s="165">
        <v>4.5910132979702549E-3</v>
      </c>
      <c r="J245" s="165">
        <v>3.0285251419958639E-4</v>
      </c>
      <c r="K245" s="18"/>
    </row>
    <row r="246" spans="1:11" x14ac:dyDescent="0.2">
      <c r="A246" s="159" t="s">
        <v>4389</v>
      </c>
      <c r="B246" s="165" t="s">
        <v>4390</v>
      </c>
      <c r="C246" s="163" t="s">
        <v>123</v>
      </c>
      <c r="D246" s="163" t="s">
        <v>4391</v>
      </c>
      <c r="E246" s="162">
        <v>7866641.6699999999</v>
      </c>
      <c r="F246" s="196">
        <v>140.27000000000001</v>
      </c>
      <c r="G246" s="164">
        <v>38832.920979999995</v>
      </c>
      <c r="H246" s="195">
        <v>2.1307577777777777E-2</v>
      </c>
      <c r="I246" s="165">
        <v>1.0764417981042263E-2</v>
      </c>
      <c r="J246" s="165">
        <v>7.100896551302053E-4</v>
      </c>
      <c r="K246" s="18"/>
    </row>
    <row r="247" spans="1:11" x14ac:dyDescent="0.2">
      <c r="A247" s="159" t="s">
        <v>4392</v>
      </c>
      <c r="B247" s="165" t="s">
        <v>4393</v>
      </c>
      <c r="C247" s="163" t="s">
        <v>123</v>
      </c>
      <c r="D247" s="163" t="s">
        <v>4394</v>
      </c>
      <c r="E247" s="162">
        <v>162499.90999999997</v>
      </c>
      <c r="F247" s="196">
        <v>1679.62</v>
      </c>
      <c r="G247" s="164">
        <v>9604.7170100000003</v>
      </c>
      <c r="H247" s="195">
        <v>0.10371409251767499</v>
      </c>
      <c r="I247" s="165">
        <v>2.6624108070189907E-3</v>
      </c>
      <c r="J247" s="165">
        <v>1.7562959512540169E-4</v>
      </c>
      <c r="K247" s="18"/>
    </row>
    <row r="248" spans="1:11" x14ac:dyDescent="0.2">
      <c r="A248" s="159" t="s">
        <v>4395</v>
      </c>
      <c r="B248" s="165" t="s">
        <v>4396</v>
      </c>
      <c r="C248" s="163" t="s">
        <v>123</v>
      </c>
      <c r="D248" s="163" t="s">
        <v>3822</v>
      </c>
      <c r="E248" s="162">
        <v>1231434.1800000002</v>
      </c>
      <c r="F248" s="196">
        <v>778.73</v>
      </c>
      <c r="G248" s="164">
        <v>33745.929720000007</v>
      </c>
      <c r="H248" s="195">
        <v>8.593058657576114E-3</v>
      </c>
      <c r="I248" s="165">
        <v>9.3543128741729945E-3</v>
      </c>
      <c r="J248" s="165">
        <v>6.1707012998750096E-4</v>
      </c>
      <c r="K248" s="18"/>
    </row>
    <row r="249" spans="1:11" x14ac:dyDescent="0.2">
      <c r="A249" s="159" t="s">
        <v>4397</v>
      </c>
      <c r="B249" s="165" t="s">
        <v>4398</v>
      </c>
      <c r="C249" s="163" t="s">
        <v>123</v>
      </c>
      <c r="D249" s="163" t="s">
        <v>4399</v>
      </c>
      <c r="E249" s="162">
        <v>3059683.71</v>
      </c>
      <c r="F249" s="196">
        <v>393.24</v>
      </c>
      <c r="G249" s="164">
        <v>42340.364750000001</v>
      </c>
      <c r="H249" s="195">
        <v>8.0453193333333329E-4</v>
      </c>
      <c r="I249" s="165">
        <v>1.1736675278007584E-2</v>
      </c>
      <c r="J249" s="165">
        <v>7.7422594655959884E-4</v>
      </c>
      <c r="K249" s="18"/>
    </row>
    <row r="250" spans="1:11" x14ac:dyDescent="0.2">
      <c r="A250" s="159" t="s">
        <v>4400</v>
      </c>
      <c r="B250" s="165" t="s">
        <v>4401</v>
      </c>
      <c r="C250" s="163" t="s">
        <v>123</v>
      </c>
      <c r="D250" s="163" t="s">
        <v>1622</v>
      </c>
      <c r="E250" s="162">
        <v>4043673.6000000001</v>
      </c>
      <c r="F250" s="196">
        <v>210.9</v>
      </c>
      <c r="G250" s="164">
        <v>30011.051170000002</v>
      </c>
      <c r="H250" s="195">
        <v>1.5696321767183306E-3</v>
      </c>
      <c r="I250" s="165">
        <v>8.3190110527793602E-3</v>
      </c>
      <c r="J250" s="165">
        <v>5.4877501968949866E-4</v>
      </c>
      <c r="K250" s="18"/>
    </row>
    <row r="251" spans="1:11" x14ac:dyDescent="0.2">
      <c r="A251" s="159" t="s">
        <v>4402</v>
      </c>
      <c r="B251" s="165" t="s">
        <v>4403</v>
      </c>
      <c r="C251" s="163" t="s">
        <v>123</v>
      </c>
      <c r="D251" s="163" t="s">
        <v>4404</v>
      </c>
      <c r="E251" s="162">
        <v>6718050.9700000007</v>
      </c>
      <c r="F251" s="196">
        <v>119.07000000000001</v>
      </c>
      <c r="G251" s="164">
        <v>28151.111830000002</v>
      </c>
      <c r="H251" s="195">
        <v>1.6553366765865864E-2</v>
      </c>
      <c r="I251" s="165">
        <v>7.8034391109865877E-3</v>
      </c>
      <c r="J251" s="165">
        <v>5.1476460658707172E-4</v>
      </c>
      <c r="K251" s="18"/>
    </row>
    <row r="252" spans="1:11" x14ac:dyDescent="0.2">
      <c r="A252" s="159" t="s">
        <v>4405</v>
      </c>
      <c r="B252" s="165" t="s">
        <v>4406</v>
      </c>
      <c r="C252" s="163" t="s">
        <v>123</v>
      </c>
      <c r="D252" s="163" t="s">
        <v>4407</v>
      </c>
      <c r="E252" s="162">
        <v>933501.86</v>
      </c>
      <c r="F252" s="196">
        <v>119.27000000000001</v>
      </c>
      <c r="G252" s="164">
        <v>3918.2281499999999</v>
      </c>
      <c r="H252" s="195">
        <v>9.9136174999999993E-3</v>
      </c>
      <c r="I252" s="165">
        <v>1.0861260107991487E-3</v>
      </c>
      <c r="J252" s="165">
        <v>7.1647797938968291E-5</v>
      </c>
      <c r="K252" s="18"/>
    </row>
    <row r="253" spans="1:11" x14ac:dyDescent="0.2">
      <c r="A253" s="159" t="s">
        <v>4408</v>
      </c>
      <c r="B253" s="165" t="s">
        <v>4409</v>
      </c>
      <c r="C253" s="163" t="s">
        <v>123</v>
      </c>
      <c r="D253" s="163" t="s">
        <v>1629</v>
      </c>
      <c r="E253" s="162">
        <v>4645455.2</v>
      </c>
      <c r="F253" s="196">
        <v>105.79</v>
      </c>
      <c r="G253" s="164">
        <v>17293.966929999999</v>
      </c>
      <c r="H253" s="195">
        <v>7.1090909090909087E-3</v>
      </c>
      <c r="I253" s="165">
        <v>4.7938574767713051E-3</v>
      </c>
      <c r="J253" s="165">
        <v>3.1623340977830495E-4</v>
      </c>
      <c r="K253" s="18"/>
    </row>
    <row r="254" spans="1:11" x14ac:dyDescent="0.2">
      <c r="A254" s="159" t="s">
        <v>4410</v>
      </c>
      <c r="B254" s="165" t="s">
        <v>4411</v>
      </c>
      <c r="C254" s="163" t="s">
        <v>123</v>
      </c>
      <c r="D254" s="163" t="s">
        <v>4412</v>
      </c>
      <c r="E254" s="162">
        <v>2367818.5499999998</v>
      </c>
      <c r="F254" s="196">
        <v>155.42000000000002</v>
      </c>
      <c r="G254" s="164">
        <v>12950.310449999999</v>
      </c>
      <c r="H254" s="195">
        <v>8.458136666666667E-4</v>
      </c>
      <c r="I254" s="165">
        <v>3.5898034747336056E-3</v>
      </c>
      <c r="J254" s="165">
        <v>2.3680632950598076E-4</v>
      </c>
      <c r="K254" s="18"/>
    </row>
    <row r="255" spans="1:11" x14ac:dyDescent="0.2">
      <c r="A255" s="159" t="s">
        <v>4413</v>
      </c>
      <c r="B255" s="165" t="s">
        <v>4414</v>
      </c>
      <c r="C255" s="163" t="s">
        <v>123</v>
      </c>
      <c r="D255" s="163" t="s">
        <v>1632</v>
      </c>
      <c r="E255" s="162">
        <v>255544014.41000003</v>
      </c>
      <c r="F255" s="196">
        <v>5.43</v>
      </c>
      <c r="G255" s="164">
        <v>48862.158019999995</v>
      </c>
      <c r="H255" s="195">
        <v>1.7815092290988058E-2</v>
      </c>
      <c r="I255" s="165">
        <v>1.3544505000123646E-2</v>
      </c>
      <c r="J255" s="165">
        <v>8.9348192362889809E-4</v>
      </c>
      <c r="K255" s="18"/>
    </row>
    <row r="256" spans="1:11" x14ac:dyDescent="0.2">
      <c r="A256" s="159" t="s">
        <v>4415</v>
      </c>
      <c r="B256" s="165" t="s">
        <v>4416</v>
      </c>
      <c r="C256" s="163" t="s">
        <v>123</v>
      </c>
      <c r="D256" s="163" t="s">
        <v>4417</v>
      </c>
      <c r="E256" s="162">
        <v>929052.8899999999</v>
      </c>
      <c r="F256" s="196">
        <v>122.24</v>
      </c>
      <c r="G256" s="164">
        <v>3996.52279</v>
      </c>
      <c r="H256" s="195">
        <v>2.3663155555555558E-2</v>
      </c>
      <c r="I256" s="165">
        <v>1.1078291484814594E-3</v>
      </c>
      <c r="J256" s="165">
        <v>7.3079475302223479E-5</v>
      </c>
      <c r="K256" s="18"/>
    </row>
    <row r="257" spans="1:11" x14ac:dyDescent="0.2">
      <c r="A257" s="159" t="s">
        <v>4418</v>
      </c>
      <c r="B257" s="165" t="s">
        <v>4419</v>
      </c>
      <c r="C257" s="163" t="s">
        <v>123</v>
      </c>
      <c r="D257" s="163" t="s">
        <v>4420</v>
      </c>
      <c r="E257" s="162">
        <v>3884114.1399999997</v>
      </c>
      <c r="F257" s="196">
        <v>116.60999999999999</v>
      </c>
      <c r="G257" s="164">
        <v>15939.401089999999</v>
      </c>
      <c r="H257" s="195">
        <v>2.1691821538461539E-2</v>
      </c>
      <c r="I257" s="165">
        <v>4.4183741879372952E-3</v>
      </c>
      <c r="J257" s="165">
        <v>2.9146413757567716E-4</v>
      </c>
      <c r="K257" s="18"/>
    </row>
    <row r="258" spans="1:11" x14ac:dyDescent="0.2">
      <c r="A258" s="159" t="s">
        <v>4421</v>
      </c>
      <c r="B258" s="165" t="s">
        <v>4422</v>
      </c>
      <c r="C258" s="163" t="s">
        <v>123</v>
      </c>
      <c r="D258" s="163" t="s">
        <v>4423</v>
      </c>
      <c r="E258" s="162">
        <v>3364948.34</v>
      </c>
      <c r="F258" s="196">
        <v>112.53999999999999</v>
      </c>
      <c r="G258" s="164">
        <v>13326.48668</v>
      </c>
      <c r="H258" s="195">
        <v>3.8343529411764707E-4</v>
      </c>
      <c r="I258" s="165">
        <v>3.6940788697351354E-3</v>
      </c>
      <c r="J258" s="165">
        <v>2.4368499952842011E-4</v>
      </c>
      <c r="K258" s="18"/>
    </row>
    <row r="259" spans="1:11" x14ac:dyDescent="0.2">
      <c r="A259" s="159" t="s">
        <v>4424</v>
      </c>
      <c r="B259" s="165" t="s">
        <v>4425</v>
      </c>
      <c r="C259" s="163" t="s">
        <v>123</v>
      </c>
      <c r="D259" s="163" t="s">
        <v>4423</v>
      </c>
      <c r="E259" s="162">
        <v>2152134.7399999998</v>
      </c>
      <c r="F259" s="196">
        <v>157.77000000000001</v>
      </c>
      <c r="G259" s="164">
        <v>11948.86469</v>
      </c>
      <c r="H259" s="195">
        <v>2.5911808163265302E-4</v>
      </c>
      <c r="I259" s="165">
        <v>3.3122044563251136E-3</v>
      </c>
      <c r="J259" s="165">
        <v>2.1849412799231535E-4</v>
      </c>
      <c r="K259" s="18"/>
    </row>
    <row r="260" spans="1:11" x14ac:dyDescent="0.2">
      <c r="A260" s="159" t="s">
        <v>4426</v>
      </c>
      <c r="B260" s="165" t="s">
        <v>4427</v>
      </c>
      <c r="C260" s="163" t="s">
        <v>123</v>
      </c>
      <c r="D260" s="163" t="s">
        <v>4428</v>
      </c>
      <c r="E260" s="162">
        <v>3760916.58</v>
      </c>
      <c r="F260" s="196">
        <v>116.38999999999999</v>
      </c>
      <c r="G260" s="164">
        <v>15404.965309999998</v>
      </c>
      <c r="H260" s="195">
        <v>3.1733333333333336E-3</v>
      </c>
      <c r="I260" s="165">
        <v>4.270229521639665E-3</v>
      </c>
      <c r="J260" s="165">
        <v>2.8169157066254444E-4</v>
      </c>
      <c r="K260" s="18"/>
    </row>
    <row r="261" spans="1:11" x14ac:dyDescent="0.2">
      <c r="A261" s="159" t="s">
        <v>4429</v>
      </c>
      <c r="B261" s="165" t="s">
        <v>4430</v>
      </c>
      <c r="C261" s="163" t="s">
        <v>123</v>
      </c>
      <c r="D261" s="163" t="s">
        <v>4431</v>
      </c>
      <c r="E261" s="162">
        <v>4731119.67</v>
      </c>
      <c r="F261" s="196">
        <v>240.93</v>
      </c>
      <c r="G261" s="164">
        <v>40113.42669</v>
      </c>
      <c r="H261" s="195">
        <v>5.0292977777777782E-3</v>
      </c>
      <c r="I261" s="165">
        <v>1.1119371930982067E-2</v>
      </c>
      <c r="J261" s="165">
        <v>7.335046812230007E-4</v>
      </c>
      <c r="K261" s="18"/>
    </row>
    <row r="262" spans="1:11" x14ac:dyDescent="0.2">
      <c r="A262" s="159" t="s">
        <v>4432</v>
      </c>
      <c r="B262" s="165" t="s">
        <v>4433</v>
      </c>
      <c r="C262" s="163" t="s">
        <v>123</v>
      </c>
      <c r="D262" s="163" t="s">
        <v>1823</v>
      </c>
      <c r="E262" s="162">
        <v>20283980.890000001</v>
      </c>
      <c r="F262" s="196">
        <v>114.73</v>
      </c>
      <c r="G262" s="164">
        <v>81896.930049999995</v>
      </c>
      <c r="H262" s="195" t="s">
        <v>247</v>
      </c>
      <c r="I262" s="165">
        <v>2.2701686202704512E-2</v>
      </c>
      <c r="J262" s="165">
        <v>1.4975479914420553E-3</v>
      </c>
      <c r="K262" s="18"/>
    </row>
    <row r="263" spans="1:11" x14ac:dyDescent="0.2">
      <c r="A263" s="159" t="s">
        <v>4434</v>
      </c>
      <c r="B263" s="165" t="s">
        <v>4435</v>
      </c>
      <c r="C263" s="163" t="s">
        <v>123</v>
      </c>
      <c r="D263" s="163" t="s">
        <v>1034</v>
      </c>
      <c r="E263" s="162">
        <v>5383788.1699999999</v>
      </c>
      <c r="F263" s="196">
        <v>212.99</v>
      </c>
      <c r="G263" s="164">
        <v>40352.412319999996</v>
      </c>
      <c r="H263" s="195">
        <v>1.1527454725523485E-3</v>
      </c>
      <c r="I263" s="165">
        <v>1.1185618330888672E-2</v>
      </c>
      <c r="J263" s="165">
        <v>7.3787471621663853E-4</v>
      </c>
      <c r="K263" s="18"/>
    </row>
    <row r="264" spans="1:11" x14ac:dyDescent="0.2">
      <c r="A264" s="159" t="s">
        <v>4436</v>
      </c>
      <c r="B264" s="165" t="s">
        <v>4437</v>
      </c>
      <c r="C264" s="163" t="s">
        <v>123</v>
      </c>
      <c r="D264" s="163" t="s">
        <v>4438</v>
      </c>
      <c r="E264" s="162">
        <v>2119946.41</v>
      </c>
      <c r="F264" s="196">
        <v>140.38999999999999</v>
      </c>
      <c r="G264" s="164">
        <v>10473.692300000001</v>
      </c>
      <c r="H264" s="195">
        <v>1.3092409999999999E-2</v>
      </c>
      <c r="I264" s="165">
        <v>2.9032892421378682E-3</v>
      </c>
      <c r="J264" s="165">
        <v>1.9151947279673546E-4</v>
      </c>
      <c r="K264" s="18"/>
    </row>
    <row r="265" spans="1:11" x14ac:dyDescent="0.2">
      <c r="A265" s="159" t="s">
        <v>4439</v>
      </c>
      <c r="B265" s="165" t="s">
        <v>4440</v>
      </c>
      <c r="C265" s="163" t="s">
        <v>123</v>
      </c>
      <c r="D265" s="163" t="s">
        <v>4441</v>
      </c>
      <c r="E265" s="162">
        <v>8154018.7300000004</v>
      </c>
      <c r="F265" s="196">
        <v>43.05</v>
      </c>
      <c r="G265" s="164">
        <v>12355.48943</v>
      </c>
      <c r="H265" s="195">
        <v>6.7538026788321165E-4</v>
      </c>
      <c r="I265" s="165">
        <v>3.4249201252042833E-3</v>
      </c>
      <c r="J265" s="165">
        <v>2.2592957230366958E-4</v>
      </c>
      <c r="K265" s="18"/>
    </row>
    <row r="266" spans="1:11" x14ac:dyDescent="0.2">
      <c r="A266" s="159" t="s">
        <v>4442</v>
      </c>
      <c r="B266" s="165" t="s">
        <v>4443</v>
      </c>
      <c r="C266" s="163" t="s">
        <v>680</v>
      </c>
      <c r="D266" s="163" t="s">
        <v>1662</v>
      </c>
      <c r="E266" s="162">
        <v>276587832.57999998</v>
      </c>
      <c r="F266" s="196">
        <v>83.69</v>
      </c>
      <c r="G266" s="164">
        <v>6173.6859399999994</v>
      </c>
      <c r="H266" s="195">
        <v>1.2455802770131435E-2</v>
      </c>
      <c r="I266" s="165">
        <v>1.7113349772495997E-3</v>
      </c>
      <c r="J266" s="165">
        <v>1.1289056834726928E-4</v>
      </c>
      <c r="K266" s="18"/>
    </row>
    <row r="267" spans="1:11" x14ac:dyDescent="0.2">
      <c r="A267" s="159" t="s">
        <v>4444</v>
      </c>
      <c r="B267" s="165" t="s">
        <v>4445</v>
      </c>
      <c r="C267" s="163" t="s">
        <v>680</v>
      </c>
      <c r="D267" s="163" t="s">
        <v>1662</v>
      </c>
      <c r="E267" s="162">
        <v>57327493.030000001</v>
      </c>
      <c r="F267" s="196">
        <v>128.38</v>
      </c>
      <c r="G267" s="164">
        <v>1962.9750499999998</v>
      </c>
      <c r="H267" s="195">
        <v>1.2455802692791482E-2</v>
      </c>
      <c r="I267" s="165">
        <v>5.441332609370282E-4</v>
      </c>
      <c r="J267" s="165">
        <v>3.5894499849794651E-5</v>
      </c>
      <c r="K267" s="18"/>
    </row>
    <row r="268" spans="1:11" x14ac:dyDescent="0.2">
      <c r="A268" s="159" t="s">
        <v>4446</v>
      </c>
      <c r="B268" s="165" t="s">
        <v>4447</v>
      </c>
      <c r="C268" s="163" t="s">
        <v>124</v>
      </c>
      <c r="D268" s="163" t="s">
        <v>3542</v>
      </c>
      <c r="E268" s="162">
        <v>3281671.79</v>
      </c>
      <c r="F268" s="196">
        <v>124.27</v>
      </c>
      <c r="G268" s="164">
        <v>15305.44627</v>
      </c>
      <c r="H268" s="195">
        <v>3.1423990697674415E-4</v>
      </c>
      <c r="I268" s="165">
        <v>4.2426430172872419E-3</v>
      </c>
      <c r="J268" s="165">
        <v>2.7987178891527691E-4</v>
      </c>
      <c r="K268" s="18"/>
    </row>
    <row r="269" spans="1:11" x14ac:dyDescent="0.2">
      <c r="A269" s="159" t="s">
        <v>4448</v>
      </c>
      <c r="B269" s="165" t="s">
        <v>4449</v>
      </c>
      <c r="C269" s="163" t="s">
        <v>123</v>
      </c>
      <c r="D269" s="163" t="s">
        <v>4450</v>
      </c>
      <c r="E269" s="162">
        <v>4082836.1500000004</v>
      </c>
      <c r="F269" s="196">
        <v>131.10999999999999</v>
      </c>
      <c r="G269" s="164">
        <v>18838.120700000003</v>
      </c>
      <c r="H269" s="195">
        <v>9.7974585814834866E-3</v>
      </c>
      <c r="I269" s="165">
        <v>5.2218942092087895E-3</v>
      </c>
      <c r="J269" s="165">
        <v>3.444694422563158E-4</v>
      </c>
      <c r="K269" s="18"/>
    </row>
    <row r="270" spans="1:11" x14ac:dyDescent="0.2">
      <c r="A270" s="159" t="s">
        <v>4451</v>
      </c>
      <c r="B270" s="165" t="s">
        <v>4452</v>
      </c>
      <c r="C270" s="163" t="s">
        <v>123</v>
      </c>
      <c r="D270" s="163" t="s">
        <v>4453</v>
      </c>
      <c r="E270" s="162">
        <v>333985.01</v>
      </c>
      <c r="F270" s="196">
        <v>85.460000000000008</v>
      </c>
      <c r="G270" s="164">
        <v>1004.4655300000001</v>
      </c>
      <c r="H270" s="195">
        <v>2.5812000000000005E-3</v>
      </c>
      <c r="I270" s="165">
        <v>2.7843609338679083E-4</v>
      </c>
      <c r="J270" s="165">
        <v>1.8367420317292831E-5</v>
      </c>
      <c r="K270" s="18"/>
    </row>
    <row r="271" spans="1:11" x14ac:dyDescent="0.2">
      <c r="A271" s="159" t="s">
        <v>4454</v>
      </c>
      <c r="B271" s="165" t="s">
        <v>4455</v>
      </c>
      <c r="C271" s="163" t="s">
        <v>123</v>
      </c>
      <c r="D271" s="163" t="s">
        <v>4453</v>
      </c>
      <c r="E271" s="162">
        <v>633263.81000000006</v>
      </c>
      <c r="F271" s="196">
        <v>97.99</v>
      </c>
      <c r="G271" s="164">
        <v>2183.7747899999999</v>
      </c>
      <c r="H271" s="195">
        <v>2.5817679999999999E-3</v>
      </c>
      <c r="I271" s="165">
        <v>6.053385638471431E-4</v>
      </c>
      <c r="J271" s="165">
        <v>3.993199193827774E-5</v>
      </c>
      <c r="K271" s="18"/>
    </row>
    <row r="272" spans="1:11" x14ac:dyDescent="0.2">
      <c r="A272" s="159" t="s">
        <v>4456</v>
      </c>
      <c r="B272" s="165" t="s">
        <v>4457</v>
      </c>
      <c r="C272" s="163" t="s">
        <v>123</v>
      </c>
      <c r="D272" s="163" t="s">
        <v>1494</v>
      </c>
      <c r="E272" s="162">
        <v>2520408.2400000002</v>
      </c>
      <c r="F272" s="196">
        <v>82.78</v>
      </c>
      <c r="G272" s="164">
        <v>7342.3880499999996</v>
      </c>
      <c r="H272" s="195">
        <v>1.3541630769230769E-3</v>
      </c>
      <c r="I272" s="165">
        <v>2.0352971642260903E-3</v>
      </c>
      <c r="J272" s="165">
        <v>1.3426118011935966E-4</v>
      </c>
      <c r="K272" s="18"/>
    </row>
    <row r="273" spans="1:11" x14ac:dyDescent="0.2">
      <c r="A273" s="159" t="s">
        <v>4458</v>
      </c>
      <c r="B273" s="165" t="s">
        <v>4459</v>
      </c>
      <c r="C273" s="163" t="s">
        <v>124</v>
      </c>
      <c r="D273" s="163" t="s">
        <v>4460</v>
      </c>
      <c r="E273" s="162">
        <v>2288638.13</v>
      </c>
      <c r="F273" s="196">
        <v>121.7</v>
      </c>
      <c r="G273" s="164">
        <v>10453.367900000001</v>
      </c>
      <c r="H273" s="195">
        <v>3.0891719745222929E-4</v>
      </c>
      <c r="I273" s="165">
        <v>2.8976553538983874E-3</v>
      </c>
      <c r="J273" s="165">
        <v>1.9114782560094093E-4</v>
      </c>
      <c r="K273" s="18"/>
    </row>
    <row r="274" spans="1:11" x14ac:dyDescent="0.2">
      <c r="A274" s="159" t="s">
        <v>4461</v>
      </c>
      <c r="B274" s="165" t="s">
        <v>4462</v>
      </c>
      <c r="C274" s="163" t="s">
        <v>3</v>
      </c>
      <c r="D274" s="163" t="s">
        <v>4463</v>
      </c>
      <c r="E274" s="162">
        <v>1033283.3200000001</v>
      </c>
      <c r="F274" s="196">
        <v>135.4</v>
      </c>
      <c r="G274" s="164">
        <v>3345.7634699999999</v>
      </c>
      <c r="H274" s="195">
        <v>6.4188700000000001E-3</v>
      </c>
      <c r="I274" s="165">
        <v>9.2743979973412642E-4</v>
      </c>
      <c r="J274" s="165">
        <v>6.1179843509148737E-5</v>
      </c>
      <c r="K274" s="18"/>
    </row>
    <row r="275" spans="1:11" x14ac:dyDescent="0.2">
      <c r="A275" s="159" t="s">
        <v>4464</v>
      </c>
      <c r="B275" s="165" t="s">
        <v>4465</v>
      </c>
      <c r="C275" s="163" t="s">
        <v>123</v>
      </c>
      <c r="D275" s="163" t="s">
        <v>1840</v>
      </c>
      <c r="E275" s="162">
        <v>5951979.9100000001</v>
      </c>
      <c r="F275" s="196">
        <v>130.70999999999998</v>
      </c>
      <c r="G275" s="164">
        <v>27377.839659999998</v>
      </c>
      <c r="H275" s="195">
        <v>2.4371878025682754E-2</v>
      </c>
      <c r="I275" s="165">
        <v>7.5890894138501142E-3</v>
      </c>
      <c r="J275" s="165">
        <v>5.0062473364782302E-4</v>
      </c>
      <c r="K275" s="18"/>
    </row>
    <row r="276" spans="1:11" x14ac:dyDescent="0.2">
      <c r="A276" s="159" t="s">
        <v>4466</v>
      </c>
      <c r="B276" s="165" t="s">
        <v>4467</v>
      </c>
      <c r="C276" s="163" t="s">
        <v>124</v>
      </c>
      <c r="D276" s="163" t="s">
        <v>1378</v>
      </c>
      <c r="E276" s="162">
        <v>1354342.31</v>
      </c>
      <c r="F276" s="196">
        <v>93.27</v>
      </c>
      <c r="G276" s="164">
        <v>4740.9180099999994</v>
      </c>
      <c r="H276" s="195">
        <v>4.5180979999999999E-3</v>
      </c>
      <c r="I276" s="165">
        <v>1.3141742054318961E-3</v>
      </c>
      <c r="J276" s="165">
        <v>8.6691311128907997E-5</v>
      </c>
      <c r="K276" s="18"/>
    </row>
    <row r="277" spans="1:11" x14ac:dyDescent="0.2">
      <c r="A277" s="159" t="s">
        <v>4468</v>
      </c>
      <c r="B277" s="165" t="s">
        <v>4469</v>
      </c>
      <c r="C277" s="163" t="s">
        <v>123</v>
      </c>
      <c r="D277" s="163" t="s">
        <v>1378</v>
      </c>
      <c r="E277" s="162">
        <v>3803218.61</v>
      </c>
      <c r="F277" s="196">
        <v>106.32</v>
      </c>
      <c r="G277" s="164">
        <v>14229.4588</v>
      </c>
      <c r="H277" s="195">
        <v>1.2523642105263157E-3</v>
      </c>
      <c r="I277" s="165">
        <v>3.9443811668482967E-3</v>
      </c>
      <c r="J277" s="165">
        <v>2.6019653523322122E-4</v>
      </c>
      <c r="K277" s="18"/>
    </row>
    <row r="278" spans="1:11" x14ac:dyDescent="0.2">
      <c r="A278" s="159" t="s">
        <v>4470</v>
      </c>
      <c r="B278" s="165" t="s">
        <v>4471</v>
      </c>
      <c r="C278" s="163" t="s">
        <v>123</v>
      </c>
      <c r="D278" s="163" t="s">
        <v>4472</v>
      </c>
      <c r="E278" s="162">
        <v>1996006.88</v>
      </c>
      <c r="F278" s="196">
        <v>103.59</v>
      </c>
      <c r="G278" s="164">
        <v>7276.6233700000003</v>
      </c>
      <c r="H278" s="195">
        <v>9.9136100000000007E-4</v>
      </c>
      <c r="I278" s="165">
        <v>2.017067309606756E-3</v>
      </c>
      <c r="J278" s="165">
        <v>1.3305862265619589E-4</v>
      </c>
      <c r="K278" s="18"/>
    </row>
    <row r="279" spans="1:11" x14ac:dyDescent="0.2">
      <c r="A279" s="159" t="s">
        <v>4473</v>
      </c>
      <c r="B279" s="165" t="s">
        <v>4474</v>
      </c>
      <c r="C279" s="163" t="s">
        <v>123</v>
      </c>
      <c r="D279" s="163" t="s">
        <v>1691</v>
      </c>
      <c r="E279" s="162">
        <v>779079.76</v>
      </c>
      <c r="F279" s="196">
        <v>71.17</v>
      </c>
      <c r="G279" s="164">
        <v>1951.32483</v>
      </c>
      <c r="H279" s="195">
        <v>1.7624206666666668E-3</v>
      </c>
      <c r="I279" s="165">
        <v>5.4090384026801166E-4</v>
      </c>
      <c r="J279" s="165">
        <v>3.5681466668328553E-5</v>
      </c>
      <c r="K279" s="18"/>
    </row>
    <row r="280" spans="1:11" x14ac:dyDescent="0.2">
      <c r="A280" s="159" t="s">
        <v>4475</v>
      </c>
      <c r="B280" s="165" t="s">
        <v>4476</v>
      </c>
      <c r="C280" s="163" t="s">
        <v>123</v>
      </c>
      <c r="D280" s="163" t="s">
        <v>4477</v>
      </c>
      <c r="E280" s="162">
        <v>6704524.8499999996</v>
      </c>
      <c r="F280" s="196">
        <v>146.38999999999999</v>
      </c>
      <c r="G280" s="164">
        <v>34540.360439999997</v>
      </c>
      <c r="H280" s="195">
        <v>6.5000976271186442E-3</v>
      </c>
      <c r="I280" s="165">
        <v>9.5745276844744036E-3</v>
      </c>
      <c r="J280" s="165">
        <v>6.3159690319315731E-4</v>
      </c>
      <c r="K280" s="18"/>
    </row>
    <row r="281" spans="1:11" x14ac:dyDescent="0.2">
      <c r="A281" s="159" t="s">
        <v>4478</v>
      </c>
      <c r="B281" s="165" t="s">
        <v>4479</v>
      </c>
      <c r="C281" s="163" t="s">
        <v>123</v>
      </c>
      <c r="D281" s="163" t="s">
        <v>1694</v>
      </c>
      <c r="E281" s="162">
        <v>5215867.3600000003</v>
      </c>
      <c r="F281" s="196">
        <v>106.38000000000001</v>
      </c>
      <c r="G281" s="164">
        <v>19527.076380000002</v>
      </c>
      <c r="H281" s="195">
        <v>3.1935322931785199E-3</v>
      </c>
      <c r="I281" s="165">
        <v>5.4128715223435066E-3</v>
      </c>
      <c r="J281" s="165">
        <v>3.5706752370023186E-4</v>
      </c>
      <c r="K281" s="18"/>
    </row>
    <row r="282" spans="1:11" x14ac:dyDescent="0.2">
      <c r="A282" s="159" t="s">
        <v>4480</v>
      </c>
      <c r="B282" s="165" t="s">
        <v>4481</v>
      </c>
      <c r="C282" s="163" t="s">
        <v>123</v>
      </c>
      <c r="D282" s="163" t="s">
        <v>1852</v>
      </c>
      <c r="E282" s="162">
        <v>5805534.96</v>
      </c>
      <c r="F282" s="196">
        <v>99.97</v>
      </c>
      <c r="G282" s="164">
        <v>20423.916410000002</v>
      </c>
      <c r="H282" s="195">
        <v>1.5559786764705881E-2</v>
      </c>
      <c r="I282" s="165">
        <v>5.6614740148014531E-3</v>
      </c>
      <c r="J282" s="165">
        <v>3.7346692945025643E-4</v>
      </c>
      <c r="K282" s="18"/>
    </row>
    <row r="283" spans="1:11" x14ac:dyDescent="0.2">
      <c r="A283" s="159" t="s">
        <v>4482</v>
      </c>
      <c r="B283" s="165" t="s">
        <v>4483</v>
      </c>
      <c r="C283" s="163" t="s">
        <v>123</v>
      </c>
      <c r="D283" s="163" t="s">
        <v>1933</v>
      </c>
      <c r="E283" s="162">
        <v>1638964.46</v>
      </c>
      <c r="F283" s="196">
        <v>124.99</v>
      </c>
      <c r="G283" s="164">
        <v>7209.3256799999999</v>
      </c>
      <c r="H283" s="195">
        <v>1.1762106666666668E-3</v>
      </c>
      <c r="I283" s="165">
        <v>1.9984125072885967E-3</v>
      </c>
      <c r="J283" s="165">
        <v>1.3182803293291005E-4</v>
      </c>
      <c r="K283" s="18"/>
    </row>
    <row r="284" spans="1:11" x14ac:dyDescent="0.2">
      <c r="A284" s="159" t="s">
        <v>4484</v>
      </c>
      <c r="B284" s="165" t="s">
        <v>4485</v>
      </c>
      <c r="C284" s="163" t="s">
        <v>123</v>
      </c>
      <c r="D284" s="163" t="s">
        <v>4486</v>
      </c>
      <c r="E284" s="162">
        <v>1620131.6600000001</v>
      </c>
      <c r="F284" s="196">
        <v>102.24</v>
      </c>
      <c r="G284" s="164">
        <v>5829.3559400000013</v>
      </c>
      <c r="H284" s="195">
        <v>5.91494625E-2</v>
      </c>
      <c r="I284" s="165">
        <v>1.6158873016724467E-3</v>
      </c>
      <c r="J284" s="165">
        <v>1.0659423099276255E-4</v>
      </c>
      <c r="K284" s="18"/>
    </row>
    <row r="285" spans="1:11" x14ac:dyDescent="0.2">
      <c r="A285" s="159" t="s">
        <v>4487</v>
      </c>
      <c r="B285" s="165" t="s">
        <v>4488</v>
      </c>
      <c r="C285" s="163" t="s">
        <v>123</v>
      </c>
      <c r="D285" s="163" t="s">
        <v>4112</v>
      </c>
      <c r="E285" s="162">
        <v>1143040.97</v>
      </c>
      <c r="F285" s="196">
        <v>99.02</v>
      </c>
      <c r="G285" s="164">
        <v>3983.0747799999999</v>
      </c>
      <c r="H285" s="195">
        <v>8.0092593333333333E-4</v>
      </c>
      <c r="I285" s="165">
        <v>1.1041013835593255E-3</v>
      </c>
      <c r="J285" s="165">
        <v>7.2833568155861617E-5</v>
      </c>
      <c r="K285" s="18"/>
    </row>
    <row r="286" spans="1:11" x14ac:dyDescent="0.2">
      <c r="A286" s="159" t="s">
        <v>4489</v>
      </c>
      <c r="B286" s="165" t="s">
        <v>4490</v>
      </c>
      <c r="C286" s="163" t="s">
        <v>124</v>
      </c>
      <c r="D286" s="163" t="s">
        <v>3840</v>
      </c>
      <c r="E286" s="162">
        <v>233454.13</v>
      </c>
      <c r="F286" s="196">
        <v>116.09</v>
      </c>
      <c r="G286" s="164">
        <v>1017.1844</v>
      </c>
      <c r="H286" s="195">
        <v>2.5657142857142858E-5</v>
      </c>
      <c r="I286" s="165">
        <v>2.8196174197235693E-4</v>
      </c>
      <c r="J286" s="165">
        <v>1.8599994581191167E-5</v>
      </c>
      <c r="K286" s="18"/>
    </row>
    <row r="287" spans="1:11" x14ac:dyDescent="0.2">
      <c r="A287" s="159" t="s">
        <v>4491</v>
      </c>
      <c r="B287" s="165" t="s">
        <v>4492</v>
      </c>
      <c r="C287" s="163" t="s">
        <v>124</v>
      </c>
      <c r="D287" s="163" t="s">
        <v>3840</v>
      </c>
      <c r="E287" s="162">
        <v>231995.82</v>
      </c>
      <c r="F287" s="196">
        <v>113.92</v>
      </c>
      <c r="G287" s="164">
        <v>991.94717000000003</v>
      </c>
      <c r="H287" s="195">
        <v>2.929936305732484E-5</v>
      </c>
      <c r="I287" s="165">
        <v>2.7496602582358684E-4</v>
      </c>
      <c r="J287" s="165">
        <v>1.8138512532071781E-5</v>
      </c>
      <c r="K287" s="18"/>
    </row>
    <row r="288" spans="1:11" x14ac:dyDescent="0.2">
      <c r="A288" s="159" t="s">
        <v>4493</v>
      </c>
      <c r="B288" s="165" t="s">
        <v>4494</v>
      </c>
      <c r="C288" s="163" t="s">
        <v>123</v>
      </c>
      <c r="D288" s="163" t="s">
        <v>3840</v>
      </c>
      <c r="E288" s="162">
        <v>480688.77</v>
      </c>
      <c r="F288" s="196">
        <v>110.44</v>
      </c>
      <c r="G288" s="164">
        <v>1868.30503</v>
      </c>
      <c r="H288" s="195">
        <v>1.1033029949527565E-3</v>
      </c>
      <c r="I288" s="165">
        <v>5.1789089647316319E-4</v>
      </c>
      <c r="J288" s="165">
        <v>3.4163386141207244E-5</v>
      </c>
      <c r="K288" s="18"/>
    </row>
    <row r="289" spans="1:11" x14ac:dyDescent="0.2">
      <c r="A289" s="159" t="s">
        <v>4495</v>
      </c>
      <c r="B289" s="165" t="s">
        <v>4496</v>
      </c>
      <c r="C289" s="163" t="s">
        <v>123</v>
      </c>
      <c r="D289" s="163" t="s">
        <v>3840</v>
      </c>
      <c r="E289" s="162">
        <v>171347.73</v>
      </c>
      <c r="F289" s="196">
        <v>116.84</v>
      </c>
      <c r="G289" s="164">
        <v>704.53013999999996</v>
      </c>
      <c r="H289" s="195">
        <v>4.1666666666666666E-3</v>
      </c>
      <c r="I289" s="165">
        <v>1.9529452628887006E-4</v>
      </c>
      <c r="J289" s="165">
        <v>1.2882872354595542E-5</v>
      </c>
      <c r="K289" s="18"/>
    </row>
    <row r="290" spans="1:11" x14ac:dyDescent="0.2">
      <c r="A290" s="159" t="s">
        <v>4497</v>
      </c>
      <c r="B290" s="165" t="s">
        <v>4498</v>
      </c>
      <c r="C290" s="163" t="s">
        <v>123</v>
      </c>
      <c r="D290" s="163" t="s">
        <v>3840</v>
      </c>
      <c r="E290" s="162">
        <v>216054.53</v>
      </c>
      <c r="F290" s="196">
        <v>111.50999999999999</v>
      </c>
      <c r="G290" s="164">
        <v>847.87817000000007</v>
      </c>
      <c r="H290" s="195">
        <v>1.153846153846154E-3</v>
      </c>
      <c r="I290" s="165">
        <v>2.3503035024282148E-4</v>
      </c>
      <c r="J290" s="165">
        <v>1.5504100699450646E-5</v>
      </c>
      <c r="K290" s="18"/>
    </row>
    <row r="291" spans="1:11" x14ac:dyDescent="0.2">
      <c r="A291" s="159" t="s">
        <v>4499</v>
      </c>
      <c r="B291" s="165" t="s">
        <v>4500</v>
      </c>
      <c r="C291" s="163" t="s">
        <v>123</v>
      </c>
      <c r="D291" s="163" t="s">
        <v>3840</v>
      </c>
      <c r="E291" s="162">
        <v>423150.92</v>
      </c>
      <c r="F291" s="196">
        <v>161.97999999999999</v>
      </c>
      <c r="G291" s="164">
        <v>2412.04162</v>
      </c>
      <c r="H291" s="195">
        <v>1.2618343254256484E-4</v>
      </c>
      <c r="I291" s="165">
        <v>6.686137310845761E-4</v>
      </c>
      <c r="J291" s="165">
        <v>4.4106025477393843E-5</v>
      </c>
      <c r="K291" s="18"/>
    </row>
    <row r="292" spans="1:11" x14ac:dyDescent="0.2">
      <c r="A292" s="159" t="s">
        <v>4501</v>
      </c>
      <c r="B292" s="165" t="s">
        <v>4502</v>
      </c>
      <c r="C292" s="163" t="s">
        <v>123</v>
      </c>
      <c r="D292" s="163" t="s">
        <v>3840</v>
      </c>
      <c r="E292" s="162">
        <v>429310.81</v>
      </c>
      <c r="F292" s="196">
        <v>101.49</v>
      </c>
      <c r="G292" s="164">
        <v>1533.33188</v>
      </c>
      <c r="H292" s="195">
        <v>4.4117647058823532E-5</v>
      </c>
      <c r="I292" s="165">
        <v>4.2503692340007277E-4</v>
      </c>
      <c r="J292" s="165">
        <v>2.8038145944007464E-5</v>
      </c>
      <c r="K292" s="18"/>
    </row>
    <row r="293" spans="1:11" x14ac:dyDescent="0.2">
      <c r="A293" s="159" t="s">
        <v>4503</v>
      </c>
      <c r="B293" s="165" t="s">
        <v>4504</v>
      </c>
      <c r="C293" s="163" t="s">
        <v>123</v>
      </c>
      <c r="D293" s="163" t="s">
        <v>3840</v>
      </c>
      <c r="E293" s="162">
        <v>584740.29</v>
      </c>
      <c r="F293" s="196">
        <v>122.24</v>
      </c>
      <c r="G293" s="164">
        <v>2515.5251600000001</v>
      </c>
      <c r="H293" s="195" t="s">
        <v>247</v>
      </c>
      <c r="I293" s="165">
        <v>6.9729918792393192E-4</v>
      </c>
      <c r="J293" s="165">
        <v>4.5998301138761126E-5</v>
      </c>
      <c r="K293" s="18"/>
    </row>
    <row r="294" spans="1:11" x14ac:dyDescent="0.2">
      <c r="A294" s="159" t="s">
        <v>4505</v>
      </c>
      <c r="B294" s="165" t="s">
        <v>4506</v>
      </c>
      <c r="C294" s="163" t="s">
        <v>123</v>
      </c>
      <c r="D294" s="163" t="s">
        <v>4507</v>
      </c>
      <c r="E294" s="162">
        <v>5572179.6099999994</v>
      </c>
      <c r="F294" s="196">
        <v>108.37</v>
      </c>
      <c r="G294" s="164">
        <v>21250.986420000001</v>
      </c>
      <c r="H294" s="195">
        <v>1.1077550495049507E-2</v>
      </c>
      <c r="I294" s="165">
        <v>5.8907363793763469E-3</v>
      </c>
      <c r="J294" s="165">
        <v>3.8859053703238776E-4</v>
      </c>
      <c r="K294" s="18"/>
    </row>
    <row r="295" spans="1:11" x14ac:dyDescent="0.2">
      <c r="A295" s="159" t="s">
        <v>4508</v>
      </c>
      <c r="B295" s="165" t="s">
        <v>4509</v>
      </c>
      <c r="C295" s="163" t="s">
        <v>123</v>
      </c>
      <c r="D295" s="163" t="s">
        <v>4510</v>
      </c>
      <c r="E295" s="162">
        <v>484096.97</v>
      </c>
      <c r="F295" s="196">
        <v>101.88999999999999</v>
      </c>
      <c r="G295" s="164">
        <v>1735.8987400000001</v>
      </c>
      <c r="H295" s="195">
        <v>4.9568083333333332E-3</v>
      </c>
      <c r="I295" s="165">
        <v>4.8118810376763502E-4</v>
      </c>
      <c r="J295" s="165">
        <v>3.1742235879253144E-5</v>
      </c>
      <c r="K295" s="18"/>
    </row>
    <row r="296" spans="1:11" x14ac:dyDescent="0.2">
      <c r="A296" s="159" t="s">
        <v>4511</v>
      </c>
      <c r="B296" s="165" t="s">
        <v>4512</v>
      </c>
      <c r="C296" s="163" t="s">
        <v>123</v>
      </c>
      <c r="D296" s="163" t="s">
        <v>4510</v>
      </c>
      <c r="E296" s="162">
        <v>27567.279999999999</v>
      </c>
      <c r="F296" s="196">
        <v>112.04</v>
      </c>
      <c r="G296" s="164">
        <v>108.69798000000002</v>
      </c>
      <c r="H296" s="195">
        <v>4.9568099999999999E-3</v>
      </c>
      <c r="I296" s="165">
        <v>3.0130890514715345E-5</v>
      </c>
      <c r="J296" s="165">
        <v>1.9876256841792172E-6</v>
      </c>
      <c r="K296" s="18"/>
    </row>
    <row r="297" spans="1:11" x14ac:dyDescent="0.2">
      <c r="A297" s="159" t="s">
        <v>4513</v>
      </c>
      <c r="B297" s="165" t="s">
        <v>4514</v>
      </c>
      <c r="C297" s="163" t="s">
        <v>123</v>
      </c>
      <c r="D297" s="163" t="s">
        <v>4515</v>
      </c>
      <c r="E297" s="162">
        <v>3523338</v>
      </c>
      <c r="F297" s="196">
        <v>99.72999999999999</v>
      </c>
      <c r="G297" s="164">
        <v>12366.12959</v>
      </c>
      <c r="H297" s="195">
        <v>6.4473371428571432E-4</v>
      </c>
      <c r="I297" s="165">
        <v>3.4278695590025843E-3</v>
      </c>
      <c r="J297" s="165">
        <v>2.2612413576565644E-4</v>
      </c>
      <c r="K297" s="18"/>
    </row>
    <row r="298" spans="1:11" x14ac:dyDescent="0.2">
      <c r="A298" s="159" t="s">
        <v>4516</v>
      </c>
      <c r="B298" s="165" t="s">
        <v>4517</v>
      </c>
      <c r="C298" s="163" t="s">
        <v>123</v>
      </c>
      <c r="D298" s="163" t="s">
        <v>4518</v>
      </c>
      <c r="E298" s="162">
        <v>13218.16</v>
      </c>
      <c r="F298" s="196">
        <v>-424.4</v>
      </c>
      <c r="G298" s="164">
        <v>-197.40932000000001</v>
      </c>
      <c r="H298" s="195">
        <v>1.1663078823529413E-3</v>
      </c>
      <c r="I298" s="165">
        <v>-5.4721519272983784E-5</v>
      </c>
      <c r="J298" s="165">
        <v>-3.6097803724444002E-6</v>
      </c>
      <c r="K298" s="18"/>
    </row>
    <row r="299" spans="1:11" x14ac:dyDescent="0.2">
      <c r="A299" s="159" t="s">
        <v>4519</v>
      </c>
      <c r="B299" s="165" t="s">
        <v>4520</v>
      </c>
      <c r="C299" s="163" t="s">
        <v>123</v>
      </c>
      <c r="D299" s="163" t="s">
        <v>4521</v>
      </c>
      <c r="E299" s="162">
        <v>5019993.1400000006</v>
      </c>
      <c r="F299" s="196">
        <v>102.71999999999998</v>
      </c>
      <c r="G299" s="164">
        <v>18146.951809999999</v>
      </c>
      <c r="H299" s="195">
        <v>1.7578050000000001E-2</v>
      </c>
      <c r="I299" s="165">
        <v>5.0303033981213396E-3</v>
      </c>
      <c r="J299" s="165">
        <v>3.3183089057513786E-4</v>
      </c>
      <c r="K299" s="18"/>
    </row>
    <row r="300" spans="1:11" x14ac:dyDescent="0.2">
      <c r="A300" s="159" t="s">
        <v>4522</v>
      </c>
      <c r="B300" s="165" t="s">
        <v>4523</v>
      </c>
      <c r="C300" s="163" t="s">
        <v>123</v>
      </c>
      <c r="D300" s="163" t="s">
        <v>4524</v>
      </c>
      <c r="E300" s="162">
        <v>1139110.8900000001</v>
      </c>
      <c r="F300" s="196">
        <v>138.66</v>
      </c>
      <c r="G300" s="164">
        <v>5558.3800700000002</v>
      </c>
      <c r="H300" s="195">
        <v>2.0325919999999997E-2</v>
      </c>
      <c r="I300" s="165">
        <v>1.5407732630205806E-3</v>
      </c>
      <c r="J300" s="165">
        <v>1.0163922999821959E-4</v>
      </c>
      <c r="K300" s="18"/>
    </row>
    <row r="301" spans="1:11" x14ac:dyDescent="0.2">
      <c r="A301" s="159" t="s">
        <v>4525</v>
      </c>
      <c r="B301" s="165" t="s">
        <v>4526</v>
      </c>
      <c r="C301" s="163" t="s">
        <v>124</v>
      </c>
      <c r="D301" s="163" t="s">
        <v>1497</v>
      </c>
      <c r="E301" s="162">
        <v>14863999.35</v>
      </c>
      <c r="F301" s="196">
        <v>107.65</v>
      </c>
      <c r="G301" s="164">
        <v>60053.616760000004</v>
      </c>
      <c r="H301" s="195">
        <v>2.6195316483516487E-2</v>
      </c>
      <c r="I301" s="165">
        <v>1.6646757847829687E-2</v>
      </c>
      <c r="J301" s="165">
        <v>1.0981263046473493E-3</v>
      </c>
      <c r="K301" s="18"/>
    </row>
    <row r="302" spans="1:11" x14ac:dyDescent="0.2">
      <c r="A302" s="159" t="s">
        <v>4527</v>
      </c>
      <c r="B302" s="165" t="s">
        <v>4528</v>
      </c>
      <c r="C302" s="163" t="s">
        <v>123</v>
      </c>
      <c r="D302" s="163" t="s">
        <v>4529</v>
      </c>
      <c r="E302" s="162">
        <v>1004502.8799999999</v>
      </c>
      <c r="F302" s="196">
        <v>100</v>
      </c>
      <c r="G302" s="164">
        <v>3534.8455700000004</v>
      </c>
      <c r="H302" s="195">
        <v>2.6323450000000002E-2</v>
      </c>
      <c r="I302" s="165">
        <v>9.7985302814363752E-4</v>
      </c>
      <c r="J302" s="165">
        <v>6.4637354296180337E-5</v>
      </c>
      <c r="K302" s="18"/>
    </row>
    <row r="303" spans="1:11" x14ac:dyDescent="0.2">
      <c r="A303" s="159" t="s">
        <v>4530</v>
      </c>
      <c r="B303" s="165" t="s">
        <v>4531</v>
      </c>
      <c r="C303" s="163" t="s">
        <v>123</v>
      </c>
      <c r="D303" s="163" t="s">
        <v>4529</v>
      </c>
      <c r="E303" s="162">
        <v>20325.849999999999</v>
      </c>
      <c r="F303" s="196">
        <v>-330.68</v>
      </c>
      <c r="G303" s="164">
        <v>-236.52507</v>
      </c>
      <c r="H303" s="195">
        <v>8.130337599999999E-4</v>
      </c>
      <c r="I303" s="165">
        <v>-6.5564336965189066E-5</v>
      </c>
      <c r="J303" s="165">
        <v>-4.3250417724808424E-6</v>
      </c>
      <c r="K303" s="18"/>
    </row>
    <row r="304" spans="1:11" x14ac:dyDescent="0.2">
      <c r="A304" s="159" t="s">
        <v>4532</v>
      </c>
      <c r="B304" s="165" t="s">
        <v>4533</v>
      </c>
      <c r="C304" s="163" t="s">
        <v>124</v>
      </c>
      <c r="D304" s="163" t="s">
        <v>1896</v>
      </c>
      <c r="E304" s="162">
        <v>20325.849999999999</v>
      </c>
      <c r="F304" s="196">
        <v>-16.91</v>
      </c>
      <c r="G304" s="164">
        <v>-12.901689999999999</v>
      </c>
      <c r="H304" s="195">
        <v>1.7422161428571428E-3</v>
      </c>
      <c r="I304" s="165">
        <v>-3.576325970775149E-6</v>
      </c>
      <c r="J304" s="165">
        <v>-2.3591726739832844E-7</v>
      </c>
      <c r="K304" s="18"/>
    </row>
    <row r="305" spans="1:11" x14ac:dyDescent="0.2">
      <c r="A305" s="159" t="s">
        <v>4534</v>
      </c>
      <c r="B305" s="165" t="s">
        <v>4535</v>
      </c>
      <c r="C305" s="163" t="s">
        <v>123</v>
      </c>
      <c r="D305" s="163" t="s">
        <v>4536</v>
      </c>
      <c r="E305" s="162">
        <v>6719131.0600000005</v>
      </c>
      <c r="F305" s="196">
        <v>100</v>
      </c>
      <c r="G305" s="164">
        <v>23644.62211</v>
      </c>
      <c r="H305" s="195">
        <v>9.3711742222222227E-3</v>
      </c>
      <c r="I305" s="165">
        <v>6.5542480187601249E-3</v>
      </c>
      <c r="J305" s="165">
        <v>4.3235999600496519E-4</v>
      </c>
      <c r="K305" s="18"/>
    </row>
    <row r="306" spans="1:11" x14ac:dyDescent="0.2">
      <c r="A306" s="159" t="s">
        <v>4537</v>
      </c>
      <c r="B306" s="165" t="s">
        <v>4538</v>
      </c>
      <c r="C306" s="163" t="s">
        <v>123</v>
      </c>
      <c r="D306" s="163" t="s">
        <v>4539</v>
      </c>
      <c r="E306" s="162">
        <v>1723010.65</v>
      </c>
      <c r="F306" s="196">
        <v>100</v>
      </c>
      <c r="G306" s="164">
        <v>6063.27441</v>
      </c>
      <c r="H306" s="195">
        <v>1.2470781437356165E-2</v>
      </c>
      <c r="I306" s="165">
        <v>1.6807290936628745E-3</v>
      </c>
      <c r="J306" s="165">
        <v>1.108716090910115E-4</v>
      </c>
      <c r="K306" s="18"/>
    </row>
    <row r="307" spans="1:11" x14ac:dyDescent="0.2">
      <c r="A307" s="159" t="s">
        <v>4540</v>
      </c>
      <c r="B307" s="165" t="s">
        <v>4541</v>
      </c>
      <c r="C307" s="163" t="s">
        <v>123</v>
      </c>
      <c r="D307" s="163" t="s">
        <v>4542</v>
      </c>
      <c r="E307" s="162">
        <v>11802.93</v>
      </c>
      <c r="F307" s="196">
        <v>480.3954</v>
      </c>
      <c r="G307" s="164">
        <v>199.52986999999999</v>
      </c>
      <c r="H307" s="195">
        <v>4.8399999999999999E-2</v>
      </c>
      <c r="I307" s="165">
        <v>5.5309332035290676E-5</v>
      </c>
      <c r="J307" s="165">
        <v>3.6485562507503831E-6</v>
      </c>
      <c r="K307" s="18"/>
    </row>
    <row r="308" spans="1:11" x14ac:dyDescent="0.2">
      <c r="A308" s="159" t="s">
        <v>4543</v>
      </c>
      <c r="B308" s="165" t="s">
        <v>4544</v>
      </c>
      <c r="C308" s="163" t="s">
        <v>123</v>
      </c>
      <c r="D308" s="163" t="s">
        <v>4545</v>
      </c>
      <c r="E308" s="162">
        <v>500000</v>
      </c>
      <c r="F308" s="196">
        <v>-135.65</v>
      </c>
      <c r="G308" s="164">
        <v>-2386.8585200000002</v>
      </c>
      <c r="H308" s="195">
        <v>3.5200000000000002E-2</v>
      </c>
      <c r="I308" s="165">
        <v>-6.6163301967741715E-4</v>
      </c>
      <c r="J308" s="165">
        <v>-4.3645533236716941E-5</v>
      </c>
      <c r="K308" s="18"/>
    </row>
    <row r="309" spans="1:11" x14ac:dyDescent="0.2">
      <c r="A309" s="159" t="s">
        <v>4546</v>
      </c>
      <c r="B309" s="165" t="s">
        <v>4547</v>
      </c>
      <c r="C309" s="163" t="s">
        <v>123</v>
      </c>
      <c r="D309" s="163" t="s">
        <v>4545</v>
      </c>
      <c r="E309" s="162">
        <v>500000</v>
      </c>
      <c r="F309" s="196">
        <v>-167.55</v>
      </c>
      <c r="G309" s="164">
        <v>-2948.1742100000001</v>
      </c>
      <c r="H309" s="195">
        <v>4.02E-2</v>
      </c>
      <c r="I309" s="165">
        <v>-8.1722875015540668E-4</v>
      </c>
      <c r="J309" s="165">
        <v>-5.3909619858904204E-5</v>
      </c>
      <c r="K309" s="18"/>
    </row>
    <row r="310" spans="1:11" x14ac:dyDescent="0.2">
      <c r="A310" s="159" t="s">
        <v>4548</v>
      </c>
      <c r="B310" s="165" t="s">
        <v>4549</v>
      </c>
      <c r="C310" s="163" t="s">
        <v>123</v>
      </c>
      <c r="D310" s="163" t="s">
        <v>4545</v>
      </c>
      <c r="E310" s="162">
        <v>500000</v>
      </c>
      <c r="F310" s="196">
        <v>-90.59</v>
      </c>
      <c r="G310" s="164">
        <v>-1593.9345600000001</v>
      </c>
      <c r="H310" s="195">
        <v>2.46E-2</v>
      </c>
      <c r="I310" s="165">
        <v>-4.4183588062060559E-4</v>
      </c>
      <c r="J310" s="165">
        <v>-2.9146312289859471E-5</v>
      </c>
      <c r="K310" s="18"/>
    </row>
    <row r="311" spans="1:11" x14ac:dyDescent="0.2">
      <c r="A311" s="159" t="s">
        <v>4550</v>
      </c>
      <c r="B311" s="165" t="s">
        <v>4551</v>
      </c>
      <c r="C311" s="163" t="s">
        <v>123</v>
      </c>
      <c r="D311" s="163" t="s">
        <v>4552</v>
      </c>
      <c r="E311" s="162">
        <v>160542.19</v>
      </c>
      <c r="F311" s="196">
        <v>381.95</v>
      </c>
      <c r="G311" s="164">
        <v>2157.8582800000004</v>
      </c>
      <c r="H311" s="195">
        <v>7.0110451405318362E-4</v>
      </c>
      <c r="I311" s="165">
        <v>5.9815455246686245E-4</v>
      </c>
      <c r="J311" s="165">
        <v>3.9458088734922107E-5</v>
      </c>
      <c r="K311" s="18"/>
    </row>
    <row r="312" spans="1:11" x14ac:dyDescent="0.2">
      <c r="A312" s="159" t="s">
        <v>4553</v>
      </c>
      <c r="B312" s="165" t="s">
        <v>4554</v>
      </c>
      <c r="C312" s="163" t="s">
        <v>123</v>
      </c>
      <c r="D312" s="163" t="s">
        <v>4555</v>
      </c>
      <c r="E312" s="162">
        <v>161061.77000000002</v>
      </c>
      <c r="F312" s="196">
        <v>1014.46</v>
      </c>
      <c r="G312" s="164">
        <v>5749.7347</v>
      </c>
      <c r="H312" s="195">
        <v>5.75937061594142E-4</v>
      </c>
      <c r="I312" s="165">
        <v>1.5938164327833845E-3</v>
      </c>
      <c r="J312" s="165">
        <v>1.051382957340742E-4</v>
      </c>
      <c r="K312" s="18"/>
    </row>
    <row r="313" spans="1:11" x14ac:dyDescent="0.2">
      <c r="A313" s="159" t="s">
        <v>4556</v>
      </c>
      <c r="B313" s="165" t="s">
        <v>4557</v>
      </c>
      <c r="C313" s="163" t="s">
        <v>2</v>
      </c>
      <c r="D313" s="163" t="s">
        <v>1614</v>
      </c>
      <c r="E313" s="162">
        <v>4034221.6399999997</v>
      </c>
      <c r="F313" s="196">
        <v>111.77999999999999</v>
      </c>
      <c r="G313" s="164">
        <v>19110.54002</v>
      </c>
      <c r="H313" s="195">
        <v>3.026956570882541E-2</v>
      </c>
      <c r="I313" s="165">
        <v>5.2974083696836491E-3</v>
      </c>
      <c r="J313" s="165">
        <v>3.4945083783789543E-4</v>
      </c>
      <c r="K313" s="18"/>
    </row>
    <row r="314" spans="1:11" x14ac:dyDescent="0.2">
      <c r="A314" s="159" t="s">
        <v>4558</v>
      </c>
      <c r="B314" s="165" t="s">
        <v>4559</v>
      </c>
      <c r="C314" s="163" t="s">
        <v>2</v>
      </c>
      <c r="D314" s="163" t="s">
        <v>3963</v>
      </c>
      <c r="E314" s="162">
        <v>4075833.58</v>
      </c>
      <c r="F314" s="196">
        <v>165.18</v>
      </c>
      <c r="G314" s="164">
        <v>28529.532500000001</v>
      </c>
      <c r="H314" s="195">
        <v>3.2945003455425018E-2</v>
      </c>
      <c r="I314" s="165">
        <v>7.9083366608423914E-3</v>
      </c>
      <c r="J314" s="165">
        <v>5.216843179112041E-4</v>
      </c>
      <c r="K314" s="18"/>
    </row>
    <row r="315" spans="1:11" x14ac:dyDescent="0.2">
      <c r="A315" s="159" t="s">
        <v>4560</v>
      </c>
      <c r="B315" s="165" t="s">
        <v>4561</v>
      </c>
      <c r="C315" s="163" t="s">
        <v>123</v>
      </c>
      <c r="D315" s="163" t="s">
        <v>4562</v>
      </c>
      <c r="E315" s="162">
        <v>3927967.37</v>
      </c>
      <c r="F315" s="196">
        <v>106.46</v>
      </c>
      <c r="G315" s="164">
        <v>14715.47948</v>
      </c>
      <c r="H315" s="195">
        <v>5.4558733290870978E-3</v>
      </c>
      <c r="I315" s="165">
        <v>4.0791052518493924E-3</v>
      </c>
      <c r="J315" s="165">
        <v>2.6908379502047988E-4</v>
      </c>
      <c r="K315" s="18"/>
    </row>
    <row r="316" spans="1:11" x14ac:dyDescent="0.2">
      <c r="A316" s="159" t="s">
        <v>4563</v>
      </c>
      <c r="B316" s="165" t="s">
        <v>4564</v>
      </c>
      <c r="C316" s="163" t="s">
        <v>123</v>
      </c>
      <c r="D316" s="163" t="s">
        <v>4565</v>
      </c>
      <c r="E316" s="162">
        <v>4587.97</v>
      </c>
      <c r="F316" s="196">
        <v>50.17</v>
      </c>
      <c r="G316" s="164">
        <v>8.0999400000000001</v>
      </c>
      <c r="H316" s="195">
        <v>5.8702054545454546E-2</v>
      </c>
      <c r="I316" s="165">
        <v>2.2452892437905782E-6</v>
      </c>
      <c r="J316" s="165">
        <v>1.4811359681486818E-7</v>
      </c>
      <c r="K316" s="18"/>
    </row>
    <row r="317" spans="1:11" x14ac:dyDescent="0.2">
      <c r="A317" s="159" t="s">
        <v>4566</v>
      </c>
      <c r="B317" s="165" t="s">
        <v>4567</v>
      </c>
      <c r="C317" s="163" t="s">
        <v>123</v>
      </c>
      <c r="D317" s="163" t="s">
        <v>4568</v>
      </c>
      <c r="E317" s="162">
        <v>2247306.46</v>
      </c>
      <c r="F317" s="196">
        <v>167.48000000000002</v>
      </c>
      <c r="G317" s="164">
        <v>13244.77297</v>
      </c>
      <c r="H317" s="195">
        <v>1.8315456071719638E-2</v>
      </c>
      <c r="I317" s="165">
        <v>3.6714279718108025E-3</v>
      </c>
      <c r="J317" s="165">
        <v>2.421908018556982E-4</v>
      </c>
      <c r="K317" s="18"/>
    </row>
    <row r="318" spans="1:11" x14ac:dyDescent="0.2">
      <c r="A318" s="159" t="s">
        <v>4569</v>
      </c>
      <c r="B318" s="165" t="s">
        <v>4570</v>
      </c>
      <c r="C318" s="163" t="s">
        <v>123</v>
      </c>
      <c r="D318" s="163" t="s">
        <v>4568</v>
      </c>
      <c r="E318" s="162">
        <v>4070998.82</v>
      </c>
      <c r="F318" s="196">
        <v>154.18</v>
      </c>
      <c r="G318" s="164">
        <v>22088.962809999997</v>
      </c>
      <c r="H318" s="195">
        <v>8.4636150103950092E-2</v>
      </c>
      <c r="I318" s="165">
        <v>6.1230219734693218E-3</v>
      </c>
      <c r="J318" s="165">
        <v>4.0391357611278074E-4</v>
      </c>
      <c r="K318" s="18"/>
    </row>
    <row r="319" spans="1:11" x14ac:dyDescent="0.2">
      <c r="A319" s="159" t="s">
        <v>4571</v>
      </c>
      <c r="B319" s="165" t="s">
        <v>4572</v>
      </c>
      <c r="C319" s="163" t="s">
        <v>123</v>
      </c>
      <c r="D319" s="163" t="s">
        <v>4573</v>
      </c>
      <c r="E319" s="162">
        <v>13360555.689999999</v>
      </c>
      <c r="F319" s="196">
        <v>119.39999999999999</v>
      </c>
      <c r="G319" s="164">
        <v>56139.586670000004</v>
      </c>
      <c r="H319" s="195">
        <v>1.3191340740740741E-2</v>
      </c>
      <c r="I319" s="165">
        <v>1.5561795531942202E-2</v>
      </c>
      <c r="J319" s="165">
        <v>1.026555271445681E-3</v>
      </c>
      <c r="K319" s="18"/>
    </row>
    <row r="320" spans="1:11" x14ac:dyDescent="0.2">
      <c r="A320" s="159" t="s">
        <v>4574</v>
      </c>
      <c r="B320" s="165" t="s">
        <v>4575</v>
      </c>
      <c r="C320" s="163" t="s">
        <v>124</v>
      </c>
      <c r="D320" s="163" t="s">
        <v>1364</v>
      </c>
      <c r="E320" s="162">
        <v>4930534.96</v>
      </c>
      <c r="F320" s="196">
        <v>119.74000000000001</v>
      </c>
      <c r="G320" s="164">
        <v>22157.786210000002</v>
      </c>
      <c r="H320" s="195">
        <v>2.8577127272727272E-2</v>
      </c>
      <c r="I320" s="165">
        <v>6.1420996999390371E-3</v>
      </c>
      <c r="J320" s="165">
        <v>4.0517206461010652E-4</v>
      </c>
      <c r="K320" s="18"/>
    </row>
    <row r="321" spans="1:13" x14ac:dyDescent="0.2">
      <c r="A321" s="159" t="s">
        <v>4576</v>
      </c>
      <c r="B321" s="165" t="s">
        <v>4577</v>
      </c>
      <c r="C321" s="163" t="s">
        <v>123</v>
      </c>
      <c r="D321" s="163" t="s">
        <v>4578</v>
      </c>
      <c r="E321" s="162">
        <v>1470240.1400000001</v>
      </c>
      <c r="F321" s="196">
        <v>92.13</v>
      </c>
      <c r="G321" s="164">
        <v>4766.9197099999992</v>
      </c>
      <c r="H321" s="195">
        <v>4.4060533333333332E-2</v>
      </c>
      <c r="I321" s="165">
        <v>1.3213818313316272E-3</v>
      </c>
      <c r="J321" s="165">
        <v>8.7166772096557287E-5</v>
      </c>
      <c r="K321" s="18"/>
    </row>
    <row r="322" spans="1:13" x14ac:dyDescent="0.2">
      <c r="A322" s="159" t="s">
        <v>4579</v>
      </c>
      <c r="B322" s="165" t="s">
        <v>4580</v>
      </c>
      <c r="C322" s="163" t="s">
        <v>123</v>
      </c>
      <c r="D322" s="163" t="s">
        <v>4581</v>
      </c>
      <c r="E322" s="162">
        <v>1930383.37</v>
      </c>
      <c r="F322" s="196">
        <v>81.789999999999992</v>
      </c>
      <c r="G322" s="164">
        <v>5556.3018700000002</v>
      </c>
      <c r="H322" s="195">
        <v>6.1197475232066031E-3</v>
      </c>
      <c r="I322" s="165">
        <v>1.5401971896044262E-3</v>
      </c>
      <c r="J322" s="165">
        <v>1.0160122852204808E-4</v>
      </c>
      <c r="K322" s="18"/>
    </row>
    <row r="323" spans="1:13" x14ac:dyDescent="0.2">
      <c r="A323" s="159" t="s">
        <v>4582</v>
      </c>
      <c r="B323" s="165" t="s">
        <v>4583</v>
      </c>
      <c r="C323" s="163" t="s">
        <v>123</v>
      </c>
      <c r="D323" s="163" t="s">
        <v>4584</v>
      </c>
      <c r="E323" s="162">
        <v>4315792</v>
      </c>
      <c r="F323" s="196">
        <v>133.5</v>
      </c>
      <c r="G323" s="164">
        <v>20275.470519999999</v>
      </c>
      <c r="H323" s="195">
        <v>1.7437543434343436E-2</v>
      </c>
      <c r="I323" s="165">
        <v>5.6203250729448566E-3</v>
      </c>
      <c r="J323" s="165">
        <v>3.7075248283703648E-4</v>
      </c>
      <c r="K323" s="18"/>
    </row>
    <row r="324" spans="1:13" x14ac:dyDescent="0.2">
      <c r="A324" s="159" t="s">
        <v>4585</v>
      </c>
      <c r="B324" s="165" t="s">
        <v>4586</v>
      </c>
      <c r="C324" s="163" t="s">
        <v>123</v>
      </c>
      <c r="D324" s="163" t="s">
        <v>1401</v>
      </c>
      <c r="E324" s="162">
        <v>2200345</v>
      </c>
      <c r="F324" s="196">
        <v>130.33999999999997</v>
      </c>
      <c r="G324" s="164">
        <v>10092.80199</v>
      </c>
      <c r="H324" s="195">
        <v>9.5667173913043472E-3</v>
      </c>
      <c r="I324" s="165">
        <v>2.7977071123804799E-3</v>
      </c>
      <c r="J324" s="165">
        <v>1.8455460221670274E-4</v>
      </c>
      <c r="K324" s="18"/>
    </row>
    <row r="325" spans="1:13" x14ac:dyDescent="0.2">
      <c r="A325" s="159" t="s">
        <v>4587</v>
      </c>
      <c r="B325" s="165" t="s">
        <v>4588</v>
      </c>
      <c r="C325" s="163" t="s">
        <v>123</v>
      </c>
      <c r="D325" s="163" t="s">
        <v>1034</v>
      </c>
      <c r="E325" s="162">
        <v>8020224.0699999984</v>
      </c>
      <c r="F325" s="196">
        <v>114.9</v>
      </c>
      <c r="G325" s="164">
        <v>32429.380219999999</v>
      </c>
      <c r="H325" s="195" t="s">
        <v>247</v>
      </c>
      <c r="I325" s="165">
        <v>8.9893676484962774E-3</v>
      </c>
      <c r="J325" s="165">
        <v>5.9299601563235537E-4</v>
      </c>
      <c r="K325" s="18"/>
    </row>
    <row r="326" spans="1:13" s="92" customFormat="1" x14ac:dyDescent="0.2">
      <c r="A326" s="59" t="s">
        <v>240</v>
      </c>
      <c r="B326" s="100"/>
      <c r="C326" s="101"/>
      <c r="D326" s="101"/>
      <c r="E326" s="101"/>
      <c r="F326" s="102"/>
      <c r="G326" s="103"/>
      <c r="H326" s="104"/>
      <c r="I326" s="104"/>
      <c r="J326" s="104"/>
      <c r="K326" s="123"/>
      <c r="L326" s="105"/>
      <c r="M326" s="105"/>
    </row>
    <row r="327" spans="1:13" s="92" customFormat="1" x14ac:dyDescent="0.2">
      <c r="A327" s="59" t="s">
        <v>241</v>
      </c>
      <c r="B327" s="100"/>
      <c r="C327" s="101"/>
      <c r="D327" s="101"/>
      <c r="E327" s="101"/>
      <c r="F327" s="102"/>
      <c r="G327" s="103"/>
      <c r="H327" s="104"/>
      <c r="I327" s="104"/>
      <c r="J327" s="104"/>
      <c r="K327" s="123"/>
      <c r="L327" s="105"/>
      <c r="M327" s="105"/>
    </row>
    <row r="328" spans="1:13" s="92" customFormat="1" x14ac:dyDescent="0.2">
      <c r="A328" s="59" t="s">
        <v>242</v>
      </c>
      <c r="B328" s="100"/>
      <c r="C328" s="101"/>
      <c r="D328" s="101"/>
      <c r="E328" s="101"/>
      <c r="F328" s="102"/>
      <c r="G328" s="103"/>
      <c r="H328" s="104"/>
      <c r="I328" s="104"/>
      <c r="J328" s="104"/>
      <c r="K328" s="123"/>
      <c r="L328" s="105"/>
      <c r="M328" s="105"/>
    </row>
    <row r="329" spans="1:13" s="92" customFormat="1" x14ac:dyDescent="0.2">
      <c r="A329" s="59" t="s">
        <v>243</v>
      </c>
      <c r="B329" s="100"/>
      <c r="C329" s="101"/>
      <c r="D329" s="101"/>
      <c r="E329" s="101"/>
      <c r="F329" s="102"/>
      <c r="G329" s="103"/>
      <c r="H329" s="104"/>
      <c r="I329" s="104"/>
      <c r="J329" s="104"/>
      <c r="K329" s="123"/>
      <c r="L329" s="105"/>
      <c r="M329" s="105"/>
    </row>
    <row r="330" spans="1:13" s="92" customFormat="1" x14ac:dyDescent="0.2">
      <c r="A330" s="59" t="s">
        <v>244</v>
      </c>
      <c r="B330" s="100"/>
      <c r="C330" s="101"/>
      <c r="D330" s="101"/>
      <c r="E330" s="101"/>
      <c r="F330" s="102"/>
      <c r="G330" s="103"/>
      <c r="H330" s="104"/>
      <c r="I330" s="104"/>
      <c r="J330" s="104"/>
      <c r="K330" s="123"/>
      <c r="L330" s="105"/>
      <c r="M330" s="105"/>
    </row>
  </sheetData>
  <mergeCells count="2">
    <mergeCell ref="A6:J6"/>
    <mergeCell ref="A5:J5"/>
  </mergeCells>
  <phoneticPr fontId="3" type="noConversion"/>
  <conditionalFormatting sqref="I11:J325 B11:D325">
    <cfRule type="expression" dxfId="301" priority="335" stopIfTrue="1">
      <formula>OR(LEFT(#REF!,3)="TIR",LEFT(#REF!,2)="IR")</formula>
    </cfRule>
  </conditionalFormatting>
  <conditionalFormatting sqref="A11:A325 G11:G325">
    <cfRule type="expression" dxfId="300" priority="337" stopIfTrue="1">
      <formula>#REF!&gt;0</formula>
    </cfRule>
  </conditionalFormatting>
  <conditionalFormatting sqref="F12:F325">
    <cfRule type="expression" dxfId="299" priority="33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8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28.85546875" style="9" bestFit="1" customWidth="1"/>
    <col min="2" max="2" width="13.5703125" style="8" bestFit="1" customWidth="1"/>
    <col min="3" max="3" width="32.42578125" style="9" bestFit="1" customWidth="1"/>
    <col min="4" max="4" width="12.7109375" style="10" bestFit="1" customWidth="1"/>
    <col min="5" max="5" width="14.140625" style="10" customWidth="1"/>
    <col min="6" max="6" width="10.85546875" style="10" bestFit="1" customWidth="1"/>
    <col min="7" max="7" width="7.140625" style="11" bestFit="1" customWidth="1"/>
    <col min="8" max="8" width="10.42578125" style="12" customWidth="1"/>
    <col min="9" max="9" width="22.85546875" style="19" bestFit="1" customWidth="1"/>
    <col min="10" max="10" width="26.42578125" style="19" bestFit="1" customWidth="1"/>
    <col min="11" max="11" width="20.7109375" style="19" customWidth="1"/>
    <col min="12" max="12" width="7.28515625" style="19" customWidth="1"/>
    <col min="13" max="14" width="10.5703125" style="12" customWidth="1"/>
    <col min="15" max="15" width="11.42578125" style="14" customWidth="1"/>
    <col min="16" max="16" width="15.42578125" style="14" customWidth="1"/>
    <col min="17" max="16384" width="9.140625" style="14"/>
  </cols>
  <sheetData>
    <row r="1" spans="1:18" s="6" customFormat="1" x14ac:dyDescent="0.2">
      <c r="A1" s="6" t="s">
        <v>235</v>
      </c>
      <c r="B1" s="8" t="s">
        <v>245</v>
      </c>
      <c r="C1" s="9"/>
      <c r="D1" s="10"/>
      <c r="E1" s="10"/>
      <c r="F1" s="10"/>
      <c r="G1" s="11"/>
      <c r="H1" s="12"/>
      <c r="I1" s="13"/>
      <c r="J1" s="13"/>
      <c r="K1" s="13"/>
      <c r="L1" s="13"/>
      <c r="M1" s="12"/>
      <c r="N1" s="12"/>
      <c r="O1" s="14"/>
    </row>
    <row r="2" spans="1:18" s="6" customFormat="1" x14ac:dyDescent="0.2">
      <c r="A2" s="9" t="s">
        <v>236</v>
      </c>
      <c r="B2" s="8" t="s">
        <v>148</v>
      </c>
      <c r="C2" s="9"/>
      <c r="D2" s="10"/>
      <c r="E2" s="10"/>
      <c r="F2" s="10"/>
      <c r="G2" s="11"/>
      <c r="H2" s="12"/>
      <c r="I2" s="13"/>
      <c r="J2" s="13"/>
      <c r="K2" s="13"/>
      <c r="L2" s="13"/>
      <c r="M2" s="12"/>
      <c r="N2" s="12"/>
      <c r="O2" s="14"/>
    </row>
    <row r="3" spans="1:18" s="6" customFormat="1" x14ac:dyDescent="0.2">
      <c r="A3" s="9" t="s">
        <v>237</v>
      </c>
      <c r="B3" s="8" t="s">
        <v>238</v>
      </c>
      <c r="C3" s="9"/>
      <c r="D3" s="10"/>
      <c r="E3" s="10"/>
      <c r="F3" s="10"/>
      <c r="G3" s="11"/>
      <c r="H3" s="12"/>
      <c r="I3" s="13"/>
      <c r="J3" s="13"/>
      <c r="K3" s="13"/>
      <c r="L3" s="13"/>
      <c r="M3" s="12"/>
      <c r="N3" s="12"/>
      <c r="O3" s="14"/>
    </row>
    <row r="4" spans="1:18" s="6" customFormat="1" ht="13.5" thickBot="1" x14ac:dyDescent="0.25">
      <c r="A4" s="9" t="s">
        <v>239</v>
      </c>
      <c r="B4" s="8" t="s">
        <v>247</v>
      </c>
      <c r="C4" s="9"/>
      <c r="D4" s="10"/>
      <c r="E4" s="10"/>
      <c r="F4" s="10"/>
      <c r="G4" s="11"/>
      <c r="H4" s="12"/>
      <c r="I4" s="13"/>
      <c r="J4" s="13"/>
      <c r="K4" s="13"/>
      <c r="L4" s="13"/>
      <c r="M4" s="12"/>
      <c r="N4" s="12"/>
      <c r="O4" s="14"/>
    </row>
    <row r="5" spans="1:18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49"/>
      <c r="K5" s="250"/>
      <c r="L5" s="13"/>
      <c r="M5" s="12"/>
      <c r="N5" s="12"/>
      <c r="O5" s="12"/>
      <c r="P5" s="12"/>
      <c r="Q5" s="12"/>
      <c r="R5" s="12"/>
    </row>
    <row r="6" spans="1:18" s="6" customFormat="1" x14ac:dyDescent="0.2">
      <c r="A6" s="251" t="s">
        <v>31</v>
      </c>
      <c r="B6" s="252"/>
      <c r="C6" s="252"/>
      <c r="D6" s="252"/>
      <c r="E6" s="252"/>
      <c r="F6" s="252"/>
      <c r="G6" s="252"/>
      <c r="H6" s="252"/>
      <c r="I6" s="252"/>
      <c r="J6" s="252"/>
      <c r="K6" s="253"/>
      <c r="L6" s="13"/>
      <c r="M6" s="12"/>
      <c r="N6" s="12"/>
      <c r="O6" s="12"/>
      <c r="P6" s="12"/>
      <c r="Q6" s="12"/>
      <c r="R6" s="12"/>
    </row>
    <row r="7" spans="1:18" s="6" customFormat="1" x14ac:dyDescent="0.2">
      <c r="A7" s="66" t="s">
        <v>155</v>
      </c>
      <c r="B7" s="186" t="s">
        <v>68</v>
      </c>
      <c r="C7" s="186" t="s">
        <v>19</v>
      </c>
      <c r="D7" s="186" t="s">
        <v>6</v>
      </c>
      <c r="E7" s="186" t="s">
        <v>13</v>
      </c>
      <c r="F7" s="187" t="s">
        <v>66</v>
      </c>
      <c r="G7" s="187" t="s">
        <v>67</v>
      </c>
      <c r="H7" s="187" t="s">
        <v>29</v>
      </c>
      <c r="I7" s="69" t="s">
        <v>17</v>
      </c>
      <c r="J7" s="69" t="s">
        <v>74</v>
      </c>
      <c r="K7" s="70" t="s">
        <v>8</v>
      </c>
      <c r="L7" s="13"/>
    </row>
    <row r="8" spans="1:18" s="6" customFormat="1" x14ac:dyDescent="0.2">
      <c r="A8" s="198"/>
      <c r="B8" s="189"/>
      <c r="C8" s="189"/>
      <c r="D8" s="190"/>
      <c r="E8" s="23" t="s">
        <v>15</v>
      </c>
      <c r="F8" s="1" t="s">
        <v>131</v>
      </c>
      <c r="G8" s="1"/>
      <c r="H8" s="1" t="s">
        <v>133</v>
      </c>
      <c r="I8" s="25" t="s">
        <v>9</v>
      </c>
      <c r="J8" s="25" t="s">
        <v>9</v>
      </c>
      <c r="K8" s="5" t="s">
        <v>9</v>
      </c>
    </row>
    <row r="9" spans="1:18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89">
        <v>7</v>
      </c>
      <c r="I9" s="189">
        <v>8</v>
      </c>
      <c r="J9" s="189">
        <v>9</v>
      </c>
      <c r="K9" s="202">
        <v>10</v>
      </c>
    </row>
    <row r="10" spans="1:18" s="92" customFormat="1" ht="12.75" customHeight="1" thickBot="1" x14ac:dyDescent="0.25">
      <c r="A10" s="77" t="s">
        <v>54</v>
      </c>
      <c r="B10" s="51" t="s">
        <v>247</v>
      </c>
      <c r="C10" s="51" t="s">
        <v>247</v>
      </c>
      <c r="D10" s="114" t="s">
        <v>247</v>
      </c>
      <c r="E10" s="114" t="s">
        <v>247</v>
      </c>
      <c r="F10" s="116" t="s">
        <v>247</v>
      </c>
      <c r="G10" s="114" t="s">
        <v>247</v>
      </c>
      <c r="H10" s="128">
        <v>2799.8882997232022</v>
      </c>
      <c r="I10" s="53"/>
      <c r="J10" s="64">
        <v>1</v>
      </c>
      <c r="K10" s="63">
        <v>5.1198098597257407E-5</v>
      </c>
    </row>
    <row r="11" spans="1:18" s="92" customFormat="1" x14ac:dyDescent="0.2">
      <c r="A11" s="71" t="s">
        <v>4589</v>
      </c>
      <c r="B11" s="95" t="s">
        <v>247</v>
      </c>
      <c r="C11" s="95" t="s">
        <v>247</v>
      </c>
      <c r="D11" s="118" t="s">
        <v>247</v>
      </c>
      <c r="E11" s="118" t="s">
        <v>247</v>
      </c>
      <c r="F11" s="117" t="s">
        <v>247</v>
      </c>
      <c r="G11" s="118" t="s">
        <v>247</v>
      </c>
      <c r="H11" s="97">
        <v>7.4152791436087817</v>
      </c>
      <c r="I11" s="95" t="s">
        <v>247</v>
      </c>
      <c r="J11" s="95">
        <v>2.6484196331481719E-3</v>
      </c>
      <c r="K11" s="95">
        <v>1.3559404950483239E-7</v>
      </c>
    </row>
    <row r="12" spans="1:18" x14ac:dyDescent="0.2">
      <c r="A12" s="159" t="s">
        <v>4590</v>
      </c>
      <c r="B12" s="165" t="s">
        <v>4591</v>
      </c>
      <c r="C12" s="165" t="s">
        <v>222</v>
      </c>
      <c r="D12" s="200" t="s">
        <v>255</v>
      </c>
      <c r="E12" s="200" t="s">
        <v>4592</v>
      </c>
      <c r="F12" s="199">
        <v>455260.19646495173</v>
      </c>
      <c r="G12" s="200">
        <v>1.3</v>
      </c>
      <c r="H12" s="164">
        <v>5.9183825540443724</v>
      </c>
      <c r="I12" s="165">
        <v>7.2841631434392276E-2</v>
      </c>
      <c r="J12" s="195">
        <v>2.1137923804422716E-3</v>
      </c>
      <c r="K12" s="195">
        <v>1.0822215070801487E-7</v>
      </c>
      <c r="L12" s="14"/>
      <c r="M12" s="14"/>
      <c r="N12" s="14"/>
    </row>
    <row r="13" spans="1:18" x14ac:dyDescent="0.2">
      <c r="A13" s="159" t="s">
        <v>4593</v>
      </c>
      <c r="B13" s="165" t="s">
        <v>4594</v>
      </c>
      <c r="C13" s="165" t="s">
        <v>231</v>
      </c>
      <c r="D13" s="200" t="s">
        <v>255</v>
      </c>
      <c r="E13" s="200" t="s">
        <v>4066</v>
      </c>
      <c r="F13" s="199">
        <v>880523.40562612331</v>
      </c>
      <c r="G13" s="200">
        <v>0.17</v>
      </c>
      <c r="H13" s="164">
        <v>1.4968897895644095</v>
      </c>
      <c r="I13" s="165">
        <v>8.0707919855739996E-2</v>
      </c>
      <c r="J13" s="195">
        <v>5.3462482403758473E-4</v>
      </c>
      <c r="K13" s="195">
        <v>2.7371774453617658E-8</v>
      </c>
      <c r="L13" s="14"/>
      <c r="M13" s="14"/>
      <c r="N13" s="14"/>
    </row>
    <row r="14" spans="1:18" s="92" customFormat="1" x14ac:dyDescent="0.2">
      <c r="A14" s="72" t="s">
        <v>4595</v>
      </c>
      <c r="B14" s="112" t="s">
        <v>247</v>
      </c>
      <c r="C14" s="112" t="s">
        <v>247</v>
      </c>
      <c r="D14" s="120" t="s">
        <v>247</v>
      </c>
      <c r="E14" s="120" t="s">
        <v>247</v>
      </c>
      <c r="F14" s="119" t="s">
        <v>247</v>
      </c>
      <c r="G14" s="120" t="s">
        <v>247</v>
      </c>
      <c r="H14" s="99">
        <v>2792.4730205795936</v>
      </c>
      <c r="I14" s="112" t="s">
        <v>247</v>
      </c>
      <c r="J14" s="95">
        <v>0.9973515803668519</v>
      </c>
      <c r="K14" s="95">
        <v>5.1062504547752577E-5</v>
      </c>
    </row>
    <row r="15" spans="1:18" x14ac:dyDescent="0.2">
      <c r="A15" s="159" t="s">
        <v>4596</v>
      </c>
      <c r="B15" s="165" t="s">
        <v>4597</v>
      </c>
      <c r="C15" s="165" t="s">
        <v>182</v>
      </c>
      <c r="D15" s="200" t="s">
        <v>129</v>
      </c>
      <c r="E15" s="200" t="s">
        <v>983</v>
      </c>
      <c r="F15" s="199">
        <v>792788.87184199097</v>
      </c>
      <c r="G15" s="200">
        <v>12.26</v>
      </c>
      <c r="H15" s="164">
        <v>252.37891377959383</v>
      </c>
      <c r="I15" s="165" t="s">
        <v>247</v>
      </c>
      <c r="J15" s="195">
        <v>9.0138922257914381E-2</v>
      </c>
      <c r="K15" s="195">
        <v>4.6149414292112211E-6</v>
      </c>
      <c r="L15" s="14"/>
      <c r="M15" s="14"/>
      <c r="N15" s="14"/>
    </row>
    <row r="16" spans="1:18" x14ac:dyDescent="0.2">
      <c r="A16" s="159" t="s">
        <v>4598</v>
      </c>
      <c r="B16" s="165" t="s">
        <v>4599</v>
      </c>
      <c r="C16" s="165" t="s">
        <v>169</v>
      </c>
      <c r="D16" s="200" t="s">
        <v>2</v>
      </c>
      <c r="E16" s="200" t="s">
        <v>4600</v>
      </c>
      <c r="F16" s="199">
        <v>508369.18000000005</v>
      </c>
      <c r="G16" s="200">
        <v>117.91</v>
      </c>
      <c r="H16" s="164">
        <v>2540.0941000000003</v>
      </c>
      <c r="I16" s="165" t="s">
        <v>247</v>
      </c>
      <c r="J16" s="195">
        <v>0.90721265568026921</v>
      </c>
      <c r="K16" s="195">
        <v>4.6447562994198168E-5</v>
      </c>
      <c r="L16" s="14"/>
      <c r="M16" s="14"/>
      <c r="N16" s="14"/>
    </row>
    <row r="17" spans="1:14" s="92" customFormat="1" x14ac:dyDescent="0.2">
      <c r="A17" s="59" t="s">
        <v>240</v>
      </c>
      <c r="B17" s="100"/>
      <c r="C17" s="59"/>
      <c r="D17" s="121"/>
      <c r="E17" s="121"/>
      <c r="F17" s="121"/>
      <c r="G17" s="122"/>
      <c r="H17" s="105"/>
      <c r="I17" s="123"/>
      <c r="J17" s="123"/>
      <c r="K17" s="123"/>
      <c r="L17" s="123"/>
      <c r="M17" s="105"/>
      <c r="N17" s="105"/>
    </row>
    <row r="18" spans="1:14" s="92" customFormat="1" x14ac:dyDescent="0.2">
      <c r="A18" s="59" t="s">
        <v>241</v>
      </c>
      <c r="B18" s="100"/>
      <c r="C18" s="59"/>
      <c r="D18" s="121"/>
      <c r="E18" s="121"/>
      <c r="F18" s="121"/>
      <c r="G18" s="122"/>
      <c r="H18" s="105"/>
      <c r="I18" s="123"/>
      <c r="J18" s="123"/>
      <c r="K18" s="123"/>
      <c r="L18" s="123"/>
      <c r="M18" s="105"/>
      <c r="N18" s="105"/>
    </row>
    <row r="19" spans="1:14" s="92" customFormat="1" x14ac:dyDescent="0.2">
      <c r="A19" s="59" t="s">
        <v>242</v>
      </c>
      <c r="B19" s="100"/>
      <c r="C19" s="59"/>
      <c r="D19" s="121"/>
      <c r="E19" s="121"/>
      <c r="F19" s="121"/>
      <c r="G19" s="122"/>
      <c r="H19" s="105"/>
      <c r="I19" s="123"/>
      <c r="J19" s="123"/>
      <c r="K19" s="123"/>
      <c r="L19" s="123"/>
      <c r="M19" s="105"/>
      <c r="N19" s="105"/>
    </row>
    <row r="20" spans="1:14" s="92" customFormat="1" x14ac:dyDescent="0.2">
      <c r="A20" s="59" t="s">
        <v>243</v>
      </c>
      <c r="B20" s="100"/>
      <c r="C20" s="59"/>
      <c r="D20" s="121"/>
      <c r="E20" s="121"/>
      <c r="F20" s="121"/>
      <c r="G20" s="122"/>
      <c r="H20" s="105"/>
      <c r="I20" s="123"/>
      <c r="J20" s="123"/>
      <c r="K20" s="123"/>
      <c r="L20" s="123"/>
      <c r="M20" s="105"/>
      <c r="N20" s="105"/>
    </row>
    <row r="21" spans="1:14" s="92" customFormat="1" x14ac:dyDescent="0.2">
      <c r="A21" s="59" t="s">
        <v>244</v>
      </c>
      <c r="B21" s="100"/>
      <c r="C21" s="59"/>
      <c r="D21" s="121"/>
      <c r="E21" s="121"/>
      <c r="F21" s="121"/>
      <c r="G21" s="122"/>
      <c r="H21" s="105"/>
      <c r="I21" s="123"/>
      <c r="J21" s="123"/>
      <c r="K21" s="123"/>
      <c r="L21" s="123"/>
      <c r="M21" s="105"/>
      <c r="N21" s="105"/>
    </row>
  </sheetData>
  <mergeCells count="2">
    <mergeCell ref="A6:K6"/>
    <mergeCell ref="A5:K5"/>
  </mergeCells>
  <phoneticPr fontId="3" type="noConversion"/>
  <conditionalFormatting sqref="A10:A16 H10:H16">
    <cfRule type="expression" dxfId="284" priority="343" stopIfTrue="1">
      <formula>#REF!&gt;0</formula>
    </cfRule>
  </conditionalFormatting>
  <conditionalFormatting sqref="J10:K16">
    <cfRule type="expression" dxfId="283" priority="345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9">
    <pageSetUpPr fitToPage="1"/>
  </sheetPr>
  <dimension ref="A1:R28"/>
  <sheetViews>
    <sheetView rightToLeft="1" zoomScale="80" workbookViewId="0"/>
  </sheetViews>
  <sheetFormatPr defaultRowHeight="12.75" x14ac:dyDescent="0.2"/>
  <cols>
    <col min="1" max="1" width="24.42578125" style="9" bestFit="1" customWidth="1"/>
    <col min="2" max="2" width="13.5703125" style="8" bestFit="1" customWidth="1"/>
    <col min="3" max="3" width="15.140625" style="8" bestFit="1" customWidth="1"/>
    <col min="4" max="4" width="11.28515625" style="45" customWidth="1"/>
    <col min="5" max="5" width="14.140625" style="45" customWidth="1"/>
    <col min="6" max="6" width="10.5703125" style="45" customWidth="1"/>
    <col min="7" max="7" width="12.42578125" style="27" bestFit="1" customWidth="1"/>
    <col min="8" max="8" width="10.42578125" style="47" customWidth="1"/>
    <col min="9" max="9" width="22" style="49" customWidth="1"/>
    <col min="10" max="10" width="25.42578125" style="49" customWidth="1"/>
    <col min="11" max="11" width="20.7109375" style="49" customWidth="1"/>
    <col min="12" max="12" width="7.28515625" style="19" customWidth="1"/>
    <col min="13" max="14" width="10.5703125" style="12" customWidth="1"/>
    <col min="15" max="15" width="11.42578125" style="14" customWidth="1"/>
    <col min="16" max="16" width="15.42578125" style="14" customWidth="1"/>
    <col min="17" max="16384" width="9.140625" style="14"/>
  </cols>
  <sheetData>
    <row r="1" spans="1:18" s="6" customFormat="1" x14ac:dyDescent="0.2">
      <c r="A1" s="6" t="s">
        <v>235</v>
      </c>
      <c r="B1" s="8" t="s">
        <v>245</v>
      </c>
      <c r="C1" s="8"/>
      <c r="D1" s="45"/>
      <c r="E1" s="45"/>
      <c r="F1" s="45"/>
      <c r="G1" s="27"/>
      <c r="H1" s="47"/>
      <c r="I1" s="48"/>
      <c r="J1" s="48"/>
      <c r="K1" s="48"/>
      <c r="L1" s="13"/>
      <c r="M1" s="12"/>
      <c r="N1" s="12"/>
      <c r="O1" s="14"/>
    </row>
    <row r="2" spans="1:18" s="6" customFormat="1" x14ac:dyDescent="0.2">
      <c r="A2" s="9" t="s">
        <v>236</v>
      </c>
      <c r="B2" s="8" t="s">
        <v>148</v>
      </c>
      <c r="C2" s="8"/>
      <c r="D2" s="45"/>
      <c r="E2" s="45"/>
      <c r="F2" s="45"/>
      <c r="G2" s="27"/>
      <c r="H2" s="47"/>
      <c r="I2" s="48"/>
      <c r="J2" s="48"/>
      <c r="K2" s="48"/>
      <c r="L2" s="13"/>
      <c r="M2" s="12"/>
      <c r="N2" s="12"/>
      <c r="O2" s="14"/>
    </row>
    <row r="3" spans="1:18" s="6" customFormat="1" x14ac:dyDescent="0.2">
      <c r="A3" s="9" t="s">
        <v>237</v>
      </c>
      <c r="B3" s="8" t="s">
        <v>238</v>
      </c>
      <c r="C3" s="8"/>
      <c r="D3" s="45"/>
      <c r="E3" s="45"/>
      <c r="F3" s="45"/>
      <c r="G3" s="27"/>
      <c r="H3" s="47"/>
      <c r="I3" s="48"/>
      <c r="J3" s="48"/>
      <c r="K3" s="48"/>
      <c r="L3" s="13"/>
      <c r="M3" s="12"/>
      <c r="N3" s="12"/>
      <c r="O3" s="14"/>
    </row>
    <row r="4" spans="1:18" s="6" customFormat="1" ht="13.5" thickBot="1" x14ac:dyDescent="0.25">
      <c r="A4" s="9" t="s">
        <v>239</v>
      </c>
      <c r="B4" s="8" t="s">
        <v>247</v>
      </c>
      <c r="C4" s="8"/>
      <c r="D4" s="45"/>
      <c r="E4" s="45"/>
      <c r="F4" s="45"/>
      <c r="G4" s="27"/>
      <c r="H4" s="47"/>
      <c r="I4" s="48"/>
      <c r="J4" s="48"/>
      <c r="K4" s="48"/>
      <c r="L4" s="13"/>
      <c r="M4" s="12"/>
      <c r="N4" s="12"/>
      <c r="O4" s="14"/>
    </row>
    <row r="5" spans="1:18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49"/>
      <c r="K5" s="250"/>
      <c r="L5" s="13"/>
      <c r="M5" s="12"/>
      <c r="N5" s="12"/>
      <c r="O5" s="12"/>
      <c r="P5" s="12"/>
      <c r="Q5" s="12"/>
      <c r="R5" s="12"/>
    </row>
    <row r="6" spans="1:18" s="6" customFormat="1" x14ac:dyDescent="0.2">
      <c r="A6" s="251" t="s">
        <v>32</v>
      </c>
      <c r="B6" s="252"/>
      <c r="C6" s="252"/>
      <c r="D6" s="252"/>
      <c r="E6" s="252"/>
      <c r="F6" s="252"/>
      <c r="G6" s="252"/>
      <c r="H6" s="252"/>
      <c r="I6" s="252"/>
      <c r="J6" s="252"/>
      <c r="K6" s="253"/>
      <c r="L6" s="13"/>
      <c r="M6" s="12"/>
      <c r="N6" s="12"/>
      <c r="O6" s="12"/>
      <c r="P6" s="12"/>
      <c r="Q6" s="12"/>
      <c r="R6" s="12"/>
    </row>
    <row r="7" spans="1:18" s="6" customFormat="1" ht="32.25" customHeight="1" x14ac:dyDescent="0.2">
      <c r="A7" s="66" t="s">
        <v>155</v>
      </c>
      <c r="B7" s="186" t="s">
        <v>68</v>
      </c>
      <c r="C7" s="186" t="s">
        <v>19</v>
      </c>
      <c r="D7" s="186" t="s">
        <v>6</v>
      </c>
      <c r="E7" s="186" t="s">
        <v>13</v>
      </c>
      <c r="F7" s="187" t="s">
        <v>66</v>
      </c>
      <c r="G7" s="187" t="s">
        <v>67</v>
      </c>
      <c r="H7" s="187" t="s">
        <v>29</v>
      </c>
      <c r="I7" s="69" t="s">
        <v>17</v>
      </c>
      <c r="J7" s="69" t="s">
        <v>74</v>
      </c>
      <c r="K7" s="70" t="s">
        <v>8</v>
      </c>
      <c r="L7" s="13"/>
    </row>
    <row r="8" spans="1:18" s="6" customFormat="1" x14ac:dyDescent="0.2">
      <c r="A8" s="198"/>
      <c r="B8" s="189"/>
      <c r="C8" s="189"/>
      <c r="D8" s="190"/>
      <c r="E8" s="23" t="s">
        <v>15</v>
      </c>
      <c r="F8" s="1" t="s">
        <v>131</v>
      </c>
      <c r="G8" s="1"/>
      <c r="H8" s="1" t="s">
        <v>133</v>
      </c>
      <c r="I8" s="25" t="s">
        <v>9</v>
      </c>
      <c r="J8" s="25" t="s">
        <v>9</v>
      </c>
      <c r="K8" s="5" t="s">
        <v>9</v>
      </c>
    </row>
    <row r="9" spans="1:18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3">
        <v>10</v>
      </c>
    </row>
    <row r="10" spans="1:18" s="92" customFormat="1" ht="12.75" customHeight="1" thickBot="1" x14ac:dyDescent="0.25">
      <c r="A10" s="77" t="s">
        <v>55</v>
      </c>
      <c r="B10" s="51" t="s">
        <v>247</v>
      </c>
      <c r="C10" s="51" t="s">
        <v>247</v>
      </c>
      <c r="D10" s="78" t="s">
        <v>247</v>
      </c>
      <c r="E10" s="78" t="s">
        <v>247</v>
      </c>
      <c r="F10" s="79" t="s">
        <v>247</v>
      </c>
      <c r="G10" s="78" t="s">
        <v>247</v>
      </c>
      <c r="H10" s="86">
        <v>3602.5555079999995</v>
      </c>
      <c r="I10" s="51" t="s">
        <v>247</v>
      </c>
      <c r="J10" s="51">
        <v>1</v>
      </c>
      <c r="K10" s="62">
        <v>6.5875482289386652E-5</v>
      </c>
    </row>
    <row r="11" spans="1:18" s="92" customFormat="1" x14ac:dyDescent="0.2">
      <c r="A11" s="71" t="s">
        <v>4601</v>
      </c>
      <c r="B11" s="95" t="s">
        <v>247</v>
      </c>
      <c r="C11" s="95" t="s">
        <v>247</v>
      </c>
      <c r="D11" s="96" t="s">
        <v>247</v>
      </c>
      <c r="E11" s="96" t="s">
        <v>247</v>
      </c>
      <c r="F11" s="108" t="s">
        <v>247</v>
      </c>
      <c r="G11" s="96" t="s">
        <v>247</v>
      </c>
      <c r="H11" s="97">
        <v>3602.5554739999993</v>
      </c>
      <c r="I11" s="95" t="s">
        <v>247</v>
      </c>
      <c r="J11" s="95">
        <v>0.99999999056225508</v>
      </c>
      <c r="K11" s="95">
        <v>6.5875481667670649E-5</v>
      </c>
    </row>
    <row r="12" spans="1:18" s="92" customFormat="1" x14ac:dyDescent="0.2">
      <c r="A12" s="72" t="s">
        <v>3054</v>
      </c>
      <c r="B12" s="112" t="s">
        <v>247</v>
      </c>
      <c r="C12" s="112" t="s">
        <v>247</v>
      </c>
      <c r="D12" s="111" t="s">
        <v>247</v>
      </c>
      <c r="E12" s="111" t="s">
        <v>247</v>
      </c>
      <c r="F12" s="110" t="s">
        <v>247</v>
      </c>
      <c r="G12" s="111" t="s">
        <v>247</v>
      </c>
      <c r="H12" s="99">
        <v>0</v>
      </c>
      <c r="I12" s="112" t="s">
        <v>247</v>
      </c>
      <c r="J12" s="112">
        <v>0</v>
      </c>
      <c r="K12" s="112">
        <v>0</v>
      </c>
    </row>
    <row r="13" spans="1:18" s="92" customFormat="1" x14ac:dyDescent="0.2">
      <c r="A13" s="72" t="s">
        <v>4602</v>
      </c>
      <c r="B13" s="112" t="s">
        <v>247</v>
      </c>
      <c r="C13" s="112" t="s">
        <v>247</v>
      </c>
      <c r="D13" s="111" t="s">
        <v>247</v>
      </c>
      <c r="E13" s="111" t="s">
        <v>247</v>
      </c>
      <c r="F13" s="110" t="s">
        <v>247</v>
      </c>
      <c r="G13" s="111" t="s">
        <v>247</v>
      </c>
      <c r="H13" s="99">
        <v>0</v>
      </c>
      <c r="I13" s="112" t="s">
        <v>247</v>
      </c>
      <c r="J13" s="112">
        <v>0</v>
      </c>
      <c r="K13" s="112">
        <v>0</v>
      </c>
    </row>
    <row r="14" spans="1:18" s="92" customFormat="1" x14ac:dyDescent="0.2">
      <c r="A14" s="72" t="s">
        <v>4603</v>
      </c>
      <c r="B14" s="112" t="s">
        <v>247</v>
      </c>
      <c r="C14" s="112" t="s">
        <v>247</v>
      </c>
      <c r="D14" s="111" t="s">
        <v>247</v>
      </c>
      <c r="E14" s="111" t="s">
        <v>247</v>
      </c>
      <c r="F14" s="110" t="s">
        <v>247</v>
      </c>
      <c r="G14" s="111" t="s">
        <v>247</v>
      </c>
      <c r="H14" s="99">
        <v>0</v>
      </c>
      <c r="I14" s="112" t="s">
        <v>247</v>
      </c>
      <c r="J14" s="112">
        <v>0</v>
      </c>
      <c r="K14" s="112">
        <v>0</v>
      </c>
    </row>
    <row r="15" spans="1:18" s="92" customFormat="1" x14ac:dyDescent="0.2">
      <c r="A15" s="72" t="s">
        <v>3072</v>
      </c>
      <c r="B15" s="112" t="s">
        <v>247</v>
      </c>
      <c r="C15" s="112" t="s">
        <v>247</v>
      </c>
      <c r="D15" s="111" t="s">
        <v>247</v>
      </c>
      <c r="E15" s="111" t="s">
        <v>247</v>
      </c>
      <c r="F15" s="110" t="s">
        <v>247</v>
      </c>
      <c r="G15" s="111" t="s">
        <v>247</v>
      </c>
      <c r="H15" s="99">
        <v>0</v>
      </c>
      <c r="I15" s="112" t="s">
        <v>247</v>
      </c>
      <c r="J15" s="112">
        <v>0</v>
      </c>
      <c r="K15" s="112">
        <v>0</v>
      </c>
    </row>
    <row r="16" spans="1:18" s="92" customFormat="1" x14ac:dyDescent="0.2">
      <c r="A16" s="72" t="s">
        <v>139</v>
      </c>
      <c r="B16" s="112" t="s">
        <v>247</v>
      </c>
      <c r="C16" s="112" t="s">
        <v>247</v>
      </c>
      <c r="D16" s="111" t="s">
        <v>247</v>
      </c>
      <c r="E16" s="111" t="s">
        <v>247</v>
      </c>
      <c r="F16" s="110" t="s">
        <v>247</v>
      </c>
      <c r="G16" s="111" t="s">
        <v>247</v>
      </c>
      <c r="H16" s="99">
        <v>3602.5554467999996</v>
      </c>
      <c r="I16" s="112" t="s">
        <v>247</v>
      </c>
      <c r="J16" s="112">
        <v>0.99999998301205917</v>
      </c>
      <c r="K16" s="112">
        <v>6.5875481170297849E-5</v>
      </c>
    </row>
    <row r="17" spans="1:14" x14ac:dyDescent="0.2">
      <c r="A17" s="159" t="s">
        <v>4604</v>
      </c>
      <c r="B17" s="165" t="s">
        <v>4605</v>
      </c>
      <c r="C17" s="165" t="s">
        <v>197</v>
      </c>
      <c r="D17" s="163" t="s">
        <v>255</v>
      </c>
      <c r="E17" s="163" t="s">
        <v>4606</v>
      </c>
      <c r="F17" s="162">
        <v>13.54</v>
      </c>
      <c r="G17" s="163">
        <v>26514723.4366</v>
      </c>
      <c r="H17" s="164">
        <v>3602.5554399999996</v>
      </c>
      <c r="I17" s="165" t="s">
        <v>247</v>
      </c>
      <c r="J17" s="165">
        <v>0.99999998112451016</v>
      </c>
      <c r="K17" s="165">
        <v>6.5875481045954659E-5</v>
      </c>
      <c r="L17" s="14"/>
      <c r="M17" s="14"/>
      <c r="N17" s="14"/>
    </row>
    <row r="18" spans="1:14" s="92" customFormat="1" x14ac:dyDescent="0.2">
      <c r="A18" s="72" t="s">
        <v>4607</v>
      </c>
      <c r="B18" s="112" t="s">
        <v>247</v>
      </c>
      <c r="C18" s="112" t="s">
        <v>247</v>
      </c>
      <c r="D18" s="111" t="s">
        <v>247</v>
      </c>
      <c r="E18" s="111" t="s">
        <v>247</v>
      </c>
      <c r="F18" s="110" t="s">
        <v>247</v>
      </c>
      <c r="G18" s="111" t="s">
        <v>247</v>
      </c>
      <c r="H18" s="99">
        <v>0</v>
      </c>
      <c r="I18" s="112" t="s">
        <v>247</v>
      </c>
      <c r="J18" s="112">
        <v>0</v>
      </c>
      <c r="K18" s="112">
        <v>0</v>
      </c>
    </row>
    <row r="19" spans="1:14" s="92" customFormat="1" x14ac:dyDescent="0.2">
      <c r="A19" s="72" t="s">
        <v>3054</v>
      </c>
      <c r="B19" s="112" t="s">
        <v>247</v>
      </c>
      <c r="C19" s="112" t="s">
        <v>247</v>
      </c>
      <c r="D19" s="111" t="s">
        <v>247</v>
      </c>
      <c r="E19" s="111" t="s">
        <v>247</v>
      </c>
      <c r="F19" s="110" t="s">
        <v>247</v>
      </c>
      <c r="G19" s="111" t="s">
        <v>247</v>
      </c>
      <c r="H19" s="99">
        <v>0</v>
      </c>
      <c r="I19" s="112" t="s">
        <v>247</v>
      </c>
      <c r="J19" s="112">
        <v>0</v>
      </c>
      <c r="K19" s="112">
        <v>0</v>
      </c>
    </row>
    <row r="20" spans="1:14" s="92" customFormat="1" x14ac:dyDescent="0.2">
      <c r="A20" s="72" t="s">
        <v>3089</v>
      </c>
      <c r="B20" s="112" t="s">
        <v>247</v>
      </c>
      <c r="C20" s="112" t="s">
        <v>247</v>
      </c>
      <c r="D20" s="111" t="s">
        <v>247</v>
      </c>
      <c r="E20" s="111" t="s">
        <v>247</v>
      </c>
      <c r="F20" s="110" t="s">
        <v>247</v>
      </c>
      <c r="G20" s="111" t="s">
        <v>247</v>
      </c>
      <c r="H20" s="99">
        <v>0</v>
      </c>
      <c r="I20" s="112" t="s">
        <v>247</v>
      </c>
      <c r="J20" s="112">
        <v>0</v>
      </c>
      <c r="K20" s="112">
        <v>0</v>
      </c>
    </row>
    <row r="21" spans="1:14" s="92" customFormat="1" x14ac:dyDescent="0.2">
      <c r="A21" s="72" t="s">
        <v>3072</v>
      </c>
      <c r="B21" s="112" t="s">
        <v>247</v>
      </c>
      <c r="C21" s="112" t="s">
        <v>247</v>
      </c>
      <c r="D21" s="111" t="s">
        <v>247</v>
      </c>
      <c r="E21" s="111" t="s">
        <v>247</v>
      </c>
      <c r="F21" s="110" t="s">
        <v>247</v>
      </c>
      <c r="G21" s="111" t="s">
        <v>247</v>
      </c>
      <c r="H21" s="99">
        <v>0</v>
      </c>
      <c r="I21" s="112" t="s">
        <v>247</v>
      </c>
      <c r="J21" s="112">
        <v>0</v>
      </c>
      <c r="K21" s="112">
        <v>0</v>
      </c>
    </row>
    <row r="22" spans="1:14" s="92" customFormat="1" x14ac:dyDescent="0.2">
      <c r="A22" s="72" t="s">
        <v>3090</v>
      </c>
      <c r="B22" s="112" t="s">
        <v>247</v>
      </c>
      <c r="C22" s="112" t="s">
        <v>247</v>
      </c>
      <c r="D22" s="111" t="s">
        <v>247</v>
      </c>
      <c r="E22" s="111" t="s">
        <v>247</v>
      </c>
      <c r="F22" s="110" t="s">
        <v>247</v>
      </c>
      <c r="G22" s="111" t="s">
        <v>247</v>
      </c>
      <c r="H22" s="99">
        <v>0</v>
      </c>
      <c r="I22" s="112" t="s">
        <v>247</v>
      </c>
      <c r="J22" s="112">
        <v>0</v>
      </c>
      <c r="K22" s="112">
        <v>0</v>
      </c>
    </row>
    <row r="23" spans="1:14" s="92" customFormat="1" x14ac:dyDescent="0.2">
      <c r="A23" s="72" t="s">
        <v>139</v>
      </c>
      <c r="B23" s="112" t="s">
        <v>247</v>
      </c>
      <c r="C23" s="112" t="s">
        <v>247</v>
      </c>
      <c r="D23" s="111" t="s">
        <v>247</v>
      </c>
      <c r="E23" s="111" t="s">
        <v>247</v>
      </c>
      <c r="F23" s="110" t="s">
        <v>247</v>
      </c>
      <c r="G23" s="111" t="s">
        <v>247</v>
      </c>
      <c r="H23" s="99">
        <v>0</v>
      </c>
      <c r="I23" s="112" t="s">
        <v>247</v>
      </c>
      <c r="J23" s="112">
        <v>0</v>
      </c>
      <c r="K23" s="112">
        <v>0</v>
      </c>
    </row>
    <row r="24" spans="1:14" s="92" customFormat="1" x14ac:dyDescent="0.2">
      <c r="A24" s="59" t="s">
        <v>240</v>
      </c>
      <c r="B24" s="100"/>
      <c r="C24" s="100"/>
      <c r="D24" s="101"/>
      <c r="E24" s="101"/>
      <c r="F24" s="101"/>
      <c r="G24" s="102"/>
      <c r="H24" s="103"/>
      <c r="I24" s="104"/>
      <c r="J24" s="104"/>
      <c r="K24" s="104"/>
      <c r="L24" s="123"/>
      <c r="M24" s="105"/>
      <c r="N24" s="105"/>
    </row>
    <row r="25" spans="1:14" s="92" customFormat="1" x14ac:dyDescent="0.2">
      <c r="A25" s="59" t="s">
        <v>241</v>
      </c>
      <c r="B25" s="100"/>
      <c r="C25" s="100"/>
      <c r="D25" s="101"/>
      <c r="E25" s="101"/>
      <c r="F25" s="101"/>
      <c r="G25" s="102"/>
      <c r="H25" s="103"/>
      <c r="I25" s="104"/>
      <c r="J25" s="104"/>
      <c r="K25" s="104"/>
      <c r="L25" s="123"/>
      <c r="M25" s="105"/>
      <c r="N25" s="105"/>
    </row>
    <row r="26" spans="1:14" s="92" customFormat="1" x14ac:dyDescent="0.2">
      <c r="A26" s="59" t="s">
        <v>242</v>
      </c>
      <c r="B26" s="100"/>
      <c r="C26" s="100"/>
      <c r="D26" s="101"/>
      <c r="E26" s="101"/>
      <c r="F26" s="101"/>
      <c r="G26" s="102"/>
      <c r="H26" s="103"/>
      <c r="I26" s="104"/>
      <c r="J26" s="104"/>
      <c r="K26" s="104"/>
      <c r="L26" s="123"/>
      <c r="M26" s="105"/>
      <c r="N26" s="105"/>
    </row>
    <row r="27" spans="1:14" s="92" customFormat="1" x14ac:dyDescent="0.2">
      <c r="A27" s="59" t="s">
        <v>243</v>
      </c>
      <c r="B27" s="100"/>
      <c r="C27" s="100"/>
      <c r="D27" s="101"/>
      <c r="E27" s="101"/>
      <c r="F27" s="101"/>
      <c r="G27" s="102"/>
      <c r="H27" s="103"/>
      <c r="I27" s="104"/>
      <c r="J27" s="104"/>
      <c r="K27" s="104"/>
      <c r="L27" s="123"/>
      <c r="M27" s="105"/>
      <c r="N27" s="105"/>
    </row>
    <row r="28" spans="1:14" s="92" customFormat="1" x14ac:dyDescent="0.2">
      <c r="A28" s="59" t="s">
        <v>244</v>
      </c>
      <c r="B28" s="100"/>
      <c r="C28" s="100"/>
      <c r="D28" s="101"/>
      <c r="E28" s="101"/>
      <c r="F28" s="101"/>
      <c r="G28" s="102"/>
      <c r="H28" s="103"/>
      <c r="I28" s="104"/>
      <c r="J28" s="104"/>
      <c r="K28" s="104"/>
      <c r="L28" s="123"/>
      <c r="M28" s="105"/>
      <c r="N28" s="105"/>
    </row>
  </sheetData>
  <mergeCells count="2">
    <mergeCell ref="A6:K6"/>
    <mergeCell ref="A5:K5"/>
  </mergeCells>
  <phoneticPr fontId="3" type="noConversion"/>
  <conditionalFormatting sqref="J11:K23 B11:E23">
    <cfRule type="expression" dxfId="267" priority="349" stopIfTrue="1">
      <formula>OR(LEFT(#REF!,3)="TIR",LEFT(#REF!,2)="IR")</formula>
    </cfRule>
  </conditionalFormatting>
  <conditionalFormatting sqref="A11:A23 H11:H23">
    <cfRule type="expression" dxfId="266" priority="35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4">
    <pageSetUpPr fitToPage="1"/>
  </sheetPr>
  <dimension ref="A1:K676"/>
  <sheetViews>
    <sheetView rightToLeft="1" zoomScale="90" workbookViewId="0"/>
  </sheetViews>
  <sheetFormatPr defaultRowHeight="12.75" x14ac:dyDescent="0.2"/>
  <cols>
    <col min="1" max="1" width="57" style="9" bestFit="1" customWidth="1"/>
    <col min="2" max="2" width="12.7109375" style="8" bestFit="1" customWidth="1"/>
    <col min="3" max="3" width="12.85546875" style="8" customWidth="1"/>
    <col min="4" max="4" width="7.140625" style="8" customWidth="1"/>
    <col min="5" max="5" width="10.42578125" style="45" customWidth="1"/>
    <col min="6" max="6" width="11.42578125" style="27" bestFit="1" customWidth="1"/>
    <col min="7" max="7" width="11.85546875" style="47" customWidth="1"/>
    <col min="8" max="8" width="13.7109375" style="49" customWidth="1"/>
    <col min="9" max="9" width="13.85546875" style="47" bestFit="1" customWidth="1"/>
    <col min="10" max="10" width="24" style="12" customWidth="1"/>
    <col min="11" max="11" width="19.5703125" style="14" customWidth="1"/>
    <col min="12" max="12" width="15.42578125" style="14" customWidth="1"/>
    <col min="13" max="16384" width="9.140625" style="14"/>
  </cols>
  <sheetData>
    <row r="1" spans="1:11" s="6" customFormat="1" x14ac:dyDescent="0.2">
      <c r="A1" s="6" t="s">
        <v>235</v>
      </c>
      <c r="B1" s="8" t="s">
        <v>245</v>
      </c>
      <c r="C1" s="8"/>
      <c r="D1" s="8"/>
      <c r="E1" s="45"/>
      <c r="F1" s="27"/>
      <c r="G1" s="47"/>
      <c r="H1" s="48"/>
      <c r="I1" s="47"/>
      <c r="J1" s="12"/>
      <c r="K1" s="14"/>
    </row>
    <row r="2" spans="1:11" s="6" customFormat="1" ht="14.25" customHeight="1" x14ac:dyDescent="0.2">
      <c r="A2" s="9" t="s">
        <v>236</v>
      </c>
      <c r="B2" s="8" t="s">
        <v>148</v>
      </c>
      <c r="C2" s="8"/>
      <c r="D2" s="8"/>
      <c r="E2" s="45"/>
      <c r="F2" s="27"/>
      <c r="G2" s="47"/>
      <c r="H2" s="48"/>
      <c r="I2" s="47"/>
      <c r="J2" s="12"/>
      <c r="K2" s="14"/>
    </row>
    <row r="3" spans="1:11" s="6" customFormat="1" x14ac:dyDescent="0.2">
      <c r="A3" s="9" t="s">
        <v>237</v>
      </c>
      <c r="B3" s="8" t="s">
        <v>238</v>
      </c>
      <c r="C3" s="8"/>
      <c r="D3" s="8"/>
      <c r="E3" s="45"/>
      <c r="F3" s="27"/>
      <c r="G3" s="47"/>
      <c r="H3" s="48"/>
      <c r="I3" s="47"/>
      <c r="J3" s="12"/>
      <c r="K3" s="14"/>
    </row>
    <row r="4" spans="1:11" s="6" customFormat="1" ht="13.5" thickBot="1" x14ac:dyDescent="0.25">
      <c r="A4" s="9" t="s">
        <v>239</v>
      </c>
      <c r="B4" s="8" t="s">
        <v>247</v>
      </c>
      <c r="C4" s="8"/>
      <c r="D4" s="8"/>
      <c r="E4" s="45"/>
      <c r="F4" s="27"/>
      <c r="G4" s="47"/>
      <c r="H4" s="48"/>
      <c r="I4" s="47"/>
      <c r="J4" s="12"/>
      <c r="K4" s="14"/>
    </row>
    <row r="5" spans="1:11" s="6" customFormat="1" x14ac:dyDescent="0.2">
      <c r="A5" s="248" t="s">
        <v>4</v>
      </c>
      <c r="B5" s="249"/>
      <c r="C5" s="249"/>
      <c r="D5" s="249"/>
      <c r="E5" s="249"/>
      <c r="F5" s="249"/>
      <c r="G5" s="249"/>
      <c r="H5" s="249"/>
      <c r="I5" s="249"/>
      <c r="J5" s="249"/>
      <c r="K5" s="250"/>
    </row>
    <row r="6" spans="1:11" s="6" customFormat="1" x14ac:dyDescent="0.2">
      <c r="A6" s="66" t="s">
        <v>155</v>
      </c>
      <c r="B6" s="186" t="s">
        <v>68</v>
      </c>
      <c r="C6" s="186" t="s">
        <v>73</v>
      </c>
      <c r="D6" s="186" t="s">
        <v>69</v>
      </c>
      <c r="E6" s="186" t="s">
        <v>5</v>
      </c>
      <c r="F6" s="186" t="s">
        <v>6</v>
      </c>
      <c r="G6" s="187" t="s">
        <v>65</v>
      </c>
      <c r="H6" s="187" t="s">
        <v>70</v>
      </c>
      <c r="I6" s="187" t="s">
        <v>7</v>
      </c>
      <c r="J6" s="69" t="s">
        <v>74</v>
      </c>
      <c r="K6" s="70" t="s">
        <v>8</v>
      </c>
    </row>
    <row r="7" spans="1:11" s="6" customFormat="1" x14ac:dyDescent="0.2">
      <c r="A7" s="188"/>
      <c r="B7" s="189"/>
      <c r="C7" s="189"/>
      <c r="D7" s="189"/>
      <c r="E7" s="23"/>
      <c r="F7" s="190"/>
      <c r="G7" s="1" t="s">
        <v>9</v>
      </c>
      <c r="H7" s="1" t="s">
        <v>9</v>
      </c>
      <c r="I7" s="1" t="s">
        <v>10</v>
      </c>
      <c r="J7" s="1" t="s">
        <v>9</v>
      </c>
      <c r="K7" s="5" t="s">
        <v>9</v>
      </c>
    </row>
    <row r="8" spans="1:11" s="15" customFormat="1" ht="12.75" customHeight="1" x14ac:dyDescent="0.2">
      <c r="A8" s="191"/>
      <c r="B8" s="192">
        <v>1</v>
      </c>
      <c r="C8" s="192">
        <v>2</v>
      </c>
      <c r="D8" s="192">
        <v>3</v>
      </c>
      <c r="E8" s="192">
        <v>4</v>
      </c>
      <c r="F8" s="192">
        <v>5</v>
      </c>
      <c r="G8" s="192">
        <v>6</v>
      </c>
      <c r="H8" s="192">
        <v>7</v>
      </c>
      <c r="I8" s="192">
        <v>8</v>
      </c>
      <c r="J8" s="192">
        <v>9</v>
      </c>
      <c r="K8" s="193">
        <v>10</v>
      </c>
    </row>
    <row r="9" spans="1:11" s="92" customFormat="1" ht="12.75" customHeight="1" thickBot="1" x14ac:dyDescent="0.25">
      <c r="A9" s="55" t="s">
        <v>77</v>
      </c>
      <c r="B9" s="93"/>
      <c r="C9" s="93"/>
      <c r="D9" s="93"/>
      <c r="E9" s="93"/>
      <c r="F9" s="93"/>
      <c r="G9" s="93"/>
      <c r="H9" s="93"/>
      <c r="I9" s="61">
        <v>7455728.0685804905</v>
      </c>
      <c r="J9" s="58">
        <v>1</v>
      </c>
      <c r="K9" s="44">
        <v>0.13633368902868745</v>
      </c>
    </row>
    <row r="10" spans="1:11" s="92" customFormat="1" x14ac:dyDescent="0.2">
      <c r="A10" s="94" t="s">
        <v>250</v>
      </c>
      <c r="B10" s="95" t="s">
        <v>247</v>
      </c>
      <c r="C10" s="95" t="s">
        <v>247</v>
      </c>
      <c r="D10" s="96" t="s">
        <v>247</v>
      </c>
      <c r="E10" s="96" t="s">
        <v>247</v>
      </c>
      <c r="F10" s="96" t="s">
        <v>247</v>
      </c>
      <c r="G10" s="95" t="s">
        <v>247</v>
      </c>
      <c r="H10" s="95" t="s">
        <v>247</v>
      </c>
      <c r="I10" s="97">
        <v>6571984.5074293977</v>
      </c>
      <c r="J10" s="95">
        <v>0.88146783881840929</v>
      </c>
      <c r="K10" s="95">
        <v>0.1201737622262582</v>
      </c>
    </row>
    <row r="11" spans="1:11" s="92" customFormat="1" x14ac:dyDescent="0.2">
      <c r="A11" s="98" t="s">
        <v>251</v>
      </c>
      <c r="B11" s="95" t="s">
        <v>247</v>
      </c>
      <c r="C11" s="95" t="s">
        <v>247</v>
      </c>
      <c r="D11" s="96" t="s">
        <v>247</v>
      </c>
      <c r="E11" s="96" t="s">
        <v>247</v>
      </c>
      <c r="F11" s="96" t="s">
        <v>247</v>
      </c>
      <c r="G11" s="95" t="s">
        <v>247</v>
      </c>
      <c r="H11" s="95" t="s">
        <v>247</v>
      </c>
      <c r="I11" s="99">
        <v>1586077.7246859039</v>
      </c>
      <c r="J11" s="95">
        <v>0.21273277540390231</v>
      </c>
      <c r="K11" s="95">
        <v>2.9002644048125227E-2</v>
      </c>
    </row>
    <row r="12" spans="1:11" x14ac:dyDescent="0.2">
      <c r="A12" s="194" t="s">
        <v>7048</v>
      </c>
      <c r="B12" s="195" t="s">
        <v>446</v>
      </c>
      <c r="C12" s="195" t="s">
        <v>447</v>
      </c>
      <c r="D12" s="196" t="s">
        <v>448</v>
      </c>
      <c r="E12" s="196" t="s">
        <v>367</v>
      </c>
      <c r="F12" s="196" t="s">
        <v>255</v>
      </c>
      <c r="G12" s="195">
        <v>0</v>
      </c>
      <c r="H12" s="195">
        <v>0</v>
      </c>
      <c r="I12" s="164">
        <v>1.04891683395814E-3</v>
      </c>
      <c r="J12" s="195">
        <v>1.4068603687122474E-10</v>
      </c>
      <c r="K12" s="195">
        <v>1.9180246401480006E-11</v>
      </c>
    </row>
    <row r="13" spans="1:11" x14ac:dyDescent="0.2">
      <c r="A13" s="194" t="s">
        <v>7020</v>
      </c>
      <c r="B13" s="195" t="s">
        <v>270</v>
      </c>
      <c r="C13" s="195" t="s">
        <v>271</v>
      </c>
      <c r="D13" s="196" t="s">
        <v>253</v>
      </c>
      <c r="E13" s="196" t="s">
        <v>254</v>
      </c>
      <c r="F13" s="196" t="s">
        <v>255</v>
      </c>
      <c r="G13" s="195">
        <v>0</v>
      </c>
      <c r="H13" s="195">
        <v>0</v>
      </c>
      <c r="I13" s="164">
        <v>5516.8849900000005</v>
      </c>
      <c r="J13" s="195">
        <v>7.3995254913453005E-4</v>
      </c>
      <c r="K13" s="195">
        <v>1.0088046072969159E-4</v>
      </c>
    </row>
    <row r="14" spans="1:11" x14ac:dyDescent="0.2">
      <c r="A14" s="194" t="s">
        <v>7020</v>
      </c>
      <c r="B14" s="195" t="s">
        <v>272</v>
      </c>
      <c r="C14" s="195" t="s">
        <v>271</v>
      </c>
      <c r="D14" s="196" t="s">
        <v>253</v>
      </c>
      <c r="E14" s="196" t="s">
        <v>254</v>
      </c>
      <c r="F14" s="196" t="s">
        <v>255</v>
      </c>
      <c r="G14" s="195">
        <v>0</v>
      </c>
      <c r="H14" s="195">
        <v>0</v>
      </c>
      <c r="I14" s="164">
        <v>14965.73948</v>
      </c>
      <c r="J14" s="195">
        <v>2.0072807568006375E-3</v>
      </c>
      <c r="K14" s="195">
        <v>2.7365999049092646E-4</v>
      </c>
    </row>
    <row r="15" spans="1:11" x14ac:dyDescent="0.2">
      <c r="A15" s="194" t="s">
        <v>7020</v>
      </c>
      <c r="B15" s="195" t="s">
        <v>273</v>
      </c>
      <c r="C15" s="195" t="s">
        <v>271</v>
      </c>
      <c r="D15" s="196" t="s">
        <v>253</v>
      </c>
      <c r="E15" s="196" t="s">
        <v>254</v>
      </c>
      <c r="F15" s="196" t="s">
        <v>255</v>
      </c>
      <c r="G15" s="195">
        <v>0</v>
      </c>
      <c r="H15" s="195">
        <v>0</v>
      </c>
      <c r="I15" s="164">
        <v>4516.58032</v>
      </c>
      <c r="J15" s="195">
        <v>6.0578662183690941E-4</v>
      </c>
      <c r="K15" s="195">
        <v>8.2589124919252275E-5</v>
      </c>
    </row>
    <row r="16" spans="1:11" x14ac:dyDescent="0.2">
      <c r="A16" s="194" t="s">
        <v>7020</v>
      </c>
      <c r="B16" s="195" t="s">
        <v>274</v>
      </c>
      <c r="C16" s="195" t="s">
        <v>271</v>
      </c>
      <c r="D16" s="196" t="s">
        <v>253</v>
      </c>
      <c r="E16" s="196" t="s">
        <v>254</v>
      </c>
      <c r="F16" s="196" t="s">
        <v>255</v>
      </c>
      <c r="G16" s="195">
        <v>0</v>
      </c>
      <c r="H16" s="195">
        <v>0</v>
      </c>
      <c r="I16" s="164">
        <v>0.49470999999999998</v>
      </c>
      <c r="J16" s="195">
        <v>6.6353010121812121E-8</v>
      </c>
      <c r="K16" s="195">
        <v>9.046150648064483E-9</v>
      </c>
    </row>
    <row r="17" spans="1:11" x14ac:dyDescent="0.2">
      <c r="A17" s="194" t="s">
        <v>7020</v>
      </c>
      <c r="B17" s="195" t="s">
        <v>275</v>
      </c>
      <c r="C17" s="195" t="s">
        <v>271</v>
      </c>
      <c r="D17" s="196" t="s">
        <v>253</v>
      </c>
      <c r="E17" s="196" t="s">
        <v>254</v>
      </c>
      <c r="F17" s="196" t="s">
        <v>255</v>
      </c>
      <c r="G17" s="195">
        <v>0</v>
      </c>
      <c r="H17" s="195">
        <v>0</v>
      </c>
      <c r="I17" s="164">
        <v>235.48213000000001</v>
      </c>
      <c r="J17" s="195">
        <v>3.158405561924335E-5</v>
      </c>
      <c r="K17" s="195">
        <v>4.3059708170586912E-6</v>
      </c>
    </row>
    <row r="18" spans="1:11" x14ac:dyDescent="0.2">
      <c r="A18" s="194" t="s">
        <v>7020</v>
      </c>
      <c r="B18" s="195" t="s">
        <v>276</v>
      </c>
      <c r="C18" s="195" t="s">
        <v>271</v>
      </c>
      <c r="D18" s="196" t="s">
        <v>253</v>
      </c>
      <c r="E18" s="196" t="s">
        <v>254</v>
      </c>
      <c r="F18" s="196" t="s">
        <v>255</v>
      </c>
      <c r="G18" s="195">
        <v>0</v>
      </c>
      <c r="H18" s="195">
        <v>0</v>
      </c>
      <c r="I18" s="164">
        <v>245.3168</v>
      </c>
      <c r="J18" s="195">
        <v>3.2903131356654523E-5</v>
      </c>
      <c r="K18" s="195">
        <v>4.4858052784481924E-6</v>
      </c>
    </row>
    <row r="19" spans="1:11" x14ac:dyDescent="0.2">
      <c r="A19" s="194" t="s">
        <v>7020</v>
      </c>
      <c r="B19" s="195" t="s">
        <v>281</v>
      </c>
      <c r="C19" s="195" t="s">
        <v>271</v>
      </c>
      <c r="D19" s="196" t="s">
        <v>253</v>
      </c>
      <c r="E19" s="196" t="s">
        <v>254</v>
      </c>
      <c r="F19" s="196" t="s">
        <v>255</v>
      </c>
      <c r="G19" s="195">
        <v>0</v>
      </c>
      <c r="H19" s="195">
        <v>0</v>
      </c>
      <c r="I19" s="164">
        <v>6.6899199999999999</v>
      </c>
      <c r="J19" s="195">
        <v>8.9728594423826763E-7</v>
      </c>
      <c r="K19" s="195">
        <v>1.2233030289159214E-7</v>
      </c>
    </row>
    <row r="20" spans="1:11" x14ac:dyDescent="0.2">
      <c r="A20" s="194" t="s">
        <v>7020</v>
      </c>
      <c r="B20" s="195" t="s">
        <v>282</v>
      </c>
      <c r="C20" s="195" t="s">
        <v>271</v>
      </c>
      <c r="D20" s="196" t="s">
        <v>253</v>
      </c>
      <c r="E20" s="196" t="s">
        <v>254</v>
      </c>
      <c r="F20" s="196" t="s">
        <v>255</v>
      </c>
      <c r="G20" s="195">
        <v>0</v>
      </c>
      <c r="H20" s="195">
        <v>0</v>
      </c>
      <c r="I20" s="164">
        <v>977.05968000000007</v>
      </c>
      <c r="J20" s="195">
        <v>1.3104819153980012E-4</v>
      </c>
      <c r="K20" s="195">
        <v>1.7866283393158978E-5</v>
      </c>
    </row>
    <row r="21" spans="1:11" x14ac:dyDescent="0.2">
      <c r="A21" s="194" t="s">
        <v>7020</v>
      </c>
      <c r="B21" s="195" t="s">
        <v>283</v>
      </c>
      <c r="C21" s="195" t="s">
        <v>271</v>
      </c>
      <c r="D21" s="196" t="s">
        <v>253</v>
      </c>
      <c r="E21" s="196" t="s">
        <v>254</v>
      </c>
      <c r="F21" s="196" t="s">
        <v>255</v>
      </c>
      <c r="G21" s="195">
        <v>0</v>
      </c>
      <c r="H21" s="195">
        <v>0</v>
      </c>
      <c r="I21" s="164">
        <v>2.4292199999999999</v>
      </c>
      <c r="J21" s="195">
        <v>3.2581928654789357E-7</v>
      </c>
      <c r="K21" s="195">
        <v>4.4420145291769326E-8</v>
      </c>
    </row>
    <row r="22" spans="1:11" x14ac:dyDescent="0.2">
      <c r="A22" s="194" t="s">
        <v>7020</v>
      </c>
      <c r="B22" s="195" t="s">
        <v>284</v>
      </c>
      <c r="C22" s="195" t="s">
        <v>271</v>
      </c>
      <c r="D22" s="196" t="s">
        <v>253</v>
      </c>
      <c r="E22" s="196" t="s">
        <v>254</v>
      </c>
      <c r="F22" s="196" t="s">
        <v>255</v>
      </c>
      <c r="G22" s="195">
        <v>0</v>
      </c>
      <c r="H22" s="195">
        <v>0</v>
      </c>
      <c r="I22" s="164">
        <v>1128.2611499999998</v>
      </c>
      <c r="J22" s="195">
        <v>1.5132809829192329E-4</v>
      </c>
      <c r="K22" s="195">
        <v>2.0631117893833716E-5</v>
      </c>
    </row>
    <row r="23" spans="1:11" x14ac:dyDescent="0.2">
      <c r="A23" s="194" t="s">
        <v>7020</v>
      </c>
      <c r="B23" s="195" t="s">
        <v>285</v>
      </c>
      <c r="C23" s="195" t="s">
        <v>271</v>
      </c>
      <c r="D23" s="196" t="s">
        <v>253</v>
      </c>
      <c r="E23" s="196" t="s">
        <v>254</v>
      </c>
      <c r="F23" s="196" t="s">
        <v>255</v>
      </c>
      <c r="G23" s="195">
        <v>0</v>
      </c>
      <c r="H23" s="195">
        <v>0</v>
      </c>
      <c r="I23" s="164">
        <v>1858.23153</v>
      </c>
      <c r="J23" s="195">
        <v>2.4923542180016662E-4</v>
      </c>
      <c r="K23" s="195">
        <v>3.3979184490637659E-5</v>
      </c>
    </row>
    <row r="24" spans="1:11" x14ac:dyDescent="0.2">
      <c r="A24" s="194" t="s">
        <v>7020</v>
      </c>
      <c r="B24" s="195" t="s">
        <v>286</v>
      </c>
      <c r="C24" s="195" t="s">
        <v>271</v>
      </c>
      <c r="D24" s="196" t="s">
        <v>253</v>
      </c>
      <c r="E24" s="196" t="s">
        <v>254</v>
      </c>
      <c r="F24" s="196" t="s">
        <v>255</v>
      </c>
      <c r="G24" s="195">
        <v>0</v>
      </c>
      <c r="H24" s="195">
        <v>0</v>
      </c>
      <c r="I24" s="164">
        <v>158.12998000000002</v>
      </c>
      <c r="J24" s="195">
        <v>2.1209193595241553E-5</v>
      </c>
      <c r="K24" s="195">
        <v>2.8915276041628916E-6</v>
      </c>
    </row>
    <row r="25" spans="1:11" x14ac:dyDescent="0.2">
      <c r="A25" s="194" t="s">
        <v>7020</v>
      </c>
      <c r="B25" s="195" t="s">
        <v>287</v>
      </c>
      <c r="C25" s="195" t="s">
        <v>271</v>
      </c>
      <c r="D25" s="196" t="s">
        <v>253</v>
      </c>
      <c r="E25" s="196" t="s">
        <v>254</v>
      </c>
      <c r="F25" s="196" t="s">
        <v>255</v>
      </c>
      <c r="G25" s="195">
        <v>0</v>
      </c>
      <c r="H25" s="195">
        <v>0</v>
      </c>
      <c r="I25" s="164">
        <v>801.39025000000004</v>
      </c>
      <c r="J25" s="195">
        <v>1.0748651810105222E-4</v>
      </c>
      <c r="K25" s="195">
        <v>1.4654033533565238E-5</v>
      </c>
    </row>
    <row r="26" spans="1:11" x14ac:dyDescent="0.2">
      <c r="A26" s="194" t="s">
        <v>7020</v>
      </c>
      <c r="B26" s="195" t="s">
        <v>288</v>
      </c>
      <c r="C26" s="195" t="s">
        <v>271</v>
      </c>
      <c r="D26" s="196" t="s">
        <v>253</v>
      </c>
      <c r="E26" s="196" t="s">
        <v>254</v>
      </c>
      <c r="F26" s="196" t="s">
        <v>255</v>
      </c>
      <c r="G26" s="195">
        <v>0</v>
      </c>
      <c r="H26" s="195">
        <v>0</v>
      </c>
      <c r="I26" s="164">
        <v>1147.8378400000001</v>
      </c>
      <c r="J26" s="195">
        <v>1.5395382307962032E-4</v>
      </c>
      <c r="K26" s="195">
        <v>2.0989092640514521E-5</v>
      </c>
    </row>
    <row r="27" spans="1:11" x14ac:dyDescent="0.2">
      <c r="A27" s="194" t="s">
        <v>7020</v>
      </c>
      <c r="B27" s="195" t="s">
        <v>289</v>
      </c>
      <c r="C27" s="195" t="s">
        <v>271</v>
      </c>
      <c r="D27" s="196" t="s">
        <v>253</v>
      </c>
      <c r="E27" s="196" t="s">
        <v>254</v>
      </c>
      <c r="F27" s="196" t="s">
        <v>255</v>
      </c>
      <c r="G27" s="195">
        <v>0</v>
      </c>
      <c r="H27" s="195">
        <v>0</v>
      </c>
      <c r="I27" s="164">
        <v>2743.0000700000001</v>
      </c>
      <c r="J27" s="195">
        <v>3.6790505833486555E-4</v>
      </c>
      <c r="K27" s="195">
        <v>5.0157853815106677E-5</v>
      </c>
    </row>
    <row r="28" spans="1:11" x14ac:dyDescent="0.2">
      <c r="A28" s="194" t="s">
        <v>7020</v>
      </c>
      <c r="B28" s="195" t="s">
        <v>301</v>
      </c>
      <c r="C28" s="195" t="s">
        <v>271</v>
      </c>
      <c r="D28" s="196" t="s">
        <v>253</v>
      </c>
      <c r="E28" s="196" t="s">
        <v>254</v>
      </c>
      <c r="F28" s="196" t="s">
        <v>255</v>
      </c>
      <c r="G28" s="195">
        <v>0</v>
      </c>
      <c r="H28" s="195">
        <v>0</v>
      </c>
      <c r="I28" s="164">
        <v>1105.7062900000001</v>
      </c>
      <c r="J28" s="195">
        <v>1.4830292626411703E-4</v>
      </c>
      <c r="K28" s="195">
        <v>2.0218685031336495E-5</v>
      </c>
    </row>
    <row r="29" spans="1:11" x14ac:dyDescent="0.2">
      <c r="A29" s="194" t="s">
        <v>7020</v>
      </c>
      <c r="B29" s="195" t="s">
        <v>360</v>
      </c>
      <c r="C29" s="195" t="s">
        <v>271</v>
      </c>
      <c r="D29" s="196" t="s">
        <v>253</v>
      </c>
      <c r="E29" s="196" t="s">
        <v>254</v>
      </c>
      <c r="F29" s="196" t="s">
        <v>255</v>
      </c>
      <c r="G29" s="195">
        <v>0</v>
      </c>
      <c r="H29" s="195">
        <v>0</v>
      </c>
      <c r="I29" s="164">
        <v>2731.6747099999998</v>
      </c>
      <c r="J29" s="195">
        <v>3.66386043706673E-4</v>
      </c>
      <c r="K29" s="195">
        <v>4.9950760947156633E-5</v>
      </c>
    </row>
    <row r="30" spans="1:11" x14ac:dyDescent="0.2">
      <c r="A30" s="194" t="s">
        <v>7020</v>
      </c>
      <c r="B30" s="195" t="s">
        <v>361</v>
      </c>
      <c r="C30" s="195" t="s">
        <v>271</v>
      </c>
      <c r="D30" s="196" t="s">
        <v>253</v>
      </c>
      <c r="E30" s="196" t="s">
        <v>254</v>
      </c>
      <c r="F30" s="196" t="s">
        <v>255</v>
      </c>
      <c r="G30" s="195">
        <v>0</v>
      </c>
      <c r="H30" s="195">
        <v>0</v>
      </c>
      <c r="I30" s="164">
        <v>200.48423</v>
      </c>
      <c r="J30" s="195">
        <v>2.6889960062367265E-5</v>
      </c>
      <c r="K30" s="195">
        <v>3.6660074531366031E-6</v>
      </c>
    </row>
    <row r="31" spans="1:11" x14ac:dyDescent="0.2">
      <c r="A31" s="194" t="s">
        <v>7020</v>
      </c>
      <c r="B31" s="195" t="s">
        <v>396</v>
      </c>
      <c r="C31" s="195" t="s">
        <v>271</v>
      </c>
      <c r="D31" s="196" t="s">
        <v>253</v>
      </c>
      <c r="E31" s="196" t="s">
        <v>254</v>
      </c>
      <c r="F31" s="196" t="s">
        <v>255</v>
      </c>
      <c r="G31" s="195">
        <v>0</v>
      </c>
      <c r="H31" s="195">
        <v>0</v>
      </c>
      <c r="I31" s="164">
        <v>37312.647565165506</v>
      </c>
      <c r="J31" s="195">
        <v>5.0045612208425849E-3</v>
      </c>
      <c r="K31" s="195">
        <v>6.8229029320738134E-4</v>
      </c>
    </row>
    <row r="32" spans="1:11" x14ac:dyDescent="0.2">
      <c r="A32" s="194" t="s">
        <v>7049</v>
      </c>
      <c r="B32" s="195" t="s">
        <v>417</v>
      </c>
      <c r="C32" s="195" t="s">
        <v>271</v>
      </c>
      <c r="D32" s="196" t="s">
        <v>253</v>
      </c>
      <c r="E32" s="196" t="s">
        <v>254</v>
      </c>
      <c r="F32" s="196" t="s">
        <v>255</v>
      </c>
      <c r="G32" s="195">
        <v>0</v>
      </c>
      <c r="H32" s="195">
        <v>0</v>
      </c>
      <c r="I32" s="164">
        <v>-239.3990700782258</v>
      </c>
      <c r="J32" s="195">
        <v>-3.2109415455626377E-5</v>
      </c>
      <c r="K32" s="195">
        <v>-4.3775950616202966E-6</v>
      </c>
    </row>
    <row r="33" spans="1:11" x14ac:dyDescent="0.2">
      <c r="A33" s="194" t="s">
        <v>7020</v>
      </c>
      <c r="B33" s="195" t="s">
        <v>426</v>
      </c>
      <c r="C33" s="195" t="s">
        <v>271</v>
      </c>
      <c r="D33" s="196" t="s">
        <v>253</v>
      </c>
      <c r="E33" s="196" t="s">
        <v>254</v>
      </c>
      <c r="F33" s="196" t="s">
        <v>255</v>
      </c>
      <c r="G33" s="195">
        <v>0</v>
      </c>
      <c r="H33" s="195">
        <v>0</v>
      </c>
      <c r="I33" s="164">
        <v>13.499579830405192</v>
      </c>
      <c r="J33" s="195">
        <v>1.8106320008228791E-6</v>
      </c>
      <c r="K33" s="195">
        <v>2.4685014014557653E-7</v>
      </c>
    </row>
    <row r="34" spans="1:11" x14ac:dyDescent="0.2">
      <c r="A34" s="194" t="s">
        <v>7020</v>
      </c>
      <c r="B34" s="195" t="s">
        <v>429</v>
      </c>
      <c r="C34" s="195" t="s">
        <v>271</v>
      </c>
      <c r="D34" s="196" t="s">
        <v>253</v>
      </c>
      <c r="E34" s="196" t="s">
        <v>254</v>
      </c>
      <c r="F34" s="196" t="s">
        <v>255</v>
      </c>
      <c r="G34" s="195">
        <v>0</v>
      </c>
      <c r="H34" s="195">
        <v>0</v>
      </c>
      <c r="I34" s="164">
        <v>0.30749659405338414</v>
      </c>
      <c r="J34" s="195">
        <v>4.1243000177168337E-8</v>
      </c>
      <c r="K34" s="195">
        <v>5.62281036076417E-9</v>
      </c>
    </row>
    <row r="35" spans="1:11" x14ac:dyDescent="0.2">
      <c r="A35" s="194" t="s">
        <v>7020</v>
      </c>
      <c r="B35" s="195" t="s">
        <v>434</v>
      </c>
      <c r="C35" s="195" t="s">
        <v>271</v>
      </c>
      <c r="D35" s="196" t="s">
        <v>253</v>
      </c>
      <c r="E35" s="196" t="s">
        <v>254</v>
      </c>
      <c r="F35" s="196" t="s">
        <v>255</v>
      </c>
      <c r="G35" s="195">
        <v>0</v>
      </c>
      <c r="H35" s="195">
        <v>0</v>
      </c>
      <c r="I35" s="164">
        <v>202.92110583754751</v>
      </c>
      <c r="J35" s="195">
        <v>2.7216806188611709E-5</v>
      </c>
      <c r="K35" s="195">
        <v>3.7105675912722448E-6</v>
      </c>
    </row>
    <row r="36" spans="1:11" x14ac:dyDescent="0.2">
      <c r="A36" s="194" t="s">
        <v>7020</v>
      </c>
      <c r="B36" s="195" t="s">
        <v>436</v>
      </c>
      <c r="C36" s="195" t="s">
        <v>271</v>
      </c>
      <c r="D36" s="196" t="s">
        <v>253</v>
      </c>
      <c r="E36" s="196" t="s">
        <v>254</v>
      </c>
      <c r="F36" s="196" t="s">
        <v>255</v>
      </c>
      <c r="G36" s="195">
        <v>0</v>
      </c>
      <c r="H36" s="195">
        <v>0</v>
      </c>
      <c r="I36" s="164">
        <v>3293.8355901704485</v>
      </c>
      <c r="J36" s="195">
        <v>4.4178590740871375E-4</v>
      </c>
      <c r="K36" s="195">
        <v>6.0230302517916084E-5</v>
      </c>
    </row>
    <row r="37" spans="1:11" x14ac:dyDescent="0.2">
      <c r="A37" s="194" t="s">
        <v>7020</v>
      </c>
      <c r="B37" s="195" t="s">
        <v>437</v>
      </c>
      <c r="C37" s="195" t="s">
        <v>271</v>
      </c>
      <c r="D37" s="196" t="s">
        <v>253</v>
      </c>
      <c r="E37" s="196" t="s">
        <v>254</v>
      </c>
      <c r="F37" s="196" t="s">
        <v>255</v>
      </c>
      <c r="G37" s="195">
        <v>0</v>
      </c>
      <c r="H37" s="195">
        <v>0</v>
      </c>
      <c r="I37" s="164">
        <v>7.7726098894433632E-2</v>
      </c>
      <c r="J37" s="195">
        <v>1.0425017943181509E-8</v>
      </c>
      <c r="K37" s="195">
        <v>1.4212811543841946E-9</v>
      </c>
    </row>
    <row r="38" spans="1:11" x14ac:dyDescent="0.2">
      <c r="A38" s="194" t="s">
        <v>7049</v>
      </c>
      <c r="B38" s="195" t="s">
        <v>438</v>
      </c>
      <c r="C38" s="195" t="s">
        <v>271</v>
      </c>
      <c r="D38" s="196" t="s">
        <v>253</v>
      </c>
      <c r="E38" s="196" t="s">
        <v>254</v>
      </c>
      <c r="F38" s="196" t="s">
        <v>255</v>
      </c>
      <c r="G38" s="195">
        <v>0</v>
      </c>
      <c r="H38" s="195">
        <v>0</v>
      </c>
      <c r="I38" s="164">
        <v>5.6651263574366305E-2</v>
      </c>
      <c r="J38" s="195">
        <v>7.5983543194262772E-9</v>
      </c>
      <c r="K38" s="195">
        <v>1.0359116749144461E-9</v>
      </c>
    </row>
    <row r="39" spans="1:11" x14ac:dyDescent="0.2">
      <c r="A39" s="194" t="s">
        <v>7023</v>
      </c>
      <c r="B39" s="195" t="s">
        <v>252</v>
      </c>
      <c r="C39" s="195" t="s">
        <v>249</v>
      </c>
      <c r="D39" s="196" t="s">
        <v>253</v>
      </c>
      <c r="E39" s="196" t="s">
        <v>254</v>
      </c>
      <c r="F39" s="196" t="s">
        <v>255</v>
      </c>
      <c r="G39" s="195">
        <v>0</v>
      </c>
      <c r="H39" s="195">
        <v>0</v>
      </c>
      <c r="I39" s="164">
        <v>10.000629999999999</v>
      </c>
      <c r="J39" s="195">
        <v>1.341335132935453E-6</v>
      </c>
      <c r="K39" s="195">
        <v>1.8286916689687516E-7</v>
      </c>
    </row>
    <row r="40" spans="1:11" x14ac:dyDescent="0.2">
      <c r="A40" s="194" t="s">
        <v>7023</v>
      </c>
      <c r="B40" s="195" t="s">
        <v>256</v>
      </c>
      <c r="C40" s="195" t="s">
        <v>249</v>
      </c>
      <c r="D40" s="196" t="s">
        <v>253</v>
      </c>
      <c r="E40" s="196" t="s">
        <v>254</v>
      </c>
      <c r="F40" s="196" t="s">
        <v>255</v>
      </c>
      <c r="G40" s="195">
        <v>0</v>
      </c>
      <c r="H40" s="195">
        <v>0</v>
      </c>
      <c r="I40" s="164">
        <v>0.53425999999999996</v>
      </c>
      <c r="J40" s="195">
        <v>7.1657656379857578E-8</v>
      </c>
      <c r="K40" s="195">
        <v>9.7693526414160428E-9</v>
      </c>
    </row>
    <row r="41" spans="1:11" x14ac:dyDescent="0.2">
      <c r="A41" s="194" t="s">
        <v>7023</v>
      </c>
      <c r="B41" s="195" t="s">
        <v>257</v>
      </c>
      <c r="C41" s="195" t="s">
        <v>249</v>
      </c>
      <c r="D41" s="196" t="s">
        <v>253</v>
      </c>
      <c r="E41" s="196" t="s">
        <v>254</v>
      </c>
      <c r="F41" s="196" t="s">
        <v>255</v>
      </c>
      <c r="G41" s="195">
        <v>0</v>
      </c>
      <c r="H41" s="195">
        <v>0</v>
      </c>
      <c r="I41" s="164">
        <v>11.993040000000001</v>
      </c>
      <c r="J41" s="195">
        <v>1.608567250533237E-6</v>
      </c>
      <c r="K41" s="195">
        <v>2.193019073159291E-7</v>
      </c>
    </row>
    <row r="42" spans="1:11" x14ac:dyDescent="0.2">
      <c r="A42" s="194" t="s">
        <v>7023</v>
      </c>
      <c r="B42" s="195" t="s">
        <v>258</v>
      </c>
      <c r="C42" s="195" t="s">
        <v>249</v>
      </c>
      <c r="D42" s="196" t="s">
        <v>253</v>
      </c>
      <c r="E42" s="196" t="s">
        <v>254</v>
      </c>
      <c r="F42" s="196" t="s">
        <v>255</v>
      </c>
      <c r="G42" s="195">
        <v>0</v>
      </c>
      <c r="H42" s="195">
        <v>0</v>
      </c>
      <c r="I42" s="164">
        <v>3120.4603199999997</v>
      </c>
      <c r="J42" s="195">
        <v>4.1853193830258752E-4</v>
      </c>
      <c r="K42" s="195">
        <v>5.7060003125118761E-5</v>
      </c>
    </row>
    <row r="43" spans="1:11" x14ac:dyDescent="0.2">
      <c r="A43" s="194" t="s">
        <v>7023</v>
      </c>
      <c r="B43" s="195" t="s">
        <v>259</v>
      </c>
      <c r="C43" s="195" t="s">
        <v>249</v>
      </c>
      <c r="D43" s="196" t="s">
        <v>253</v>
      </c>
      <c r="E43" s="196" t="s">
        <v>254</v>
      </c>
      <c r="F43" s="196" t="s">
        <v>255</v>
      </c>
      <c r="G43" s="195">
        <v>0</v>
      </c>
      <c r="H43" s="195">
        <v>0</v>
      </c>
      <c r="I43" s="164">
        <v>547.08229000000006</v>
      </c>
      <c r="J43" s="195">
        <v>7.3377446839227334E-5</v>
      </c>
      <c r="K43" s="195">
        <v>1.0003818019098264E-5</v>
      </c>
    </row>
    <row r="44" spans="1:11" x14ac:dyDescent="0.2">
      <c r="A44" s="194" t="s">
        <v>7023</v>
      </c>
      <c r="B44" s="195" t="s">
        <v>260</v>
      </c>
      <c r="C44" s="195" t="s">
        <v>249</v>
      </c>
      <c r="D44" s="196" t="s">
        <v>253</v>
      </c>
      <c r="E44" s="196" t="s">
        <v>254</v>
      </c>
      <c r="F44" s="196" t="s">
        <v>255</v>
      </c>
      <c r="G44" s="195">
        <v>0</v>
      </c>
      <c r="H44" s="195">
        <v>0</v>
      </c>
      <c r="I44" s="164">
        <v>400.02616999999998</v>
      </c>
      <c r="J44" s="195">
        <v>5.3653535418729633E-5</v>
      </c>
      <c r="K44" s="195">
        <v>7.3147844130667529E-6</v>
      </c>
    </row>
    <row r="45" spans="1:11" x14ac:dyDescent="0.2">
      <c r="A45" s="194" t="s">
        <v>7023</v>
      </c>
      <c r="B45" s="195" t="s">
        <v>261</v>
      </c>
      <c r="C45" s="195" t="s">
        <v>249</v>
      </c>
      <c r="D45" s="196" t="s">
        <v>253</v>
      </c>
      <c r="E45" s="196" t="s">
        <v>254</v>
      </c>
      <c r="F45" s="196" t="s">
        <v>255</v>
      </c>
      <c r="G45" s="195">
        <v>0</v>
      </c>
      <c r="H45" s="195">
        <v>0</v>
      </c>
      <c r="I45" s="164">
        <v>3786.0907000000002</v>
      </c>
      <c r="J45" s="195">
        <v>5.0780965523073872E-4</v>
      </c>
      <c r="K45" s="195">
        <v>6.9231563621992517E-5</v>
      </c>
    </row>
    <row r="46" spans="1:11" x14ac:dyDescent="0.2">
      <c r="A46" s="194" t="s">
        <v>7023</v>
      </c>
      <c r="B46" s="195" t="s">
        <v>262</v>
      </c>
      <c r="C46" s="195" t="s">
        <v>249</v>
      </c>
      <c r="D46" s="196" t="s">
        <v>253</v>
      </c>
      <c r="E46" s="196" t="s">
        <v>254</v>
      </c>
      <c r="F46" s="196" t="s">
        <v>255</v>
      </c>
      <c r="G46" s="195">
        <v>0</v>
      </c>
      <c r="H46" s="195">
        <v>0</v>
      </c>
      <c r="I46" s="164">
        <v>7399.9831699999995</v>
      </c>
      <c r="J46" s="195">
        <v>9.9252321194285404E-4</v>
      </c>
      <c r="K46" s="195">
        <v>1.3531435093077111E-4</v>
      </c>
    </row>
    <row r="47" spans="1:11" x14ac:dyDescent="0.2">
      <c r="A47" s="194" t="s">
        <v>7023</v>
      </c>
      <c r="B47" s="195" t="s">
        <v>263</v>
      </c>
      <c r="C47" s="195" t="s">
        <v>249</v>
      </c>
      <c r="D47" s="196" t="s">
        <v>253</v>
      </c>
      <c r="E47" s="196" t="s">
        <v>254</v>
      </c>
      <c r="F47" s="196" t="s">
        <v>255</v>
      </c>
      <c r="G47" s="195">
        <v>0</v>
      </c>
      <c r="H47" s="195">
        <v>0</v>
      </c>
      <c r="I47" s="164">
        <v>60.17042</v>
      </c>
      <c r="J47" s="195">
        <v>8.0703613981801188E-6</v>
      </c>
      <c r="K47" s="195">
        <v>1.1002621412086114E-6</v>
      </c>
    </row>
    <row r="48" spans="1:11" x14ac:dyDescent="0.2">
      <c r="A48" s="194" t="s">
        <v>7023</v>
      </c>
      <c r="B48" s="195" t="s">
        <v>264</v>
      </c>
      <c r="C48" s="195" t="s">
        <v>249</v>
      </c>
      <c r="D48" s="196" t="s">
        <v>253</v>
      </c>
      <c r="E48" s="196" t="s">
        <v>254</v>
      </c>
      <c r="F48" s="196" t="s">
        <v>255</v>
      </c>
      <c r="G48" s="195">
        <v>0</v>
      </c>
      <c r="H48" s="195">
        <v>0</v>
      </c>
      <c r="I48" s="164">
        <v>6709.5922499999997</v>
      </c>
      <c r="J48" s="195">
        <v>8.9992448601702445E-4</v>
      </c>
      <c r="K48" s="195">
        <v>1.2269002502594638E-4</v>
      </c>
    </row>
    <row r="49" spans="1:11" x14ac:dyDescent="0.2">
      <c r="A49" s="194" t="s">
        <v>7023</v>
      </c>
      <c r="B49" s="195" t="s">
        <v>265</v>
      </c>
      <c r="C49" s="195" t="s">
        <v>249</v>
      </c>
      <c r="D49" s="196" t="s">
        <v>253</v>
      </c>
      <c r="E49" s="196" t="s">
        <v>254</v>
      </c>
      <c r="F49" s="196" t="s">
        <v>255</v>
      </c>
      <c r="G49" s="195">
        <v>0</v>
      </c>
      <c r="H49" s="195">
        <v>0</v>
      </c>
      <c r="I49" s="164">
        <v>533.33951999999999</v>
      </c>
      <c r="J49" s="195">
        <v>7.1534196941485753E-5</v>
      </c>
      <c r="K49" s="195">
        <v>9.7525209607374032E-6</v>
      </c>
    </row>
    <row r="50" spans="1:11" x14ac:dyDescent="0.2">
      <c r="A50" s="194" t="s">
        <v>7023</v>
      </c>
      <c r="B50" s="195" t="s">
        <v>266</v>
      </c>
      <c r="C50" s="195" t="s">
        <v>249</v>
      </c>
      <c r="D50" s="196" t="s">
        <v>253</v>
      </c>
      <c r="E50" s="196" t="s">
        <v>254</v>
      </c>
      <c r="F50" s="196" t="s">
        <v>255</v>
      </c>
      <c r="G50" s="195">
        <v>0</v>
      </c>
      <c r="H50" s="195">
        <v>0</v>
      </c>
      <c r="I50" s="164">
        <v>3.1302099999999999</v>
      </c>
      <c r="J50" s="195">
        <v>4.1983961475085914E-7</v>
      </c>
      <c r="K50" s="195">
        <v>5.7238283479367563E-8</v>
      </c>
    </row>
    <row r="51" spans="1:11" x14ac:dyDescent="0.2">
      <c r="A51" s="194" t="s">
        <v>7023</v>
      </c>
      <c r="B51" s="195" t="s">
        <v>277</v>
      </c>
      <c r="C51" s="195" t="s">
        <v>249</v>
      </c>
      <c r="D51" s="196" t="s">
        <v>253</v>
      </c>
      <c r="E51" s="196" t="s">
        <v>254</v>
      </c>
      <c r="F51" s="196" t="s">
        <v>255</v>
      </c>
      <c r="G51" s="195">
        <v>0</v>
      </c>
      <c r="H51" s="195">
        <v>0</v>
      </c>
      <c r="I51" s="164">
        <v>3107.0277799999999</v>
      </c>
      <c r="J51" s="195">
        <v>4.1673029802326907E-4</v>
      </c>
      <c r="K51" s="195">
        <v>5.6814378859536606E-5</v>
      </c>
    </row>
    <row r="52" spans="1:11" x14ac:dyDescent="0.2">
      <c r="A52" s="194" t="s">
        <v>7023</v>
      </c>
      <c r="B52" s="195" t="s">
        <v>290</v>
      </c>
      <c r="C52" s="195" t="s">
        <v>249</v>
      </c>
      <c r="D52" s="196" t="s">
        <v>253</v>
      </c>
      <c r="E52" s="196" t="s">
        <v>254</v>
      </c>
      <c r="F52" s="196" t="s">
        <v>255</v>
      </c>
      <c r="G52" s="195">
        <v>0</v>
      </c>
      <c r="H52" s="195">
        <v>0</v>
      </c>
      <c r="I52" s="164">
        <v>650.01544999999999</v>
      </c>
      <c r="J52" s="195">
        <v>8.7183363451687375E-5</v>
      </c>
      <c r="K52" s="195">
        <v>1.1886029561297381E-5</v>
      </c>
    </row>
    <row r="53" spans="1:11" x14ac:dyDescent="0.2">
      <c r="A53" s="194" t="s">
        <v>7023</v>
      </c>
      <c r="B53" s="195" t="s">
        <v>291</v>
      </c>
      <c r="C53" s="195" t="s">
        <v>249</v>
      </c>
      <c r="D53" s="196" t="s">
        <v>253</v>
      </c>
      <c r="E53" s="196" t="s">
        <v>254</v>
      </c>
      <c r="F53" s="196" t="s">
        <v>255</v>
      </c>
      <c r="G53" s="195">
        <v>0</v>
      </c>
      <c r="H53" s="195">
        <v>0</v>
      </c>
      <c r="I53" s="164">
        <v>397.72815000000003</v>
      </c>
      <c r="J53" s="195">
        <v>5.334531334050173E-5</v>
      </c>
      <c r="K53" s="195">
        <v>7.2727633601018542E-6</v>
      </c>
    </row>
    <row r="54" spans="1:11" x14ac:dyDescent="0.2">
      <c r="A54" s="194" t="s">
        <v>7023</v>
      </c>
      <c r="B54" s="195" t="s">
        <v>292</v>
      </c>
      <c r="C54" s="195" t="s">
        <v>249</v>
      </c>
      <c r="D54" s="196" t="s">
        <v>253</v>
      </c>
      <c r="E54" s="196" t="s">
        <v>254</v>
      </c>
      <c r="F54" s="196" t="s">
        <v>255</v>
      </c>
      <c r="G54" s="195">
        <v>0</v>
      </c>
      <c r="H54" s="195">
        <v>0</v>
      </c>
      <c r="I54" s="164">
        <v>2600.0696400000002</v>
      </c>
      <c r="J54" s="195">
        <v>3.487345053472467E-4</v>
      </c>
      <c r="K54" s="195">
        <v>4.7544261605584666E-5</v>
      </c>
    </row>
    <row r="55" spans="1:11" x14ac:dyDescent="0.2">
      <c r="A55" s="194" t="s">
        <v>7023</v>
      </c>
      <c r="B55" s="195" t="s">
        <v>293</v>
      </c>
      <c r="C55" s="195" t="s">
        <v>249</v>
      </c>
      <c r="D55" s="196" t="s">
        <v>253</v>
      </c>
      <c r="E55" s="196" t="s">
        <v>254</v>
      </c>
      <c r="F55" s="196" t="s">
        <v>255</v>
      </c>
      <c r="G55" s="195">
        <v>0</v>
      </c>
      <c r="H55" s="195">
        <v>0</v>
      </c>
      <c r="I55" s="164">
        <v>796.24678219999998</v>
      </c>
      <c r="J55" s="195">
        <v>1.0679665015620653E-4</v>
      </c>
      <c r="K55" s="195">
        <v>1.4559981291701785E-5</v>
      </c>
    </row>
    <row r="56" spans="1:11" x14ac:dyDescent="0.2">
      <c r="A56" s="194" t="s">
        <v>7023</v>
      </c>
      <c r="B56" s="195" t="s">
        <v>302</v>
      </c>
      <c r="C56" s="195" t="s">
        <v>249</v>
      </c>
      <c r="D56" s="196" t="s">
        <v>253</v>
      </c>
      <c r="E56" s="196" t="s">
        <v>254</v>
      </c>
      <c r="F56" s="196" t="s">
        <v>255</v>
      </c>
      <c r="G56" s="195">
        <v>0</v>
      </c>
      <c r="H56" s="195">
        <v>0</v>
      </c>
      <c r="I56" s="164">
        <v>3100.0602899999999</v>
      </c>
      <c r="J56" s="195">
        <v>4.1579578298517886E-4</v>
      </c>
      <c r="K56" s="195">
        <v>5.6686972976940979E-5</v>
      </c>
    </row>
    <row r="57" spans="1:11" x14ac:dyDescent="0.2">
      <c r="A57" s="194" t="s">
        <v>7023</v>
      </c>
      <c r="B57" s="195" t="s">
        <v>303</v>
      </c>
      <c r="C57" s="195" t="s">
        <v>249</v>
      </c>
      <c r="D57" s="196" t="s">
        <v>253</v>
      </c>
      <c r="E57" s="196" t="s">
        <v>254</v>
      </c>
      <c r="F57" s="196" t="s">
        <v>255</v>
      </c>
      <c r="G57" s="195">
        <v>0</v>
      </c>
      <c r="H57" s="195">
        <v>0</v>
      </c>
      <c r="I57" s="164">
        <v>1076.8973489999998</v>
      </c>
      <c r="J57" s="195">
        <v>1.4443892522558597E-4</v>
      </c>
      <c r="K57" s="195">
        <v>1.9691891515342874E-5</v>
      </c>
    </row>
    <row r="58" spans="1:11" x14ac:dyDescent="0.2">
      <c r="A58" s="194" t="s">
        <v>7023</v>
      </c>
      <c r="B58" s="195" t="s">
        <v>304</v>
      </c>
      <c r="C58" s="195" t="s">
        <v>249</v>
      </c>
      <c r="D58" s="196" t="s">
        <v>253</v>
      </c>
      <c r="E58" s="196" t="s">
        <v>254</v>
      </c>
      <c r="F58" s="196" t="s">
        <v>255</v>
      </c>
      <c r="G58" s="195">
        <v>0</v>
      </c>
      <c r="H58" s="195">
        <v>0</v>
      </c>
      <c r="I58" s="164">
        <v>0.20954</v>
      </c>
      <c r="J58" s="195">
        <v>2.8104565787884845E-8</v>
      </c>
      <c r="K58" s="195">
        <v>3.8315991324117807E-9</v>
      </c>
    </row>
    <row r="59" spans="1:11" x14ac:dyDescent="0.2">
      <c r="A59" s="194" t="s">
        <v>7023</v>
      </c>
      <c r="B59" s="195" t="s">
        <v>309</v>
      </c>
      <c r="C59" s="195" t="s">
        <v>249</v>
      </c>
      <c r="D59" s="196" t="s">
        <v>253</v>
      </c>
      <c r="E59" s="196" t="s">
        <v>254</v>
      </c>
      <c r="F59" s="196" t="s">
        <v>255</v>
      </c>
      <c r="G59" s="195">
        <v>0</v>
      </c>
      <c r="H59" s="195">
        <v>0</v>
      </c>
      <c r="I59" s="164">
        <v>4058.3310799999999</v>
      </c>
      <c r="J59" s="195">
        <v>5.4432391346223997E-4</v>
      </c>
      <c r="K59" s="195">
        <v>7.4209687148839193E-5</v>
      </c>
    </row>
    <row r="60" spans="1:11" x14ac:dyDescent="0.2">
      <c r="A60" s="194" t="s">
        <v>7023</v>
      </c>
      <c r="B60" s="195" t="s">
        <v>310</v>
      </c>
      <c r="C60" s="195" t="s">
        <v>249</v>
      </c>
      <c r="D60" s="196" t="s">
        <v>253</v>
      </c>
      <c r="E60" s="196" t="s">
        <v>254</v>
      </c>
      <c r="F60" s="196" t="s">
        <v>255</v>
      </c>
      <c r="G60" s="195">
        <v>0</v>
      </c>
      <c r="H60" s="195">
        <v>0</v>
      </c>
      <c r="I60" s="164">
        <v>225.77676</v>
      </c>
      <c r="J60" s="195">
        <v>3.0282322252531679E-5</v>
      </c>
      <c r="K60" s="195">
        <v>4.1285007050431553E-6</v>
      </c>
    </row>
    <row r="61" spans="1:11" x14ac:dyDescent="0.2">
      <c r="A61" s="194" t="s">
        <v>7023</v>
      </c>
      <c r="B61" s="195" t="s">
        <v>311</v>
      </c>
      <c r="C61" s="195" t="s">
        <v>249</v>
      </c>
      <c r="D61" s="196" t="s">
        <v>253</v>
      </c>
      <c r="E61" s="196" t="s">
        <v>254</v>
      </c>
      <c r="F61" s="196" t="s">
        <v>255</v>
      </c>
      <c r="G61" s="195">
        <v>0</v>
      </c>
      <c r="H61" s="195">
        <v>0</v>
      </c>
      <c r="I61" s="164">
        <v>1000.0310500000001</v>
      </c>
      <c r="J61" s="195">
        <v>1.3412922799776921E-4</v>
      </c>
      <c r="K61" s="195">
        <v>1.8286332459505784E-5</v>
      </c>
    </row>
    <row r="62" spans="1:11" x14ac:dyDescent="0.2">
      <c r="A62" s="194" t="s">
        <v>7023</v>
      </c>
      <c r="B62" s="195" t="s">
        <v>312</v>
      </c>
      <c r="C62" s="195" t="s">
        <v>249</v>
      </c>
      <c r="D62" s="196" t="s">
        <v>253</v>
      </c>
      <c r="E62" s="196" t="s">
        <v>254</v>
      </c>
      <c r="F62" s="196" t="s">
        <v>255</v>
      </c>
      <c r="G62" s="195">
        <v>0</v>
      </c>
      <c r="H62" s="195">
        <v>0</v>
      </c>
      <c r="I62" s="164">
        <v>217.39626999999999</v>
      </c>
      <c r="J62" s="195">
        <v>2.9158288499836672E-5</v>
      </c>
      <c r="K62" s="195">
        <v>3.9752570369454856E-6</v>
      </c>
    </row>
    <row r="63" spans="1:11" x14ac:dyDescent="0.2">
      <c r="A63" s="194" t="s">
        <v>7023</v>
      </c>
      <c r="B63" s="195" t="s">
        <v>313</v>
      </c>
      <c r="C63" s="195" t="s">
        <v>249</v>
      </c>
      <c r="D63" s="196" t="s">
        <v>253</v>
      </c>
      <c r="E63" s="196" t="s">
        <v>254</v>
      </c>
      <c r="F63" s="196" t="s">
        <v>255</v>
      </c>
      <c r="G63" s="195">
        <v>0</v>
      </c>
      <c r="H63" s="195">
        <v>0</v>
      </c>
      <c r="I63" s="164">
        <v>1345.8393799999999</v>
      </c>
      <c r="J63" s="195">
        <v>1.8051079218829889E-4</v>
      </c>
      <c r="K63" s="195">
        <v>2.4609702208521563E-5</v>
      </c>
    </row>
    <row r="64" spans="1:11" x14ac:dyDescent="0.2">
      <c r="A64" s="194" t="s">
        <v>7023</v>
      </c>
      <c r="B64" s="195" t="s">
        <v>314</v>
      </c>
      <c r="C64" s="195" t="s">
        <v>249</v>
      </c>
      <c r="D64" s="196" t="s">
        <v>253</v>
      </c>
      <c r="E64" s="196" t="s">
        <v>254</v>
      </c>
      <c r="F64" s="196" t="s">
        <v>255</v>
      </c>
      <c r="G64" s="195">
        <v>0</v>
      </c>
      <c r="H64" s="195">
        <v>0</v>
      </c>
      <c r="I64" s="164">
        <v>636.15318000000002</v>
      </c>
      <c r="J64" s="195">
        <v>8.5324085608867771E-5</v>
      </c>
      <c r="K64" s="195">
        <v>1.1632547354056483E-5</v>
      </c>
    </row>
    <row r="65" spans="1:11" x14ac:dyDescent="0.2">
      <c r="A65" s="194" t="s">
        <v>7023</v>
      </c>
      <c r="B65" s="195" t="s">
        <v>315</v>
      </c>
      <c r="C65" s="195" t="s">
        <v>249</v>
      </c>
      <c r="D65" s="196" t="s">
        <v>253</v>
      </c>
      <c r="E65" s="196" t="s">
        <v>254</v>
      </c>
      <c r="F65" s="196" t="s">
        <v>255</v>
      </c>
      <c r="G65" s="195">
        <v>0</v>
      </c>
      <c r="H65" s="195">
        <v>0</v>
      </c>
      <c r="I65" s="164">
        <v>830.82603000000006</v>
      </c>
      <c r="J65" s="195">
        <v>1.1143459396020898E-4</v>
      </c>
      <c r="K65" s="195">
        <v>1.5192289280009182E-5</v>
      </c>
    </row>
    <row r="66" spans="1:11" x14ac:dyDescent="0.2">
      <c r="A66" s="194" t="s">
        <v>7023</v>
      </c>
      <c r="B66" s="195" t="s">
        <v>316</v>
      </c>
      <c r="C66" s="195" t="s">
        <v>249</v>
      </c>
      <c r="D66" s="196" t="s">
        <v>253</v>
      </c>
      <c r="E66" s="196" t="s">
        <v>254</v>
      </c>
      <c r="F66" s="196" t="s">
        <v>255</v>
      </c>
      <c r="G66" s="195">
        <v>0</v>
      </c>
      <c r="H66" s="195">
        <v>0</v>
      </c>
      <c r="I66" s="164">
        <v>9451.9461899999988</v>
      </c>
      <c r="J66" s="195">
        <v>1.2677428821246659E-3</v>
      </c>
      <c r="K66" s="195">
        <v>1.7283606385991616E-4</v>
      </c>
    </row>
    <row r="67" spans="1:11" x14ac:dyDescent="0.2">
      <c r="A67" s="194" t="s">
        <v>7023</v>
      </c>
      <c r="B67" s="195" t="s">
        <v>317</v>
      </c>
      <c r="C67" s="195" t="s">
        <v>249</v>
      </c>
      <c r="D67" s="196" t="s">
        <v>253</v>
      </c>
      <c r="E67" s="196" t="s">
        <v>254</v>
      </c>
      <c r="F67" s="196" t="s">
        <v>255</v>
      </c>
      <c r="G67" s="195">
        <v>0</v>
      </c>
      <c r="H67" s="195">
        <v>0</v>
      </c>
      <c r="I67" s="164">
        <v>6047.3071300000001</v>
      </c>
      <c r="J67" s="195">
        <v>8.1109545229851143E-4</v>
      </c>
      <c r="K67" s="195">
        <v>1.1057963516624786E-4</v>
      </c>
    </row>
    <row r="68" spans="1:11" x14ac:dyDescent="0.2">
      <c r="A68" s="194" t="s">
        <v>7023</v>
      </c>
      <c r="B68" s="195" t="s">
        <v>318</v>
      </c>
      <c r="C68" s="195" t="s">
        <v>249</v>
      </c>
      <c r="D68" s="196" t="s">
        <v>253</v>
      </c>
      <c r="E68" s="196" t="s">
        <v>254</v>
      </c>
      <c r="F68" s="196" t="s">
        <v>255</v>
      </c>
      <c r="G68" s="195">
        <v>0</v>
      </c>
      <c r="H68" s="195">
        <v>0</v>
      </c>
      <c r="I68" s="164">
        <v>4272.6655700000001</v>
      </c>
      <c r="J68" s="195">
        <v>5.730715405254152E-4</v>
      </c>
      <c r="K68" s="195">
        <v>7.8128957197182812E-5</v>
      </c>
    </row>
    <row r="69" spans="1:11" x14ac:dyDescent="0.2">
      <c r="A69" s="194" t="s">
        <v>7050</v>
      </c>
      <c r="B69" s="195" t="s">
        <v>351</v>
      </c>
      <c r="C69" s="195" t="s">
        <v>249</v>
      </c>
      <c r="D69" s="196" t="s">
        <v>253</v>
      </c>
      <c r="E69" s="196" t="s">
        <v>254</v>
      </c>
      <c r="F69" s="196" t="s">
        <v>255</v>
      </c>
      <c r="G69" s="195">
        <v>0</v>
      </c>
      <c r="H69" s="195">
        <v>0</v>
      </c>
      <c r="I69" s="164">
        <v>1.4907699999999999</v>
      </c>
      <c r="J69" s="195">
        <v>1.9994962078650899E-7</v>
      </c>
      <c r="K69" s="195">
        <v>2.7259869421711892E-8</v>
      </c>
    </row>
    <row r="70" spans="1:11" x14ac:dyDescent="0.2">
      <c r="A70" s="194" t="s">
        <v>7050</v>
      </c>
      <c r="B70" s="195" t="s">
        <v>352</v>
      </c>
      <c r="C70" s="195" t="s">
        <v>249</v>
      </c>
      <c r="D70" s="196" t="s">
        <v>253</v>
      </c>
      <c r="E70" s="196" t="s">
        <v>254</v>
      </c>
      <c r="F70" s="196" t="s">
        <v>255</v>
      </c>
      <c r="G70" s="195">
        <v>0</v>
      </c>
      <c r="H70" s="195">
        <v>0</v>
      </c>
      <c r="I70" s="164">
        <v>700.23258999999996</v>
      </c>
      <c r="J70" s="195">
        <v>9.3918740538684713E-5</v>
      </c>
      <c r="K70" s="195">
        <v>1.2804288366567022E-5</v>
      </c>
    </row>
    <row r="71" spans="1:11" x14ac:dyDescent="0.2">
      <c r="A71" s="194" t="s">
        <v>7050</v>
      </c>
      <c r="B71" s="195" t="s">
        <v>353</v>
      </c>
      <c r="C71" s="195" t="s">
        <v>249</v>
      </c>
      <c r="D71" s="196" t="s">
        <v>253</v>
      </c>
      <c r="E71" s="196" t="s">
        <v>254</v>
      </c>
      <c r="F71" s="196" t="s">
        <v>255</v>
      </c>
      <c r="G71" s="195">
        <v>0</v>
      </c>
      <c r="H71" s="195">
        <v>0</v>
      </c>
      <c r="I71" s="164">
        <v>452.09972999999997</v>
      </c>
      <c r="J71" s="195">
        <v>6.0637904955951012E-5</v>
      </c>
      <c r="K71" s="195">
        <v>8.26698927761573E-6</v>
      </c>
    </row>
    <row r="72" spans="1:11" x14ac:dyDescent="0.2">
      <c r="A72" s="194" t="s">
        <v>7051</v>
      </c>
      <c r="B72" s="195" t="s">
        <v>354</v>
      </c>
      <c r="C72" s="195" t="s">
        <v>249</v>
      </c>
      <c r="D72" s="196" t="s">
        <v>253</v>
      </c>
      <c r="E72" s="196" t="s">
        <v>254</v>
      </c>
      <c r="F72" s="196" t="s">
        <v>255</v>
      </c>
      <c r="G72" s="195">
        <v>0</v>
      </c>
      <c r="H72" s="195">
        <v>0</v>
      </c>
      <c r="I72" s="164">
        <v>287.72728999999998</v>
      </c>
      <c r="J72" s="195">
        <v>3.8591441017346669E-5</v>
      </c>
      <c r="K72" s="195">
        <v>5.261313518827874E-6</v>
      </c>
    </row>
    <row r="73" spans="1:11" x14ac:dyDescent="0.2">
      <c r="A73" s="194" t="s">
        <v>7051</v>
      </c>
      <c r="B73" s="195" t="s">
        <v>355</v>
      </c>
      <c r="C73" s="195" t="s">
        <v>249</v>
      </c>
      <c r="D73" s="196" t="s">
        <v>253</v>
      </c>
      <c r="E73" s="196" t="s">
        <v>254</v>
      </c>
      <c r="F73" s="196" t="s">
        <v>255</v>
      </c>
      <c r="G73" s="195">
        <v>0</v>
      </c>
      <c r="H73" s="195">
        <v>0</v>
      </c>
      <c r="I73" s="164">
        <v>400.25468999999998</v>
      </c>
      <c r="J73" s="195">
        <v>5.3684185678221126E-5</v>
      </c>
      <c r="K73" s="195">
        <v>7.3189630760129147E-6</v>
      </c>
    </row>
    <row r="74" spans="1:11" x14ac:dyDescent="0.2">
      <c r="A74" s="194" t="s">
        <v>7023</v>
      </c>
      <c r="B74" s="195" t="s">
        <v>356</v>
      </c>
      <c r="C74" s="195" t="s">
        <v>249</v>
      </c>
      <c r="D74" s="196" t="s">
        <v>253</v>
      </c>
      <c r="E74" s="196" t="s">
        <v>254</v>
      </c>
      <c r="F74" s="196" t="s">
        <v>255</v>
      </c>
      <c r="G74" s="195">
        <v>0</v>
      </c>
      <c r="H74" s="195">
        <v>0</v>
      </c>
      <c r="I74" s="164">
        <v>2500.0713500000002</v>
      </c>
      <c r="J74" s="195">
        <v>3.3532222835965008E-4</v>
      </c>
      <c r="K74" s="195">
        <v>4.5715716405591051E-5</v>
      </c>
    </row>
    <row r="75" spans="1:11" x14ac:dyDescent="0.2">
      <c r="A75" s="194" t="s">
        <v>392</v>
      </c>
      <c r="B75" s="195" t="s">
        <v>393</v>
      </c>
      <c r="C75" s="195" t="s">
        <v>249</v>
      </c>
      <c r="D75" s="196" t="s">
        <v>253</v>
      </c>
      <c r="E75" s="196" t="s">
        <v>254</v>
      </c>
      <c r="F75" s="196" t="s">
        <v>255</v>
      </c>
      <c r="G75" s="195">
        <v>0</v>
      </c>
      <c r="H75" s="195">
        <v>0</v>
      </c>
      <c r="I75" s="164">
        <v>116.59208000000001</v>
      </c>
      <c r="J75" s="195">
        <v>1.5637920123634311E-5</v>
      </c>
      <c r="K75" s="195">
        <v>2.1319753391910132E-6</v>
      </c>
    </row>
    <row r="76" spans="1:11" x14ac:dyDescent="0.2">
      <c r="A76" s="194" t="s">
        <v>7023</v>
      </c>
      <c r="B76" s="195" t="s">
        <v>395</v>
      </c>
      <c r="C76" s="195" t="s">
        <v>249</v>
      </c>
      <c r="D76" s="196" t="s">
        <v>253</v>
      </c>
      <c r="E76" s="196" t="s">
        <v>254</v>
      </c>
      <c r="F76" s="196" t="s">
        <v>255</v>
      </c>
      <c r="G76" s="195">
        <v>0</v>
      </c>
      <c r="H76" s="195">
        <v>0</v>
      </c>
      <c r="I76" s="164">
        <v>16535.81291380963</v>
      </c>
      <c r="J76" s="195">
        <v>2.2178669556758546E-3</v>
      </c>
      <c r="K76" s="195">
        <v>3.0236998384211366E-4</v>
      </c>
    </row>
    <row r="77" spans="1:11" x14ac:dyDescent="0.2">
      <c r="A77" s="194" t="s">
        <v>7023</v>
      </c>
      <c r="B77" s="195" t="s">
        <v>398</v>
      </c>
      <c r="C77" s="195" t="s">
        <v>249</v>
      </c>
      <c r="D77" s="196" t="s">
        <v>253</v>
      </c>
      <c r="E77" s="196" t="s">
        <v>254</v>
      </c>
      <c r="F77" s="196" t="s">
        <v>255</v>
      </c>
      <c r="G77" s="195">
        <v>0</v>
      </c>
      <c r="H77" s="195">
        <v>0</v>
      </c>
      <c r="I77" s="164">
        <v>105845.2383115487</v>
      </c>
      <c r="J77" s="195">
        <v>1.4196499300664647E-2</v>
      </c>
      <c r="K77" s="195">
        <v>1.9354611209527926E-3</v>
      </c>
    </row>
    <row r="78" spans="1:11" x14ac:dyDescent="0.2">
      <c r="A78" s="194" t="s">
        <v>7023</v>
      </c>
      <c r="B78" s="195" t="s">
        <v>403</v>
      </c>
      <c r="C78" s="195" t="s">
        <v>249</v>
      </c>
      <c r="D78" s="196" t="s">
        <v>253</v>
      </c>
      <c r="E78" s="196" t="s">
        <v>254</v>
      </c>
      <c r="F78" s="196" t="s">
        <v>255</v>
      </c>
      <c r="G78" s="195">
        <v>0</v>
      </c>
      <c r="H78" s="195">
        <v>0</v>
      </c>
      <c r="I78" s="164">
        <v>15.940964658470598</v>
      </c>
      <c r="J78" s="195">
        <v>2.1380828957064723E-6</v>
      </c>
      <c r="K78" s="195">
        <v>2.9149272862080174E-7</v>
      </c>
    </row>
    <row r="79" spans="1:11" x14ac:dyDescent="0.2">
      <c r="A79" s="194" t="s">
        <v>7023</v>
      </c>
      <c r="B79" s="195" t="s">
        <v>404</v>
      </c>
      <c r="C79" s="195" t="s">
        <v>249</v>
      </c>
      <c r="D79" s="196" t="s">
        <v>253</v>
      </c>
      <c r="E79" s="196" t="s">
        <v>254</v>
      </c>
      <c r="F79" s="196" t="s">
        <v>255</v>
      </c>
      <c r="G79" s="195">
        <v>0</v>
      </c>
      <c r="H79" s="195">
        <v>0</v>
      </c>
      <c r="I79" s="164">
        <v>10.215302347863078</v>
      </c>
      <c r="J79" s="195">
        <v>1.3701280752059388E-6</v>
      </c>
      <c r="K79" s="195">
        <v>1.8679461493460054E-7</v>
      </c>
    </row>
    <row r="80" spans="1:11" x14ac:dyDescent="0.2">
      <c r="A80" s="194" t="s">
        <v>7052</v>
      </c>
      <c r="B80" s="195" t="s">
        <v>414</v>
      </c>
      <c r="C80" s="195" t="s">
        <v>249</v>
      </c>
      <c r="D80" s="196" t="s">
        <v>253</v>
      </c>
      <c r="E80" s="196" t="s">
        <v>254</v>
      </c>
      <c r="F80" s="196" t="s">
        <v>255</v>
      </c>
      <c r="G80" s="195">
        <v>0</v>
      </c>
      <c r="H80" s="195">
        <v>0</v>
      </c>
      <c r="I80" s="164">
        <v>-0.76502434386404672</v>
      </c>
      <c r="J80" s="195">
        <v>-1.0260893863443991E-7</v>
      </c>
      <c r="K80" s="195">
        <v>-1.3989055131351404E-8</v>
      </c>
    </row>
    <row r="81" spans="1:11" x14ac:dyDescent="0.2">
      <c r="A81" s="194" t="s">
        <v>7052</v>
      </c>
      <c r="B81" s="195" t="s">
        <v>415</v>
      </c>
      <c r="C81" s="195" t="s">
        <v>249</v>
      </c>
      <c r="D81" s="196" t="s">
        <v>253</v>
      </c>
      <c r="E81" s="196" t="s">
        <v>254</v>
      </c>
      <c r="F81" s="196" t="s">
        <v>255</v>
      </c>
      <c r="G81" s="195">
        <v>0</v>
      </c>
      <c r="H81" s="195">
        <v>0</v>
      </c>
      <c r="I81" s="164">
        <v>158.82262943639898</v>
      </c>
      <c r="J81" s="195">
        <v>2.1302095244822615E-5</v>
      </c>
      <c r="K81" s="195">
        <v>2.9041932287671282E-6</v>
      </c>
    </row>
    <row r="82" spans="1:11" x14ac:dyDescent="0.2">
      <c r="A82" s="194" t="s">
        <v>7052</v>
      </c>
      <c r="B82" s="195" t="s">
        <v>416</v>
      </c>
      <c r="C82" s="195" t="s">
        <v>249</v>
      </c>
      <c r="D82" s="196" t="s">
        <v>253</v>
      </c>
      <c r="E82" s="196" t="s">
        <v>254</v>
      </c>
      <c r="F82" s="196" t="s">
        <v>255</v>
      </c>
      <c r="G82" s="195">
        <v>0</v>
      </c>
      <c r="H82" s="195">
        <v>0</v>
      </c>
      <c r="I82" s="164">
        <v>6.4281425998849505E-4</v>
      </c>
      <c r="J82" s="195">
        <v>8.6217503384734046E-11</v>
      </c>
      <c r="K82" s="195">
        <v>1.1754350295284139E-11</v>
      </c>
    </row>
    <row r="83" spans="1:11" x14ac:dyDescent="0.2">
      <c r="A83" s="194" t="s">
        <v>7051</v>
      </c>
      <c r="B83" s="195" t="s">
        <v>419</v>
      </c>
      <c r="C83" s="195" t="s">
        <v>249</v>
      </c>
      <c r="D83" s="196" t="s">
        <v>253</v>
      </c>
      <c r="E83" s="196" t="s">
        <v>254</v>
      </c>
      <c r="F83" s="196" t="s">
        <v>255</v>
      </c>
      <c r="G83" s="195">
        <v>0</v>
      </c>
      <c r="H83" s="195">
        <v>0</v>
      </c>
      <c r="I83" s="164">
        <v>4.7389702216860821</v>
      </c>
      <c r="J83" s="195">
        <v>6.3561468150331079E-7</v>
      </c>
      <c r="K83" s="195">
        <v>8.6655694330140574E-8</v>
      </c>
    </row>
    <row r="84" spans="1:11" x14ac:dyDescent="0.2">
      <c r="A84" s="194" t="s">
        <v>7051</v>
      </c>
      <c r="B84" s="195" t="s">
        <v>420</v>
      </c>
      <c r="C84" s="195" t="s">
        <v>249</v>
      </c>
      <c r="D84" s="196" t="s">
        <v>253</v>
      </c>
      <c r="E84" s="196" t="s">
        <v>254</v>
      </c>
      <c r="F84" s="196" t="s">
        <v>255</v>
      </c>
      <c r="G84" s="195">
        <v>0</v>
      </c>
      <c r="H84" s="195">
        <v>0</v>
      </c>
      <c r="I84" s="164">
        <v>48.632362545784169</v>
      </c>
      <c r="J84" s="195">
        <v>6.5228187104526967E-6</v>
      </c>
      <c r="K84" s="195">
        <v>8.8927993766136202E-7</v>
      </c>
    </row>
    <row r="85" spans="1:11" x14ac:dyDescent="0.2">
      <c r="A85" s="194" t="s">
        <v>7051</v>
      </c>
      <c r="B85" s="195" t="s">
        <v>421</v>
      </c>
      <c r="C85" s="195" t="s">
        <v>249</v>
      </c>
      <c r="D85" s="196" t="s">
        <v>253</v>
      </c>
      <c r="E85" s="196" t="s">
        <v>254</v>
      </c>
      <c r="F85" s="196" t="s">
        <v>255</v>
      </c>
      <c r="G85" s="195">
        <v>0</v>
      </c>
      <c r="H85" s="195">
        <v>0</v>
      </c>
      <c r="I85" s="164">
        <v>1293.3406994954319</v>
      </c>
      <c r="J85" s="195">
        <v>1.734694033364435E-4</v>
      </c>
      <c r="K85" s="195">
        <v>2.3649723690462642E-5</v>
      </c>
    </row>
    <row r="86" spans="1:11" x14ac:dyDescent="0.2">
      <c r="A86" s="194" t="s">
        <v>7051</v>
      </c>
      <c r="B86" s="195" t="s">
        <v>423</v>
      </c>
      <c r="C86" s="195" t="s">
        <v>249</v>
      </c>
      <c r="D86" s="196" t="s">
        <v>253</v>
      </c>
      <c r="E86" s="196" t="s">
        <v>254</v>
      </c>
      <c r="F86" s="196" t="s">
        <v>255</v>
      </c>
      <c r="G86" s="195">
        <v>0</v>
      </c>
      <c r="H86" s="195">
        <v>0</v>
      </c>
      <c r="I86" s="164">
        <v>0.44512734473192245</v>
      </c>
      <c r="J86" s="195">
        <v>5.9702733339719438E-8</v>
      </c>
      <c r="K86" s="195">
        <v>8.1394938812999606E-9</v>
      </c>
    </row>
    <row r="87" spans="1:11" x14ac:dyDescent="0.2">
      <c r="A87" s="194" t="s">
        <v>424</v>
      </c>
      <c r="B87" s="195" t="s">
        <v>425</v>
      </c>
      <c r="C87" s="195" t="s">
        <v>249</v>
      </c>
      <c r="D87" s="196" t="s">
        <v>253</v>
      </c>
      <c r="E87" s="196" t="s">
        <v>254</v>
      </c>
      <c r="F87" s="196" t="s">
        <v>255</v>
      </c>
      <c r="G87" s="195">
        <v>0</v>
      </c>
      <c r="H87" s="195">
        <v>0</v>
      </c>
      <c r="I87" s="164">
        <v>11662.116176229536</v>
      </c>
      <c r="J87" s="195">
        <v>1.5641820716846382E-3</v>
      </c>
      <c r="K87" s="195">
        <v>2.1325071214530153E-4</v>
      </c>
    </row>
    <row r="88" spans="1:11" x14ac:dyDescent="0.2">
      <c r="A88" s="194" t="s">
        <v>7023</v>
      </c>
      <c r="B88" s="195" t="s">
        <v>456</v>
      </c>
      <c r="C88" s="195" t="s">
        <v>249</v>
      </c>
      <c r="D88" s="196" t="s">
        <v>253</v>
      </c>
      <c r="E88" s="196" t="s">
        <v>254</v>
      </c>
      <c r="F88" s="196" t="s">
        <v>255</v>
      </c>
      <c r="G88" s="195">
        <v>0</v>
      </c>
      <c r="H88" s="195">
        <v>0</v>
      </c>
      <c r="I88" s="164">
        <v>27208.774658499435</v>
      </c>
      <c r="J88" s="195">
        <v>3.6493786265034429E-3</v>
      </c>
      <c r="K88" s="195">
        <v>4.9753325081365889E-4</v>
      </c>
    </row>
    <row r="89" spans="1:11" x14ac:dyDescent="0.2">
      <c r="A89" s="194" t="s">
        <v>7052</v>
      </c>
      <c r="B89" s="195" t="s">
        <v>458</v>
      </c>
      <c r="C89" s="195" t="s">
        <v>249</v>
      </c>
      <c r="D89" s="196" t="s">
        <v>253</v>
      </c>
      <c r="E89" s="196" t="s">
        <v>254</v>
      </c>
      <c r="F89" s="196" t="s">
        <v>255</v>
      </c>
      <c r="G89" s="195">
        <v>0</v>
      </c>
      <c r="H89" s="195">
        <v>0</v>
      </c>
      <c r="I89" s="164">
        <v>7.6870233708505167E-2</v>
      </c>
      <c r="J89" s="195">
        <v>1.0310224970844549E-8</v>
      </c>
      <c r="K89" s="195">
        <v>1.4056310049909288E-9</v>
      </c>
    </row>
    <row r="90" spans="1:11" x14ac:dyDescent="0.2">
      <c r="A90" s="194" t="s">
        <v>7051</v>
      </c>
      <c r="B90" s="195" t="s">
        <v>459</v>
      </c>
      <c r="C90" s="195" t="s">
        <v>249</v>
      </c>
      <c r="D90" s="196" t="s">
        <v>253</v>
      </c>
      <c r="E90" s="196" t="s">
        <v>254</v>
      </c>
      <c r="F90" s="196" t="s">
        <v>255</v>
      </c>
      <c r="G90" s="195">
        <v>0</v>
      </c>
      <c r="H90" s="195">
        <v>0</v>
      </c>
      <c r="I90" s="164">
        <v>7.076611575485417E-2</v>
      </c>
      <c r="J90" s="195">
        <v>9.4915097632212148E-9</v>
      </c>
      <c r="K90" s="195">
        <v>1.2940125404717518E-9</v>
      </c>
    </row>
    <row r="91" spans="1:11" x14ac:dyDescent="0.2">
      <c r="A91" s="194" t="s">
        <v>7053</v>
      </c>
      <c r="B91" s="195" t="s">
        <v>450</v>
      </c>
      <c r="C91" s="195" t="s">
        <v>451</v>
      </c>
      <c r="D91" s="196" t="s">
        <v>253</v>
      </c>
      <c r="E91" s="196" t="s">
        <v>254</v>
      </c>
      <c r="F91" s="196" t="s">
        <v>255</v>
      </c>
      <c r="G91" s="195">
        <v>0</v>
      </c>
      <c r="H91" s="195">
        <v>0</v>
      </c>
      <c r="I91" s="164">
        <v>5259.6254374794225</v>
      </c>
      <c r="J91" s="195">
        <v>7.0544759533870877E-4</v>
      </c>
      <c r="K91" s="195">
        <v>9.6176273088942866E-5</v>
      </c>
    </row>
    <row r="92" spans="1:11" x14ac:dyDescent="0.2">
      <c r="A92" s="194" t="s">
        <v>7054</v>
      </c>
      <c r="B92" s="195" t="s">
        <v>452</v>
      </c>
      <c r="C92" s="195" t="s">
        <v>451</v>
      </c>
      <c r="D92" s="196" t="s">
        <v>253</v>
      </c>
      <c r="E92" s="196" t="s">
        <v>254</v>
      </c>
      <c r="F92" s="196" t="s">
        <v>255</v>
      </c>
      <c r="G92" s="195">
        <v>0</v>
      </c>
      <c r="H92" s="195">
        <v>0</v>
      </c>
      <c r="I92" s="164">
        <v>-20.117612020980893</v>
      </c>
      <c r="J92" s="195">
        <v>-2.6982759880633794E-6</v>
      </c>
      <c r="K92" s="195">
        <v>-3.6786591947020709E-7</v>
      </c>
    </row>
    <row r="93" spans="1:11" x14ac:dyDescent="0.2">
      <c r="A93" s="194" t="s">
        <v>7055</v>
      </c>
      <c r="B93" s="195" t="s">
        <v>454</v>
      </c>
      <c r="C93" s="195" t="s">
        <v>451</v>
      </c>
      <c r="D93" s="196" t="s">
        <v>253</v>
      </c>
      <c r="E93" s="196" t="s">
        <v>254</v>
      </c>
      <c r="F93" s="196" t="s">
        <v>255</v>
      </c>
      <c r="G93" s="195">
        <v>0</v>
      </c>
      <c r="H93" s="195">
        <v>0</v>
      </c>
      <c r="I93" s="164">
        <v>0.18381248626685248</v>
      </c>
      <c r="J93" s="195">
        <v>2.4653861376927725E-8</v>
      </c>
      <c r="K93" s="195">
        <v>3.3611518703184323E-9</v>
      </c>
    </row>
    <row r="94" spans="1:11" x14ac:dyDescent="0.2">
      <c r="A94" s="194" t="s">
        <v>7056</v>
      </c>
      <c r="B94" s="195" t="s">
        <v>267</v>
      </c>
      <c r="C94" s="195" t="s">
        <v>268</v>
      </c>
      <c r="D94" s="196" t="s">
        <v>253</v>
      </c>
      <c r="E94" s="196" t="s">
        <v>254</v>
      </c>
      <c r="F94" s="196" t="s">
        <v>255</v>
      </c>
      <c r="G94" s="195">
        <v>0</v>
      </c>
      <c r="H94" s="195">
        <v>0</v>
      </c>
      <c r="I94" s="164">
        <v>337198.16700000002</v>
      </c>
      <c r="J94" s="195">
        <v>4.522672553214508E-2</v>
      </c>
      <c r="K94" s="195">
        <v>6.1659263344852663E-3</v>
      </c>
    </row>
    <row r="95" spans="1:11" x14ac:dyDescent="0.2">
      <c r="A95" s="194" t="s">
        <v>7056</v>
      </c>
      <c r="B95" s="195" t="s">
        <v>278</v>
      </c>
      <c r="C95" s="195" t="s">
        <v>268</v>
      </c>
      <c r="D95" s="196" t="s">
        <v>253</v>
      </c>
      <c r="E95" s="196" t="s">
        <v>254</v>
      </c>
      <c r="F95" s="196" t="s">
        <v>255</v>
      </c>
      <c r="G95" s="195">
        <v>0</v>
      </c>
      <c r="H95" s="195">
        <v>0</v>
      </c>
      <c r="I95" s="164">
        <v>31330.634180000001</v>
      </c>
      <c r="J95" s="195">
        <v>4.2022232962105732E-3</v>
      </c>
      <c r="K95" s="195">
        <v>5.729046040946782E-4</v>
      </c>
    </row>
    <row r="96" spans="1:11" x14ac:dyDescent="0.2">
      <c r="A96" s="194" t="s">
        <v>7056</v>
      </c>
      <c r="B96" s="195" t="s">
        <v>279</v>
      </c>
      <c r="C96" s="195" t="s">
        <v>268</v>
      </c>
      <c r="D96" s="196" t="s">
        <v>253</v>
      </c>
      <c r="E96" s="196" t="s">
        <v>254</v>
      </c>
      <c r="F96" s="196" t="s">
        <v>255</v>
      </c>
      <c r="G96" s="195">
        <v>0</v>
      </c>
      <c r="H96" s="195">
        <v>0</v>
      </c>
      <c r="I96" s="164">
        <v>75043.918459999986</v>
      </c>
      <c r="J96" s="195">
        <v>1.0065270322323832E-2</v>
      </c>
      <c r="K96" s="195">
        <v>1.3722354341133738E-3</v>
      </c>
    </row>
    <row r="97" spans="1:11" x14ac:dyDescent="0.2">
      <c r="A97" s="194" t="s">
        <v>7056</v>
      </c>
      <c r="B97" s="195" t="s">
        <v>280</v>
      </c>
      <c r="C97" s="195" t="s">
        <v>268</v>
      </c>
      <c r="D97" s="196" t="s">
        <v>253</v>
      </c>
      <c r="E97" s="196" t="s">
        <v>254</v>
      </c>
      <c r="F97" s="196" t="s">
        <v>255</v>
      </c>
      <c r="G97" s="195">
        <v>0</v>
      </c>
      <c r="H97" s="195">
        <v>0</v>
      </c>
      <c r="I97" s="164">
        <v>61598.396999999997</v>
      </c>
      <c r="J97" s="195">
        <v>8.2618889038596384E-3</v>
      </c>
      <c r="K97" s="195">
        <v>1.1263737926083632E-3</v>
      </c>
    </row>
    <row r="98" spans="1:11" x14ac:dyDescent="0.2">
      <c r="A98" s="194" t="s">
        <v>7056</v>
      </c>
      <c r="B98" s="195" t="s">
        <v>319</v>
      </c>
      <c r="C98" s="195" t="s">
        <v>268</v>
      </c>
      <c r="D98" s="196" t="s">
        <v>253</v>
      </c>
      <c r="E98" s="196" t="s">
        <v>254</v>
      </c>
      <c r="F98" s="196" t="s">
        <v>255</v>
      </c>
      <c r="G98" s="195">
        <v>0</v>
      </c>
      <c r="H98" s="195">
        <v>0</v>
      </c>
      <c r="I98" s="164">
        <v>82.074094299999999</v>
      </c>
      <c r="J98" s="195">
        <v>1.1008193102679272E-5</v>
      </c>
      <c r="K98" s="195">
        <v>1.5007875752284177E-6</v>
      </c>
    </row>
    <row r="99" spans="1:11" x14ac:dyDescent="0.2">
      <c r="A99" s="194" t="s">
        <v>7056</v>
      </c>
      <c r="B99" s="195" t="s">
        <v>320</v>
      </c>
      <c r="C99" s="195" t="s">
        <v>268</v>
      </c>
      <c r="D99" s="196" t="s">
        <v>253</v>
      </c>
      <c r="E99" s="196" t="s">
        <v>254</v>
      </c>
      <c r="F99" s="196" t="s">
        <v>255</v>
      </c>
      <c r="G99" s="195">
        <v>0</v>
      </c>
      <c r="H99" s="195">
        <v>0</v>
      </c>
      <c r="I99" s="164">
        <v>6286.0695429999996</v>
      </c>
      <c r="J99" s="195">
        <v>8.4311947608314744E-4</v>
      </c>
      <c r="K99" s="195">
        <v>1.149455884663497E-4</v>
      </c>
    </row>
    <row r="100" spans="1:11" x14ac:dyDescent="0.2">
      <c r="A100" s="194" t="s">
        <v>7056</v>
      </c>
      <c r="B100" s="195" t="s">
        <v>321</v>
      </c>
      <c r="C100" s="195" t="s">
        <v>268</v>
      </c>
      <c r="D100" s="196" t="s">
        <v>253</v>
      </c>
      <c r="E100" s="196" t="s">
        <v>254</v>
      </c>
      <c r="F100" s="196" t="s">
        <v>255</v>
      </c>
      <c r="G100" s="195">
        <v>0</v>
      </c>
      <c r="H100" s="195">
        <v>0</v>
      </c>
      <c r="I100" s="164">
        <v>3177.7952439999999</v>
      </c>
      <c r="J100" s="195">
        <v>4.2622198861995598E-4</v>
      </c>
      <c r="K100" s="195">
        <v>5.8108416053701833E-5</v>
      </c>
    </row>
    <row r="101" spans="1:11" x14ac:dyDescent="0.2">
      <c r="A101" s="194" t="s">
        <v>7056</v>
      </c>
      <c r="B101" s="195" t="s">
        <v>322</v>
      </c>
      <c r="C101" s="195" t="s">
        <v>268</v>
      </c>
      <c r="D101" s="196" t="s">
        <v>253</v>
      </c>
      <c r="E101" s="196" t="s">
        <v>254</v>
      </c>
      <c r="F101" s="196" t="s">
        <v>255</v>
      </c>
      <c r="G101" s="195">
        <v>0</v>
      </c>
      <c r="H101" s="195">
        <v>0</v>
      </c>
      <c r="I101" s="164">
        <v>18384.074960000002</v>
      </c>
      <c r="J101" s="195">
        <v>2.4657652198278443E-3</v>
      </c>
      <c r="K101" s="195">
        <v>3.3616686869776248E-4</v>
      </c>
    </row>
    <row r="102" spans="1:11" x14ac:dyDescent="0.2">
      <c r="A102" s="194" t="s">
        <v>7056</v>
      </c>
      <c r="B102" s="195" t="s">
        <v>323</v>
      </c>
      <c r="C102" s="195" t="s">
        <v>268</v>
      </c>
      <c r="D102" s="196" t="s">
        <v>253</v>
      </c>
      <c r="E102" s="196" t="s">
        <v>254</v>
      </c>
      <c r="F102" s="196" t="s">
        <v>255</v>
      </c>
      <c r="G102" s="195">
        <v>0</v>
      </c>
      <c r="H102" s="195">
        <v>0</v>
      </c>
      <c r="I102" s="164">
        <v>2588.7363599999999</v>
      </c>
      <c r="J102" s="195">
        <v>3.472144284485518E-4</v>
      </c>
      <c r="K102" s="195">
        <v>4.7337023914378308E-5</v>
      </c>
    </row>
    <row r="103" spans="1:11" x14ac:dyDescent="0.2">
      <c r="A103" s="194" t="s">
        <v>7056</v>
      </c>
      <c r="B103" s="195" t="s">
        <v>324</v>
      </c>
      <c r="C103" s="195" t="s">
        <v>268</v>
      </c>
      <c r="D103" s="196" t="s">
        <v>253</v>
      </c>
      <c r="E103" s="196" t="s">
        <v>254</v>
      </c>
      <c r="F103" s="196" t="s">
        <v>255</v>
      </c>
      <c r="G103" s="195">
        <v>0</v>
      </c>
      <c r="H103" s="195">
        <v>0</v>
      </c>
      <c r="I103" s="164">
        <v>7864.4947350000002</v>
      </c>
      <c r="J103" s="195">
        <v>1.0548258550552711E-3</v>
      </c>
      <c r="K103" s="195">
        <v>1.4380830010252466E-4</v>
      </c>
    </row>
    <row r="104" spans="1:11" x14ac:dyDescent="0.2">
      <c r="A104" s="194" t="s">
        <v>7056</v>
      </c>
      <c r="B104" s="195" t="s">
        <v>325</v>
      </c>
      <c r="C104" s="195" t="s">
        <v>268</v>
      </c>
      <c r="D104" s="196" t="s">
        <v>253</v>
      </c>
      <c r="E104" s="196" t="s">
        <v>254</v>
      </c>
      <c r="F104" s="196" t="s">
        <v>255</v>
      </c>
      <c r="G104" s="195">
        <v>0</v>
      </c>
      <c r="H104" s="195">
        <v>0</v>
      </c>
      <c r="I104" s="164">
        <v>7686.6283389999999</v>
      </c>
      <c r="J104" s="195">
        <v>1.0309695134124535E-3</v>
      </c>
      <c r="K104" s="195">
        <v>1.4055587703963064E-4</v>
      </c>
    </row>
    <row r="105" spans="1:11" x14ac:dyDescent="0.2">
      <c r="A105" s="194" t="s">
        <v>7056</v>
      </c>
      <c r="B105" s="195" t="s">
        <v>326</v>
      </c>
      <c r="C105" s="195" t="s">
        <v>268</v>
      </c>
      <c r="D105" s="196" t="s">
        <v>253</v>
      </c>
      <c r="E105" s="196" t="s">
        <v>254</v>
      </c>
      <c r="F105" s="196" t="s">
        <v>255</v>
      </c>
      <c r="G105" s="195">
        <v>0</v>
      </c>
      <c r="H105" s="195">
        <v>0</v>
      </c>
      <c r="I105" s="164">
        <v>26631.534889999999</v>
      </c>
      <c r="J105" s="195">
        <v>3.5719563059480558E-3</v>
      </c>
      <c r="K105" s="195">
        <v>4.8697798023918137E-4</v>
      </c>
    </row>
    <row r="106" spans="1:11" x14ac:dyDescent="0.2">
      <c r="A106" s="194" t="s">
        <v>7056</v>
      </c>
      <c r="B106" s="195" t="s">
        <v>327</v>
      </c>
      <c r="C106" s="195" t="s">
        <v>268</v>
      </c>
      <c r="D106" s="196" t="s">
        <v>253</v>
      </c>
      <c r="E106" s="196" t="s">
        <v>254</v>
      </c>
      <c r="F106" s="196" t="s">
        <v>255</v>
      </c>
      <c r="G106" s="195">
        <v>0</v>
      </c>
      <c r="H106" s="195">
        <v>0</v>
      </c>
      <c r="I106" s="164">
        <v>8809.3654230000011</v>
      </c>
      <c r="J106" s="195">
        <v>1.1815566960018207E-3</v>
      </c>
      <c r="K106" s="195">
        <v>1.6108598316247563E-4</v>
      </c>
    </row>
    <row r="107" spans="1:11" x14ac:dyDescent="0.2">
      <c r="A107" s="194" t="s">
        <v>7056</v>
      </c>
      <c r="B107" s="195" t="s">
        <v>328</v>
      </c>
      <c r="C107" s="195" t="s">
        <v>268</v>
      </c>
      <c r="D107" s="196" t="s">
        <v>253</v>
      </c>
      <c r="E107" s="196" t="s">
        <v>254</v>
      </c>
      <c r="F107" s="196" t="s">
        <v>255</v>
      </c>
      <c r="G107" s="195">
        <v>0</v>
      </c>
      <c r="H107" s="195">
        <v>0</v>
      </c>
      <c r="I107" s="164">
        <v>3759.1353599999998</v>
      </c>
      <c r="J107" s="195">
        <v>5.0419426854387791E-4</v>
      </c>
      <c r="K107" s="195">
        <v>6.873866461770758E-5</v>
      </c>
    </row>
    <row r="108" spans="1:11" x14ac:dyDescent="0.2">
      <c r="A108" s="194" t="s">
        <v>7056</v>
      </c>
      <c r="B108" s="195" t="s">
        <v>329</v>
      </c>
      <c r="C108" s="195" t="s">
        <v>268</v>
      </c>
      <c r="D108" s="196" t="s">
        <v>253</v>
      </c>
      <c r="E108" s="196" t="s">
        <v>254</v>
      </c>
      <c r="F108" s="196" t="s">
        <v>255</v>
      </c>
      <c r="G108" s="195">
        <v>0</v>
      </c>
      <c r="H108" s="195">
        <v>0</v>
      </c>
      <c r="I108" s="164">
        <v>96.97769783999999</v>
      </c>
      <c r="J108" s="195">
        <v>1.3007139872587085E-5</v>
      </c>
      <c r="K108" s="195">
        <v>1.7733113625419289E-6</v>
      </c>
    </row>
    <row r="109" spans="1:11" x14ac:dyDescent="0.2">
      <c r="A109" s="194" t="s">
        <v>7056</v>
      </c>
      <c r="B109" s="195" t="s">
        <v>330</v>
      </c>
      <c r="C109" s="195" t="s">
        <v>268</v>
      </c>
      <c r="D109" s="196" t="s">
        <v>253</v>
      </c>
      <c r="E109" s="196" t="s">
        <v>254</v>
      </c>
      <c r="F109" s="196" t="s">
        <v>255</v>
      </c>
      <c r="G109" s="195">
        <v>0</v>
      </c>
      <c r="H109" s="195">
        <v>0</v>
      </c>
      <c r="I109" s="164">
        <v>47054.338060000002</v>
      </c>
      <c r="J109" s="195">
        <v>6.3111660762271826E-3</v>
      </c>
      <c r="K109" s="195">
        <v>8.6042455324475821E-4</v>
      </c>
    </row>
    <row r="110" spans="1:11" x14ac:dyDescent="0.2">
      <c r="A110" s="194" t="s">
        <v>7056</v>
      </c>
      <c r="B110" s="195" t="s">
        <v>331</v>
      </c>
      <c r="C110" s="195" t="s">
        <v>268</v>
      </c>
      <c r="D110" s="196" t="s">
        <v>253</v>
      </c>
      <c r="E110" s="196" t="s">
        <v>254</v>
      </c>
      <c r="F110" s="196" t="s">
        <v>255</v>
      </c>
      <c r="G110" s="195">
        <v>0</v>
      </c>
      <c r="H110" s="195">
        <v>0</v>
      </c>
      <c r="I110" s="164">
        <v>91827.115379999988</v>
      </c>
      <c r="J110" s="195">
        <v>1.2316317673517716E-2</v>
      </c>
      <c r="K110" s="195">
        <v>1.6791290236798913E-3</v>
      </c>
    </row>
    <row r="111" spans="1:11" x14ac:dyDescent="0.2">
      <c r="A111" s="194" t="s">
        <v>7056</v>
      </c>
      <c r="B111" s="195" t="s">
        <v>332</v>
      </c>
      <c r="C111" s="195" t="s">
        <v>268</v>
      </c>
      <c r="D111" s="196" t="s">
        <v>253</v>
      </c>
      <c r="E111" s="196" t="s">
        <v>254</v>
      </c>
      <c r="F111" s="196" t="s">
        <v>255</v>
      </c>
      <c r="G111" s="195">
        <v>0</v>
      </c>
      <c r="H111" s="195">
        <v>0</v>
      </c>
      <c r="I111" s="164">
        <v>76106.93995</v>
      </c>
      <c r="J111" s="195">
        <v>1.0207848147081113E-2</v>
      </c>
      <c r="K111" s="195">
        <v>1.3916735949362196E-3</v>
      </c>
    </row>
    <row r="112" spans="1:11" x14ac:dyDescent="0.2">
      <c r="A112" s="194" t="s">
        <v>7056</v>
      </c>
      <c r="B112" s="195" t="s">
        <v>333</v>
      </c>
      <c r="C112" s="195" t="s">
        <v>268</v>
      </c>
      <c r="D112" s="196" t="s">
        <v>253</v>
      </c>
      <c r="E112" s="196" t="s">
        <v>254</v>
      </c>
      <c r="F112" s="196" t="s">
        <v>255</v>
      </c>
      <c r="G112" s="195">
        <v>0</v>
      </c>
      <c r="H112" s="195">
        <v>0</v>
      </c>
      <c r="I112" s="164">
        <v>4854.8916009999994</v>
      </c>
      <c r="J112" s="195">
        <v>6.5116264385489209E-4</v>
      </c>
      <c r="K112" s="195">
        <v>8.8775405394410793E-5</v>
      </c>
    </row>
    <row r="113" spans="1:11" x14ac:dyDescent="0.2">
      <c r="A113" s="194" t="s">
        <v>7056</v>
      </c>
      <c r="B113" s="195" t="s">
        <v>334</v>
      </c>
      <c r="C113" s="195" t="s">
        <v>268</v>
      </c>
      <c r="D113" s="196" t="s">
        <v>253</v>
      </c>
      <c r="E113" s="196" t="s">
        <v>254</v>
      </c>
      <c r="F113" s="196" t="s">
        <v>255</v>
      </c>
      <c r="G113" s="195">
        <v>0</v>
      </c>
      <c r="H113" s="195">
        <v>0</v>
      </c>
      <c r="I113" s="164">
        <v>18730.718949999999</v>
      </c>
      <c r="J113" s="195">
        <v>2.5122588669688668E-3</v>
      </c>
      <c r="K113" s="195">
        <v>3.4250551912889612E-4</v>
      </c>
    </row>
    <row r="114" spans="1:11" x14ac:dyDescent="0.2">
      <c r="A114" s="194" t="s">
        <v>7056</v>
      </c>
      <c r="B114" s="195" t="s">
        <v>335</v>
      </c>
      <c r="C114" s="195" t="s">
        <v>268</v>
      </c>
      <c r="D114" s="196" t="s">
        <v>253</v>
      </c>
      <c r="E114" s="196" t="s">
        <v>254</v>
      </c>
      <c r="F114" s="196" t="s">
        <v>255</v>
      </c>
      <c r="G114" s="195">
        <v>0</v>
      </c>
      <c r="H114" s="195">
        <v>0</v>
      </c>
      <c r="I114" s="164">
        <v>7025.8877889999994</v>
      </c>
      <c r="J114" s="195">
        <v>9.4234764524313871E-4</v>
      </c>
      <c r="K114" s="195">
        <v>1.2847373082349394E-4</v>
      </c>
    </row>
    <row r="115" spans="1:11" x14ac:dyDescent="0.2">
      <c r="A115" s="194" t="s">
        <v>7056</v>
      </c>
      <c r="B115" s="195" t="s">
        <v>336</v>
      </c>
      <c r="C115" s="195" t="s">
        <v>268</v>
      </c>
      <c r="D115" s="196" t="s">
        <v>253</v>
      </c>
      <c r="E115" s="196" t="s">
        <v>254</v>
      </c>
      <c r="F115" s="196" t="s">
        <v>255</v>
      </c>
      <c r="G115" s="195">
        <v>0</v>
      </c>
      <c r="H115" s="195">
        <v>0</v>
      </c>
      <c r="I115" s="164">
        <v>499.41683409999996</v>
      </c>
      <c r="J115" s="195">
        <v>6.6984314543956387E-5</v>
      </c>
      <c r="K115" s="195">
        <v>9.1322187088355354E-6</v>
      </c>
    </row>
    <row r="116" spans="1:11" x14ac:dyDescent="0.2">
      <c r="A116" s="194" t="s">
        <v>7056</v>
      </c>
      <c r="B116" s="195" t="s">
        <v>337</v>
      </c>
      <c r="C116" s="195" t="s">
        <v>268</v>
      </c>
      <c r="D116" s="196" t="s">
        <v>253</v>
      </c>
      <c r="E116" s="196" t="s">
        <v>254</v>
      </c>
      <c r="F116" s="196" t="s">
        <v>255</v>
      </c>
      <c r="G116" s="195">
        <v>0</v>
      </c>
      <c r="H116" s="195">
        <v>0</v>
      </c>
      <c r="I116" s="164">
        <v>353.96334149999996</v>
      </c>
      <c r="J116" s="195">
        <v>4.7475355625113581E-5</v>
      </c>
      <c r="K116" s="195">
        <v>6.4724903703205815E-6</v>
      </c>
    </row>
    <row r="117" spans="1:11" x14ac:dyDescent="0.2">
      <c r="A117" s="194" t="s">
        <v>7056</v>
      </c>
      <c r="B117" s="195" t="s">
        <v>338</v>
      </c>
      <c r="C117" s="195" t="s">
        <v>268</v>
      </c>
      <c r="D117" s="196" t="s">
        <v>253</v>
      </c>
      <c r="E117" s="196" t="s">
        <v>254</v>
      </c>
      <c r="F117" s="196" t="s">
        <v>255</v>
      </c>
      <c r="G117" s="195">
        <v>0</v>
      </c>
      <c r="H117" s="195">
        <v>0</v>
      </c>
      <c r="I117" s="164">
        <v>3927.419997</v>
      </c>
      <c r="J117" s="195">
        <v>5.2676545615319747E-4</v>
      </c>
      <c r="K117" s="195">
        <v>7.1815877890244714E-5</v>
      </c>
    </row>
    <row r="118" spans="1:11" x14ac:dyDescent="0.2">
      <c r="A118" s="194" t="s">
        <v>7056</v>
      </c>
      <c r="B118" s="195" t="s">
        <v>339</v>
      </c>
      <c r="C118" s="195" t="s">
        <v>268</v>
      </c>
      <c r="D118" s="196" t="s">
        <v>253</v>
      </c>
      <c r="E118" s="196" t="s">
        <v>254</v>
      </c>
      <c r="F118" s="196" t="s">
        <v>255</v>
      </c>
      <c r="G118" s="195">
        <v>0</v>
      </c>
      <c r="H118" s="195">
        <v>0</v>
      </c>
      <c r="I118" s="164">
        <v>1731.0571459999999</v>
      </c>
      <c r="J118" s="195">
        <v>2.3217814948146026E-4</v>
      </c>
      <c r="K118" s="195">
        <v>3.1653703630661511E-5</v>
      </c>
    </row>
    <row r="119" spans="1:11" x14ac:dyDescent="0.2">
      <c r="A119" s="194" t="s">
        <v>7056</v>
      </c>
      <c r="B119" s="195" t="s">
        <v>340</v>
      </c>
      <c r="C119" s="195" t="s">
        <v>268</v>
      </c>
      <c r="D119" s="196" t="s">
        <v>253</v>
      </c>
      <c r="E119" s="196" t="s">
        <v>254</v>
      </c>
      <c r="F119" s="196" t="s">
        <v>255</v>
      </c>
      <c r="G119" s="195">
        <v>0</v>
      </c>
      <c r="H119" s="195">
        <v>0</v>
      </c>
      <c r="I119" s="164">
        <v>53105.498799999994</v>
      </c>
      <c r="J119" s="195">
        <v>7.1227783942113187E-3</v>
      </c>
      <c r="K119" s="195">
        <v>9.7107465461665943E-4</v>
      </c>
    </row>
    <row r="120" spans="1:11" x14ac:dyDescent="0.2">
      <c r="A120" s="194" t="s">
        <v>7056</v>
      </c>
      <c r="B120" s="195" t="s">
        <v>341</v>
      </c>
      <c r="C120" s="195" t="s">
        <v>268</v>
      </c>
      <c r="D120" s="196" t="s">
        <v>253</v>
      </c>
      <c r="E120" s="196" t="s">
        <v>254</v>
      </c>
      <c r="F120" s="196" t="s">
        <v>255</v>
      </c>
      <c r="G120" s="195">
        <v>0</v>
      </c>
      <c r="H120" s="195">
        <v>0</v>
      </c>
      <c r="I120" s="164">
        <v>18311.485969999998</v>
      </c>
      <c r="J120" s="195">
        <v>2.456029216940896E-3</v>
      </c>
      <c r="K120" s="195">
        <v>3.348395235077908E-4</v>
      </c>
    </row>
    <row r="121" spans="1:11" x14ac:dyDescent="0.2">
      <c r="A121" s="194" t="s">
        <v>7056</v>
      </c>
      <c r="B121" s="195" t="s">
        <v>342</v>
      </c>
      <c r="C121" s="195" t="s">
        <v>268</v>
      </c>
      <c r="D121" s="196" t="s">
        <v>253</v>
      </c>
      <c r="E121" s="196" t="s">
        <v>254</v>
      </c>
      <c r="F121" s="196" t="s">
        <v>255</v>
      </c>
      <c r="G121" s="195">
        <v>0</v>
      </c>
      <c r="H121" s="195">
        <v>0</v>
      </c>
      <c r="I121" s="164">
        <v>1772.0819779999999</v>
      </c>
      <c r="J121" s="195">
        <v>2.3768060767503151E-4</v>
      </c>
      <c r="K121" s="195">
        <v>3.240387405491721E-5</v>
      </c>
    </row>
    <row r="122" spans="1:11" x14ac:dyDescent="0.2">
      <c r="A122" s="194" t="s">
        <v>7056</v>
      </c>
      <c r="B122" s="195" t="s">
        <v>343</v>
      </c>
      <c r="C122" s="195" t="s">
        <v>268</v>
      </c>
      <c r="D122" s="196" t="s">
        <v>253</v>
      </c>
      <c r="E122" s="196" t="s">
        <v>254</v>
      </c>
      <c r="F122" s="196" t="s">
        <v>255</v>
      </c>
      <c r="G122" s="195">
        <v>0</v>
      </c>
      <c r="H122" s="195">
        <v>0</v>
      </c>
      <c r="I122" s="164">
        <v>0.92415999999999998</v>
      </c>
      <c r="J122" s="195">
        <v>1.239530186051907E-7</v>
      </c>
      <c r="K122" s="195">
        <v>1.6898972292687178E-8</v>
      </c>
    </row>
    <row r="123" spans="1:11" x14ac:dyDescent="0.2">
      <c r="A123" s="194" t="s">
        <v>7056</v>
      </c>
      <c r="B123" s="195" t="s">
        <v>344</v>
      </c>
      <c r="C123" s="195" t="s">
        <v>268</v>
      </c>
      <c r="D123" s="196" t="s">
        <v>253</v>
      </c>
      <c r="E123" s="196" t="s">
        <v>254</v>
      </c>
      <c r="F123" s="196" t="s">
        <v>255</v>
      </c>
      <c r="G123" s="195">
        <v>0</v>
      </c>
      <c r="H123" s="195">
        <v>0</v>
      </c>
      <c r="I123" s="164">
        <v>3780.6919600000001</v>
      </c>
      <c r="J123" s="195">
        <v>5.0708554888588E-4</v>
      </c>
      <c r="K123" s="195">
        <v>6.9132843532748847E-5</v>
      </c>
    </row>
    <row r="124" spans="1:11" x14ac:dyDescent="0.2">
      <c r="A124" s="194" t="s">
        <v>7056</v>
      </c>
      <c r="B124" s="195" t="s">
        <v>345</v>
      </c>
      <c r="C124" s="195" t="s">
        <v>268</v>
      </c>
      <c r="D124" s="196" t="s">
        <v>253</v>
      </c>
      <c r="E124" s="196" t="s">
        <v>254</v>
      </c>
      <c r="F124" s="196" t="s">
        <v>255</v>
      </c>
      <c r="G124" s="195">
        <v>0</v>
      </c>
      <c r="H124" s="195">
        <v>0</v>
      </c>
      <c r="I124" s="164">
        <v>12835.848179999999</v>
      </c>
      <c r="J124" s="195">
        <v>1.7216089511220385E-3</v>
      </c>
      <c r="K124" s="195">
        <v>2.3471329937127674E-4</v>
      </c>
    </row>
    <row r="125" spans="1:11" x14ac:dyDescent="0.2">
      <c r="A125" s="194" t="s">
        <v>7056</v>
      </c>
      <c r="B125" s="195" t="s">
        <v>346</v>
      </c>
      <c r="C125" s="195" t="s">
        <v>268</v>
      </c>
      <c r="D125" s="196" t="s">
        <v>253</v>
      </c>
      <c r="E125" s="196" t="s">
        <v>254</v>
      </c>
      <c r="F125" s="196" t="s">
        <v>255</v>
      </c>
      <c r="G125" s="195">
        <v>0</v>
      </c>
      <c r="H125" s="195">
        <v>0</v>
      </c>
      <c r="I125" s="164">
        <v>4996.4541569999992</v>
      </c>
      <c r="J125" s="195">
        <v>6.7014973065551784E-4</v>
      </c>
      <c r="K125" s="195">
        <v>9.136398498184801E-5</v>
      </c>
    </row>
    <row r="126" spans="1:11" x14ac:dyDescent="0.2">
      <c r="A126" s="194" t="s">
        <v>7056</v>
      </c>
      <c r="B126" s="195" t="s">
        <v>347</v>
      </c>
      <c r="C126" s="195" t="s">
        <v>268</v>
      </c>
      <c r="D126" s="196" t="s">
        <v>253</v>
      </c>
      <c r="E126" s="196" t="s">
        <v>254</v>
      </c>
      <c r="F126" s="196" t="s">
        <v>255</v>
      </c>
      <c r="G126" s="195">
        <v>0</v>
      </c>
      <c r="H126" s="195">
        <v>0</v>
      </c>
      <c r="I126" s="164">
        <v>0.81898000000000004</v>
      </c>
      <c r="J126" s="195">
        <v>1.0984574443524832E-7</v>
      </c>
      <c r="K126" s="195">
        <v>1.4975675562959819E-8</v>
      </c>
    </row>
    <row r="127" spans="1:11" x14ac:dyDescent="0.2">
      <c r="A127" s="194" t="s">
        <v>7056</v>
      </c>
      <c r="B127" s="195" t="s">
        <v>348</v>
      </c>
      <c r="C127" s="195" t="s">
        <v>268</v>
      </c>
      <c r="D127" s="196" t="s">
        <v>253</v>
      </c>
      <c r="E127" s="196" t="s">
        <v>254</v>
      </c>
      <c r="F127" s="196" t="s">
        <v>255</v>
      </c>
      <c r="G127" s="195">
        <v>0</v>
      </c>
      <c r="H127" s="195">
        <v>0</v>
      </c>
      <c r="I127" s="164">
        <v>78458.902019999994</v>
      </c>
      <c r="J127" s="195">
        <v>1.0523305208868478E-2</v>
      </c>
      <c r="K127" s="195">
        <v>1.4346810198998419E-3</v>
      </c>
    </row>
    <row r="128" spans="1:11" x14ac:dyDescent="0.2">
      <c r="A128" s="194" t="s">
        <v>7056</v>
      </c>
      <c r="B128" s="195" t="s">
        <v>349</v>
      </c>
      <c r="C128" s="195" t="s">
        <v>268</v>
      </c>
      <c r="D128" s="196" t="s">
        <v>253</v>
      </c>
      <c r="E128" s="196" t="s">
        <v>254</v>
      </c>
      <c r="F128" s="196" t="s">
        <v>255</v>
      </c>
      <c r="G128" s="195">
        <v>0</v>
      </c>
      <c r="H128" s="195">
        <v>0</v>
      </c>
      <c r="I128" s="164">
        <v>3100.0313960000003</v>
      </c>
      <c r="J128" s="195">
        <v>4.1579190757559653E-4</v>
      </c>
      <c r="K128" s="195">
        <v>5.6686444628056133E-5</v>
      </c>
    </row>
    <row r="129" spans="1:11" x14ac:dyDescent="0.2">
      <c r="A129" s="194" t="s">
        <v>7056</v>
      </c>
      <c r="B129" s="195" t="s">
        <v>350</v>
      </c>
      <c r="C129" s="195" t="s">
        <v>268</v>
      </c>
      <c r="D129" s="196" t="s">
        <v>253</v>
      </c>
      <c r="E129" s="196" t="s">
        <v>254</v>
      </c>
      <c r="F129" s="196" t="s">
        <v>255</v>
      </c>
      <c r="G129" s="195">
        <v>0</v>
      </c>
      <c r="H129" s="195">
        <v>0</v>
      </c>
      <c r="I129" s="164">
        <v>5416.4314329999997</v>
      </c>
      <c r="J129" s="195">
        <v>7.2647920943168796E-4</v>
      </c>
      <c r="K129" s="195">
        <v>9.9043590624466429E-5</v>
      </c>
    </row>
    <row r="130" spans="1:11" x14ac:dyDescent="0.2">
      <c r="A130" s="194" t="s">
        <v>7056</v>
      </c>
      <c r="B130" s="195" t="s">
        <v>357</v>
      </c>
      <c r="C130" s="195" t="s">
        <v>268</v>
      </c>
      <c r="D130" s="196" t="s">
        <v>253</v>
      </c>
      <c r="E130" s="196" t="s">
        <v>254</v>
      </c>
      <c r="F130" s="196" t="s">
        <v>255</v>
      </c>
      <c r="G130" s="195">
        <v>0</v>
      </c>
      <c r="H130" s="195">
        <v>0</v>
      </c>
      <c r="I130" s="164">
        <v>5694.965056</v>
      </c>
      <c r="J130" s="195">
        <v>7.6383754927964733E-4</v>
      </c>
      <c r="K130" s="195">
        <v>1.0413679091192616E-4</v>
      </c>
    </row>
    <row r="131" spans="1:11" x14ac:dyDescent="0.2">
      <c r="A131" s="194" t="s">
        <v>7056</v>
      </c>
      <c r="B131" s="195" t="s">
        <v>358</v>
      </c>
      <c r="C131" s="195" t="s">
        <v>268</v>
      </c>
      <c r="D131" s="196" t="s">
        <v>253</v>
      </c>
      <c r="E131" s="196" t="s">
        <v>254</v>
      </c>
      <c r="F131" s="196" t="s">
        <v>255</v>
      </c>
      <c r="G131" s="195">
        <v>0</v>
      </c>
      <c r="H131" s="195">
        <v>0</v>
      </c>
      <c r="I131" s="164">
        <v>2746.2070659999999</v>
      </c>
      <c r="J131" s="195">
        <v>3.683351968767358E-4</v>
      </c>
      <c r="K131" s="195">
        <v>5.0216496189313265E-5</v>
      </c>
    </row>
    <row r="132" spans="1:11" x14ac:dyDescent="0.2">
      <c r="A132" s="194" t="s">
        <v>7056</v>
      </c>
      <c r="B132" s="195" t="s">
        <v>359</v>
      </c>
      <c r="C132" s="195" t="s">
        <v>268</v>
      </c>
      <c r="D132" s="196" t="s">
        <v>253</v>
      </c>
      <c r="E132" s="196" t="s">
        <v>254</v>
      </c>
      <c r="F132" s="196" t="s">
        <v>255</v>
      </c>
      <c r="G132" s="195">
        <v>0</v>
      </c>
      <c r="H132" s="195">
        <v>0</v>
      </c>
      <c r="I132" s="164">
        <v>1343.633169</v>
      </c>
      <c r="J132" s="195">
        <v>1.8021488399801804E-4</v>
      </c>
      <c r="K132" s="195">
        <v>2.456935995332677E-5</v>
      </c>
    </row>
    <row r="133" spans="1:11" x14ac:dyDescent="0.2">
      <c r="A133" s="194" t="s">
        <v>7057</v>
      </c>
      <c r="B133" s="195" t="s">
        <v>394</v>
      </c>
      <c r="C133" s="195" t="s">
        <v>268</v>
      </c>
      <c r="D133" s="196" t="s">
        <v>253</v>
      </c>
      <c r="E133" s="196" t="s">
        <v>254</v>
      </c>
      <c r="F133" s="196" t="s">
        <v>255</v>
      </c>
      <c r="G133" s="195">
        <v>0</v>
      </c>
      <c r="H133" s="195">
        <v>0</v>
      </c>
      <c r="I133" s="164">
        <v>1323.0239360297423</v>
      </c>
      <c r="J133" s="195">
        <v>1.7745066931895695E-4</v>
      </c>
      <c r="K133" s="195">
        <v>2.4192504368863126E-5</v>
      </c>
    </row>
    <row r="134" spans="1:11" x14ac:dyDescent="0.2">
      <c r="A134" s="194" t="s">
        <v>7056</v>
      </c>
      <c r="B134" s="195" t="s">
        <v>397</v>
      </c>
      <c r="C134" s="195" t="s">
        <v>268</v>
      </c>
      <c r="D134" s="196" t="s">
        <v>253</v>
      </c>
      <c r="E134" s="196" t="s">
        <v>254</v>
      </c>
      <c r="F134" s="196" t="s">
        <v>255</v>
      </c>
      <c r="G134" s="195">
        <v>0</v>
      </c>
      <c r="H134" s="195">
        <v>0</v>
      </c>
      <c r="I134" s="164">
        <v>201589.48250456381</v>
      </c>
      <c r="J134" s="195">
        <v>2.7038202124630976E-2</v>
      </c>
      <c r="K134" s="195">
        <v>3.6862178403542357E-3</v>
      </c>
    </row>
    <row r="135" spans="1:11" x14ac:dyDescent="0.2">
      <c r="A135" s="194" t="s">
        <v>7056</v>
      </c>
      <c r="B135" s="195" t="s">
        <v>399</v>
      </c>
      <c r="C135" s="195" t="s">
        <v>268</v>
      </c>
      <c r="D135" s="196" t="s">
        <v>253</v>
      </c>
      <c r="E135" s="196" t="s">
        <v>254</v>
      </c>
      <c r="F135" s="196" t="s">
        <v>255</v>
      </c>
      <c r="G135" s="195">
        <v>0</v>
      </c>
      <c r="H135" s="195">
        <v>0</v>
      </c>
      <c r="I135" s="164">
        <v>4834.5524159401111</v>
      </c>
      <c r="J135" s="195">
        <v>6.484346493689342E-4</v>
      </c>
      <c r="K135" s="195">
        <v>8.8403487842490255E-5</v>
      </c>
    </row>
    <row r="136" spans="1:11" x14ac:dyDescent="0.2">
      <c r="A136" s="194" t="s">
        <v>7056</v>
      </c>
      <c r="B136" s="195" t="s">
        <v>400</v>
      </c>
      <c r="C136" s="195" t="s">
        <v>268</v>
      </c>
      <c r="D136" s="196" t="s">
        <v>253</v>
      </c>
      <c r="E136" s="196" t="s">
        <v>254</v>
      </c>
      <c r="F136" s="196" t="s">
        <v>255</v>
      </c>
      <c r="G136" s="195">
        <v>0</v>
      </c>
      <c r="H136" s="195">
        <v>0</v>
      </c>
      <c r="I136" s="164">
        <v>237.02041761888424</v>
      </c>
      <c r="J136" s="195">
        <v>3.1790378543676018E-5</v>
      </c>
      <c r="K136" s="195">
        <v>4.3340995824777834E-6</v>
      </c>
    </row>
    <row r="137" spans="1:11" x14ac:dyDescent="0.2">
      <c r="A137" s="194" t="s">
        <v>7056</v>
      </c>
      <c r="B137" s="195" t="s">
        <v>401</v>
      </c>
      <c r="C137" s="195" t="s">
        <v>268</v>
      </c>
      <c r="D137" s="196" t="s">
        <v>253</v>
      </c>
      <c r="E137" s="196" t="s">
        <v>254</v>
      </c>
      <c r="F137" s="196" t="s">
        <v>255</v>
      </c>
      <c r="G137" s="195">
        <v>0</v>
      </c>
      <c r="H137" s="195">
        <v>0</v>
      </c>
      <c r="I137" s="164">
        <v>175.4559276056799</v>
      </c>
      <c r="J137" s="195">
        <v>2.3533037416570544E-5</v>
      </c>
      <c r="K137" s="195">
        <v>3.2083458050511945E-6</v>
      </c>
    </row>
    <row r="138" spans="1:11" x14ac:dyDescent="0.2">
      <c r="A138" s="194" t="s">
        <v>7056</v>
      </c>
      <c r="B138" s="195" t="s">
        <v>402</v>
      </c>
      <c r="C138" s="195" t="s">
        <v>268</v>
      </c>
      <c r="D138" s="196" t="s">
        <v>253</v>
      </c>
      <c r="E138" s="196" t="s">
        <v>254</v>
      </c>
      <c r="F138" s="196" t="s">
        <v>255</v>
      </c>
      <c r="G138" s="195">
        <v>0</v>
      </c>
      <c r="H138" s="195">
        <v>0</v>
      </c>
      <c r="I138" s="164">
        <v>1257.7215492208729</v>
      </c>
      <c r="J138" s="195">
        <v>1.6869198254709591E-4</v>
      </c>
      <c r="K138" s="195">
        <v>2.2998400290208538E-5</v>
      </c>
    </row>
    <row r="139" spans="1:11" x14ac:dyDescent="0.2">
      <c r="A139" s="194" t="s">
        <v>7056</v>
      </c>
      <c r="B139" s="195" t="s">
        <v>405</v>
      </c>
      <c r="C139" s="195" t="s">
        <v>268</v>
      </c>
      <c r="D139" s="196" t="s">
        <v>253</v>
      </c>
      <c r="E139" s="196" t="s">
        <v>254</v>
      </c>
      <c r="F139" s="196" t="s">
        <v>255</v>
      </c>
      <c r="G139" s="195">
        <v>0</v>
      </c>
      <c r="H139" s="195">
        <v>0</v>
      </c>
      <c r="I139" s="164">
        <v>1004.7620137791198</v>
      </c>
      <c r="J139" s="195">
        <v>1.3476376881465559E-4</v>
      </c>
      <c r="K139" s="195">
        <v>1.8372841749911181E-5</v>
      </c>
    </row>
    <row r="140" spans="1:11" x14ac:dyDescent="0.2">
      <c r="A140" s="194" t="s">
        <v>7056</v>
      </c>
      <c r="B140" s="195" t="s">
        <v>406</v>
      </c>
      <c r="C140" s="195" t="s">
        <v>268</v>
      </c>
      <c r="D140" s="196" t="s">
        <v>253</v>
      </c>
      <c r="E140" s="196" t="s">
        <v>254</v>
      </c>
      <c r="F140" s="196" t="s">
        <v>255</v>
      </c>
      <c r="G140" s="195">
        <v>0</v>
      </c>
      <c r="H140" s="195">
        <v>0</v>
      </c>
      <c r="I140" s="164">
        <v>3.1356899354379357</v>
      </c>
      <c r="J140" s="195">
        <v>4.2057461143897992E-7</v>
      </c>
      <c r="K140" s="195">
        <v>5.7338488289282938E-8</v>
      </c>
    </row>
    <row r="141" spans="1:11" x14ac:dyDescent="0.2">
      <c r="A141" s="194" t="s">
        <v>7056</v>
      </c>
      <c r="B141" s="195" t="s">
        <v>407</v>
      </c>
      <c r="C141" s="195" t="s">
        <v>268</v>
      </c>
      <c r="D141" s="196" t="s">
        <v>253</v>
      </c>
      <c r="E141" s="196" t="s">
        <v>254</v>
      </c>
      <c r="F141" s="196" t="s">
        <v>255</v>
      </c>
      <c r="G141" s="195">
        <v>0</v>
      </c>
      <c r="H141" s="195">
        <v>0</v>
      </c>
      <c r="I141" s="164">
        <v>0.75638116592436611</v>
      </c>
      <c r="J141" s="195">
        <v>1.01449671845177E-7</v>
      </c>
      <c r="K141" s="195">
        <v>1.383100801340275E-8</v>
      </c>
    </row>
    <row r="142" spans="1:11" x14ac:dyDescent="0.2">
      <c r="A142" s="194" t="s">
        <v>7057</v>
      </c>
      <c r="B142" s="195" t="s">
        <v>408</v>
      </c>
      <c r="C142" s="195" t="s">
        <v>268</v>
      </c>
      <c r="D142" s="196" t="s">
        <v>253</v>
      </c>
      <c r="E142" s="196" t="s">
        <v>254</v>
      </c>
      <c r="F142" s="196" t="s">
        <v>255</v>
      </c>
      <c r="G142" s="195">
        <v>0</v>
      </c>
      <c r="H142" s="195">
        <v>0</v>
      </c>
      <c r="I142" s="164">
        <v>94.503104802224613</v>
      </c>
      <c r="J142" s="195">
        <v>1.2675234924470258E-5</v>
      </c>
      <c r="K142" s="195">
        <v>1.7280615365582867E-6</v>
      </c>
    </row>
    <row r="143" spans="1:11" x14ac:dyDescent="0.2">
      <c r="A143" s="194" t="s">
        <v>7057</v>
      </c>
      <c r="B143" s="195" t="s">
        <v>409</v>
      </c>
      <c r="C143" s="195" t="s">
        <v>268</v>
      </c>
      <c r="D143" s="196" t="s">
        <v>253</v>
      </c>
      <c r="E143" s="196" t="s">
        <v>254</v>
      </c>
      <c r="F143" s="196" t="s">
        <v>255</v>
      </c>
      <c r="G143" s="195">
        <v>0</v>
      </c>
      <c r="H143" s="195">
        <v>0</v>
      </c>
      <c r="I143" s="164">
        <v>81.453990155146911</v>
      </c>
      <c r="J143" s="195">
        <v>1.0925021594927225E-5</v>
      </c>
      <c r="K143" s="195">
        <v>1.4894484967545033E-6</v>
      </c>
    </row>
    <row r="144" spans="1:11" x14ac:dyDescent="0.2">
      <c r="A144" s="194" t="s">
        <v>7057</v>
      </c>
      <c r="B144" s="195" t="s">
        <v>410</v>
      </c>
      <c r="C144" s="195" t="s">
        <v>268</v>
      </c>
      <c r="D144" s="196" t="s">
        <v>253</v>
      </c>
      <c r="E144" s="196" t="s">
        <v>254</v>
      </c>
      <c r="F144" s="196" t="s">
        <v>255</v>
      </c>
      <c r="G144" s="195">
        <v>0</v>
      </c>
      <c r="H144" s="195">
        <v>0</v>
      </c>
      <c r="I144" s="164">
        <v>1.5232298275196151E-2</v>
      </c>
      <c r="J144" s="195">
        <v>2.0430329721100272E-9</v>
      </c>
      <c r="K144" s="195">
        <v>2.7853422189500347E-10</v>
      </c>
    </row>
    <row r="145" spans="1:11" x14ac:dyDescent="0.2">
      <c r="A145" s="194" t="s">
        <v>7057</v>
      </c>
      <c r="B145" s="195" t="s">
        <v>411</v>
      </c>
      <c r="C145" s="195" t="s">
        <v>268</v>
      </c>
      <c r="D145" s="196" t="s">
        <v>253</v>
      </c>
      <c r="E145" s="196" t="s">
        <v>254</v>
      </c>
      <c r="F145" s="196" t="s">
        <v>255</v>
      </c>
      <c r="G145" s="195">
        <v>0</v>
      </c>
      <c r="H145" s="195">
        <v>0</v>
      </c>
      <c r="I145" s="164">
        <v>3.5314578258730514E-3</v>
      </c>
      <c r="J145" s="195">
        <v>4.7365700484103253E-10</v>
      </c>
      <c r="K145" s="195">
        <v>6.4575406804256836E-11</v>
      </c>
    </row>
    <row r="146" spans="1:11" x14ac:dyDescent="0.2">
      <c r="A146" s="194" t="s">
        <v>7057</v>
      </c>
      <c r="B146" s="195" t="s">
        <v>412</v>
      </c>
      <c r="C146" s="195" t="s">
        <v>268</v>
      </c>
      <c r="D146" s="196" t="s">
        <v>253</v>
      </c>
      <c r="E146" s="196" t="s">
        <v>254</v>
      </c>
      <c r="F146" s="196" t="s">
        <v>255</v>
      </c>
      <c r="G146" s="195">
        <v>0</v>
      </c>
      <c r="H146" s="195">
        <v>0</v>
      </c>
      <c r="I146" s="164">
        <v>729.60266614075317</v>
      </c>
      <c r="J146" s="195">
        <v>9.7858003863553409E-5</v>
      </c>
      <c r="K146" s="195">
        <v>1.3341342667701783E-5</v>
      </c>
    </row>
    <row r="147" spans="1:11" x14ac:dyDescent="0.2">
      <c r="A147" s="194" t="s">
        <v>7057</v>
      </c>
      <c r="B147" s="195" t="s">
        <v>413</v>
      </c>
      <c r="C147" s="195" t="s">
        <v>268</v>
      </c>
      <c r="D147" s="196" t="s">
        <v>253</v>
      </c>
      <c r="E147" s="196" t="s">
        <v>254</v>
      </c>
      <c r="F147" s="196" t="s">
        <v>255</v>
      </c>
      <c r="G147" s="195">
        <v>0</v>
      </c>
      <c r="H147" s="195">
        <v>0</v>
      </c>
      <c r="I147" s="164">
        <v>-1210.7757732508253</v>
      </c>
      <c r="J147" s="195">
        <v>-1.6239537736806797E-4</v>
      </c>
      <c r="K147" s="195">
        <v>-2.2139960877794526E-5</v>
      </c>
    </row>
    <row r="148" spans="1:11" x14ac:dyDescent="0.2">
      <c r="A148" s="194" t="s">
        <v>7056</v>
      </c>
      <c r="B148" s="195" t="s">
        <v>422</v>
      </c>
      <c r="C148" s="195" t="s">
        <v>268</v>
      </c>
      <c r="D148" s="196" t="s">
        <v>253</v>
      </c>
      <c r="E148" s="196" t="s">
        <v>254</v>
      </c>
      <c r="F148" s="196" t="s">
        <v>255</v>
      </c>
      <c r="G148" s="195">
        <v>0</v>
      </c>
      <c r="H148" s="195">
        <v>0</v>
      </c>
      <c r="I148" s="164">
        <v>0.33335651600428895</v>
      </c>
      <c r="J148" s="195">
        <v>4.4711463848728768E-8</v>
      </c>
      <c r="K148" s="195">
        <v>6.0956788083699881E-9</v>
      </c>
    </row>
    <row r="149" spans="1:11" x14ac:dyDescent="0.2">
      <c r="A149" s="194" t="s">
        <v>7056</v>
      </c>
      <c r="B149" s="195" t="s">
        <v>428</v>
      </c>
      <c r="C149" s="195" t="s">
        <v>268</v>
      </c>
      <c r="D149" s="196" t="s">
        <v>253</v>
      </c>
      <c r="E149" s="196" t="s">
        <v>254</v>
      </c>
      <c r="F149" s="196" t="s">
        <v>255</v>
      </c>
      <c r="G149" s="195">
        <v>0</v>
      </c>
      <c r="H149" s="195">
        <v>0</v>
      </c>
      <c r="I149" s="164">
        <v>0.36839627272478276</v>
      </c>
      <c r="J149" s="195">
        <v>4.941117344089541E-8</v>
      </c>
      <c r="K149" s="195">
        <v>6.7364075544335747E-9</v>
      </c>
    </row>
    <row r="150" spans="1:11" x14ac:dyDescent="0.2">
      <c r="A150" s="194" t="s">
        <v>7056</v>
      </c>
      <c r="B150" s="195" t="s">
        <v>449</v>
      </c>
      <c r="C150" s="195" t="s">
        <v>268</v>
      </c>
      <c r="D150" s="196" t="s">
        <v>253</v>
      </c>
      <c r="E150" s="196" t="s">
        <v>254</v>
      </c>
      <c r="F150" s="196" t="s">
        <v>255</v>
      </c>
      <c r="G150" s="195">
        <v>0</v>
      </c>
      <c r="H150" s="195">
        <v>0</v>
      </c>
      <c r="I150" s="164">
        <v>6.7756196964747717E-2</v>
      </c>
      <c r="J150" s="195">
        <v>9.0878042146255397E-9</v>
      </c>
      <c r="K150" s="195">
        <v>1.2389738737503535E-9</v>
      </c>
    </row>
    <row r="151" spans="1:11" x14ac:dyDescent="0.2">
      <c r="A151" s="194" t="s">
        <v>7057</v>
      </c>
      <c r="B151" s="195" t="s">
        <v>453</v>
      </c>
      <c r="C151" s="195" t="s">
        <v>268</v>
      </c>
      <c r="D151" s="196" t="s">
        <v>253</v>
      </c>
      <c r="E151" s="196" t="s">
        <v>254</v>
      </c>
      <c r="F151" s="196" t="s">
        <v>255</v>
      </c>
      <c r="G151" s="195">
        <v>0</v>
      </c>
      <c r="H151" s="195">
        <v>0</v>
      </c>
      <c r="I151" s="164">
        <v>2.2884204980573233</v>
      </c>
      <c r="J151" s="195">
        <v>3.0693454442109499E-7</v>
      </c>
      <c r="K151" s="195">
        <v>4.1845518731267414E-8</v>
      </c>
    </row>
    <row r="152" spans="1:11" x14ac:dyDescent="0.2">
      <c r="A152" s="194" t="s">
        <v>7056</v>
      </c>
      <c r="B152" s="195" t="s">
        <v>455</v>
      </c>
      <c r="C152" s="195" t="s">
        <v>268</v>
      </c>
      <c r="D152" s="196" t="s">
        <v>253</v>
      </c>
      <c r="E152" s="196" t="s">
        <v>254</v>
      </c>
      <c r="F152" s="196" t="s">
        <v>255</v>
      </c>
      <c r="G152" s="195">
        <v>0</v>
      </c>
      <c r="H152" s="195">
        <v>0</v>
      </c>
      <c r="I152" s="164">
        <v>1266.9381266767139</v>
      </c>
      <c r="J152" s="195">
        <v>1.6992815658282566E-4</v>
      </c>
      <c r="K152" s="195">
        <v>2.3166932456781061E-5</v>
      </c>
    </row>
    <row r="153" spans="1:11" x14ac:dyDescent="0.2">
      <c r="A153" s="194" t="s">
        <v>7057</v>
      </c>
      <c r="B153" s="195" t="s">
        <v>457</v>
      </c>
      <c r="C153" s="195" t="s">
        <v>268</v>
      </c>
      <c r="D153" s="196" t="s">
        <v>253</v>
      </c>
      <c r="E153" s="196" t="s">
        <v>254</v>
      </c>
      <c r="F153" s="196" t="s">
        <v>255</v>
      </c>
      <c r="G153" s="195">
        <v>0</v>
      </c>
      <c r="H153" s="195">
        <v>0</v>
      </c>
      <c r="I153" s="164">
        <v>90.380402312668963</v>
      </c>
      <c r="J153" s="195">
        <v>1.2122277191619283E-5</v>
      </c>
      <c r="K153" s="195">
        <v>1.6526747689617738E-6</v>
      </c>
    </row>
    <row r="154" spans="1:11" x14ac:dyDescent="0.2">
      <c r="A154" s="194" t="s">
        <v>7024</v>
      </c>
      <c r="B154" s="195" t="s">
        <v>294</v>
      </c>
      <c r="C154" s="195" t="s">
        <v>295</v>
      </c>
      <c r="D154" s="196" t="s">
        <v>253</v>
      </c>
      <c r="E154" s="196" t="s">
        <v>254</v>
      </c>
      <c r="F154" s="196" t="s">
        <v>255</v>
      </c>
      <c r="G154" s="195">
        <v>0</v>
      </c>
      <c r="H154" s="195">
        <v>0</v>
      </c>
      <c r="I154" s="164">
        <v>2535.5511800000004</v>
      </c>
      <c r="J154" s="195">
        <v>3.400809628083376E-4</v>
      </c>
      <c r="K154" s="195">
        <v>4.6364492228088515E-5</v>
      </c>
    </row>
    <row r="155" spans="1:11" x14ac:dyDescent="0.2">
      <c r="A155" s="194" t="s">
        <v>7024</v>
      </c>
      <c r="B155" s="195" t="s">
        <v>296</v>
      </c>
      <c r="C155" s="195" t="s">
        <v>295</v>
      </c>
      <c r="D155" s="196" t="s">
        <v>253</v>
      </c>
      <c r="E155" s="196" t="s">
        <v>254</v>
      </c>
      <c r="F155" s="196" t="s">
        <v>255</v>
      </c>
      <c r="G155" s="195">
        <v>0</v>
      </c>
      <c r="H155" s="195">
        <v>0</v>
      </c>
      <c r="I155" s="164">
        <v>100.99474000000001</v>
      </c>
      <c r="J155" s="195">
        <v>1.3545925907036009E-5</v>
      </c>
      <c r="K155" s="195">
        <v>1.8467660502154881E-6</v>
      </c>
    </row>
    <row r="156" spans="1:11" x14ac:dyDescent="0.2">
      <c r="A156" s="194" t="s">
        <v>7024</v>
      </c>
      <c r="B156" s="195" t="s">
        <v>297</v>
      </c>
      <c r="C156" s="195" t="s">
        <v>295</v>
      </c>
      <c r="D156" s="196" t="s">
        <v>253</v>
      </c>
      <c r="E156" s="196" t="s">
        <v>254</v>
      </c>
      <c r="F156" s="196" t="s">
        <v>255</v>
      </c>
      <c r="G156" s="195">
        <v>0</v>
      </c>
      <c r="H156" s="195">
        <v>0</v>
      </c>
      <c r="I156" s="164">
        <v>112.80708</v>
      </c>
      <c r="J156" s="195">
        <v>1.5130256758610235E-5</v>
      </c>
      <c r="K156" s="195">
        <v>2.0627637198525643E-6</v>
      </c>
    </row>
    <row r="157" spans="1:11" x14ac:dyDescent="0.2">
      <c r="A157" s="194" t="s">
        <v>7024</v>
      </c>
      <c r="B157" s="195" t="s">
        <v>298</v>
      </c>
      <c r="C157" s="195" t="s">
        <v>295</v>
      </c>
      <c r="D157" s="196" t="s">
        <v>253</v>
      </c>
      <c r="E157" s="196" t="s">
        <v>254</v>
      </c>
      <c r="F157" s="196" t="s">
        <v>255</v>
      </c>
      <c r="G157" s="195">
        <v>0</v>
      </c>
      <c r="H157" s="195">
        <v>0</v>
      </c>
      <c r="I157" s="164">
        <v>4048.4730600000003</v>
      </c>
      <c r="J157" s="195">
        <v>5.43001705904598E-4</v>
      </c>
      <c r="K157" s="195">
        <v>7.4029425714844269E-5</v>
      </c>
    </row>
    <row r="158" spans="1:11" x14ac:dyDescent="0.2">
      <c r="A158" s="194" t="s">
        <v>7024</v>
      </c>
      <c r="B158" s="195" t="s">
        <v>299</v>
      </c>
      <c r="C158" s="195" t="s">
        <v>295</v>
      </c>
      <c r="D158" s="196" t="s">
        <v>253</v>
      </c>
      <c r="E158" s="196" t="s">
        <v>254</v>
      </c>
      <c r="F158" s="196" t="s">
        <v>255</v>
      </c>
      <c r="G158" s="195">
        <v>0</v>
      </c>
      <c r="H158" s="195">
        <v>0</v>
      </c>
      <c r="I158" s="164">
        <v>101.52539999999999</v>
      </c>
      <c r="J158" s="195">
        <v>1.3617100713187573E-5</v>
      </c>
      <c r="K158" s="195">
        <v>1.8564695741040325E-6</v>
      </c>
    </row>
    <row r="159" spans="1:11" x14ac:dyDescent="0.2">
      <c r="A159" s="194" t="s">
        <v>7024</v>
      </c>
      <c r="B159" s="195" t="s">
        <v>305</v>
      </c>
      <c r="C159" s="195" t="s">
        <v>295</v>
      </c>
      <c r="D159" s="196" t="s">
        <v>253</v>
      </c>
      <c r="E159" s="196" t="s">
        <v>254</v>
      </c>
      <c r="F159" s="196" t="s">
        <v>255</v>
      </c>
      <c r="G159" s="195">
        <v>0</v>
      </c>
      <c r="H159" s="195">
        <v>0</v>
      </c>
      <c r="I159" s="164">
        <v>643.31283999999994</v>
      </c>
      <c r="J159" s="195">
        <v>8.6284375460394372E-5</v>
      </c>
      <c r="K159" s="195">
        <v>1.1763467212051915E-5</v>
      </c>
    </row>
    <row r="160" spans="1:11" x14ac:dyDescent="0.2">
      <c r="A160" s="194" t="s">
        <v>7024</v>
      </c>
      <c r="B160" s="195" t="s">
        <v>306</v>
      </c>
      <c r="C160" s="195" t="s">
        <v>295</v>
      </c>
      <c r="D160" s="196" t="s">
        <v>253</v>
      </c>
      <c r="E160" s="196" t="s">
        <v>254</v>
      </c>
      <c r="F160" s="196" t="s">
        <v>255</v>
      </c>
      <c r="G160" s="195">
        <v>0</v>
      </c>
      <c r="H160" s="195">
        <v>0</v>
      </c>
      <c r="I160" s="164">
        <v>999.99116000000004</v>
      </c>
      <c r="J160" s="195">
        <v>1.3412387774898961E-4</v>
      </c>
      <c r="K160" s="195">
        <v>1.8285603040352438E-5</v>
      </c>
    </row>
    <row r="161" spans="1:11" x14ac:dyDescent="0.2">
      <c r="A161" s="194" t="s">
        <v>7024</v>
      </c>
      <c r="B161" s="195" t="s">
        <v>307</v>
      </c>
      <c r="C161" s="195" t="s">
        <v>295</v>
      </c>
      <c r="D161" s="196" t="s">
        <v>253</v>
      </c>
      <c r="E161" s="196" t="s">
        <v>254</v>
      </c>
      <c r="F161" s="196" t="s">
        <v>255</v>
      </c>
      <c r="G161" s="195">
        <v>0</v>
      </c>
      <c r="H161" s="195">
        <v>0</v>
      </c>
      <c r="I161" s="164">
        <v>4268.42886</v>
      </c>
      <c r="J161" s="195">
        <v>5.7250329152799622E-4</v>
      </c>
      <c r="K161" s="195">
        <v>7.805148571507782E-5</v>
      </c>
    </row>
    <row r="162" spans="1:11" x14ac:dyDescent="0.2">
      <c r="A162" s="194" t="s">
        <v>7024</v>
      </c>
      <c r="B162" s="195" t="s">
        <v>308</v>
      </c>
      <c r="C162" s="195" t="s">
        <v>295</v>
      </c>
      <c r="D162" s="196" t="s">
        <v>253</v>
      </c>
      <c r="E162" s="196" t="s">
        <v>254</v>
      </c>
      <c r="F162" s="196" t="s">
        <v>255</v>
      </c>
      <c r="G162" s="195">
        <v>0</v>
      </c>
      <c r="H162" s="195">
        <v>0</v>
      </c>
      <c r="I162" s="164">
        <v>100.45552000000001</v>
      </c>
      <c r="J162" s="195">
        <v>1.3473602990341614E-5</v>
      </c>
      <c r="K162" s="195">
        <v>1.8369060001812268E-6</v>
      </c>
    </row>
    <row r="163" spans="1:11" x14ac:dyDescent="0.2">
      <c r="A163" s="194" t="s">
        <v>7024</v>
      </c>
      <c r="B163" s="195" t="s">
        <v>362</v>
      </c>
      <c r="C163" s="195" t="s">
        <v>295</v>
      </c>
      <c r="D163" s="196" t="s">
        <v>253</v>
      </c>
      <c r="E163" s="196" t="s">
        <v>254</v>
      </c>
      <c r="F163" s="196" t="s">
        <v>255</v>
      </c>
      <c r="G163" s="195">
        <v>0</v>
      </c>
      <c r="H163" s="195">
        <v>0</v>
      </c>
      <c r="I163" s="164">
        <v>50.00018</v>
      </c>
      <c r="J163" s="195">
        <v>6.7062773132389241E-6</v>
      </c>
      <c r="K163" s="195">
        <v>9.1429152576325698E-7</v>
      </c>
    </row>
    <row r="164" spans="1:11" x14ac:dyDescent="0.2">
      <c r="A164" s="194" t="s">
        <v>7024</v>
      </c>
      <c r="B164" s="195" t="s">
        <v>363</v>
      </c>
      <c r="C164" s="195" t="s">
        <v>295</v>
      </c>
      <c r="D164" s="196" t="s">
        <v>253</v>
      </c>
      <c r="E164" s="196" t="s">
        <v>254</v>
      </c>
      <c r="F164" s="196" t="s">
        <v>255</v>
      </c>
      <c r="G164" s="195">
        <v>0</v>
      </c>
      <c r="H164" s="195">
        <v>0</v>
      </c>
      <c r="I164" s="164">
        <v>234.76829000000001</v>
      </c>
      <c r="J164" s="195">
        <v>3.148831178397551E-5</v>
      </c>
      <c r="K164" s="195">
        <v>4.2929177067948715E-6</v>
      </c>
    </row>
    <row r="165" spans="1:11" x14ac:dyDescent="0.2">
      <c r="A165" s="194" t="s">
        <v>7024</v>
      </c>
      <c r="B165" s="195" t="s">
        <v>418</v>
      </c>
      <c r="C165" s="195" t="s">
        <v>295</v>
      </c>
      <c r="D165" s="196" t="s">
        <v>253</v>
      </c>
      <c r="E165" s="196" t="s">
        <v>254</v>
      </c>
      <c r="F165" s="196" t="s">
        <v>255</v>
      </c>
      <c r="G165" s="195">
        <v>0</v>
      </c>
      <c r="H165" s="195">
        <v>0</v>
      </c>
      <c r="I165" s="164">
        <v>1.6284478918085674</v>
      </c>
      <c r="J165" s="195">
        <v>2.1841567675611466E-7</v>
      </c>
      <c r="K165" s="195">
        <v>2.9777414953858452E-8</v>
      </c>
    </row>
    <row r="166" spans="1:11" x14ac:dyDescent="0.2">
      <c r="A166" s="194" t="s">
        <v>7024</v>
      </c>
      <c r="B166" s="195" t="s">
        <v>430</v>
      </c>
      <c r="C166" s="195" t="s">
        <v>295</v>
      </c>
      <c r="D166" s="196" t="s">
        <v>253</v>
      </c>
      <c r="E166" s="196" t="s">
        <v>254</v>
      </c>
      <c r="F166" s="196" t="s">
        <v>255</v>
      </c>
      <c r="G166" s="195">
        <v>0</v>
      </c>
      <c r="H166" s="195">
        <v>0</v>
      </c>
      <c r="I166" s="164">
        <v>0.54051060711980448</v>
      </c>
      <c r="J166" s="195">
        <v>7.2496019456180796E-8</v>
      </c>
      <c r="K166" s="195">
        <v>9.8836497723566267E-9</v>
      </c>
    </row>
    <row r="167" spans="1:11" x14ac:dyDescent="0.2">
      <c r="A167" s="194" t="s">
        <v>7024</v>
      </c>
      <c r="B167" s="195" t="s">
        <v>433</v>
      </c>
      <c r="C167" s="195" t="s">
        <v>295</v>
      </c>
      <c r="D167" s="196" t="s">
        <v>253</v>
      </c>
      <c r="E167" s="196" t="s">
        <v>254</v>
      </c>
      <c r="F167" s="196" t="s">
        <v>255</v>
      </c>
      <c r="G167" s="195">
        <v>0</v>
      </c>
      <c r="H167" s="195">
        <v>0</v>
      </c>
      <c r="I167" s="164">
        <v>4034.7905802555952</v>
      </c>
      <c r="J167" s="195">
        <v>5.4116654244121146E-4</v>
      </c>
      <c r="K167" s="195">
        <v>7.3779231109910099E-5</v>
      </c>
    </row>
    <row r="168" spans="1:11" x14ac:dyDescent="0.2">
      <c r="A168" s="194" t="s">
        <v>7091</v>
      </c>
      <c r="B168" s="195" t="s">
        <v>435</v>
      </c>
      <c r="C168" s="195" t="s">
        <v>295</v>
      </c>
      <c r="D168" s="196" t="s">
        <v>253</v>
      </c>
      <c r="E168" s="196" t="s">
        <v>254</v>
      </c>
      <c r="F168" s="196" t="s">
        <v>255</v>
      </c>
      <c r="G168" s="195">
        <v>0</v>
      </c>
      <c r="H168" s="195">
        <v>0</v>
      </c>
      <c r="I168" s="164">
        <v>3.1071265301420839E-3</v>
      </c>
      <c r="J168" s="195">
        <v>4.1674354289233829E-10</v>
      </c>
      <c r="K168" s="195">
        <v>5.6816184581397508E-11</v>
      </c>
    </row>
    <row r="169" spans="1:11" x14ac:dyDescent="0.2">
      <c r="A169" s="194" t="s">
        <v>7024</v>
      </c>
      <c r="B169" s="195" t="s">
        <v>439</v>
      </c>
      <c r="C169" s="195" t="s">
        <v>295</v>
      </c>
      <c r="D169" s="196" t="s">
        <v>253</v>
      </c>
      <c r="E169" s="196" t="s">
        <v>254</v>
      </c>
      <c r="F169" s="196" t="s">
        <v>255</v>
      </c>
      <c r="G169" s="195">
        <v>0</v>
      </c>
      <c r="H169" s="195">
        <v>0</v>
      </c>
      <c r="I169" s="164">
        <v>126.71299770943266</v>
      </c>
      <c r="J169" s="195">
        <v>1.6995388853225409E-5</v>
      </c>
      <c r="K169" s="195">
        <v>2.3170440588372535E-6</v>
      </c>
    </row>
    <row r="170" spans="1:11" x14ac:dyDescent="0.2">
      <c r="A170" s="194" t="s">
        <v>7058</v>
      </c>
      <c r="B170" s="195" t="s">
        <v>431</v>
      </c>
      <c r="C170" s="195" t="s">
        <v>432</v>
      </c>
      <c r="D170" s="196" t="s">
        <v>253</v>
      </c>
      <c r="E170" s="196" t="s">
        <v>254</v>
      </c>
      <c r="F170" s="196" t="s">
        <v>255</v>
      </c>
      <c r="G170" s="195">
        <v>0</v>
      </c>
      <c r="H170" s="195">
        <v>0</v>
      </c>
      <c r="I170" s="164">
        <v>0.17295995393023769</v>
      </c>
      <c r="J170" s="195">
        <v>2.3198264789070809E-8</v>
      </c>
      <c r="K170" s="195">
        <v>3.1627050177583288E-9</v>
      </c>
    </row>
    <row r="171" spans="1:11" x14ac:dyDescent="0.2">
      <c r="A171" s="194" t="s">
        <v>7092</v>
      </c>
      <c r="B171" s="195" t="s">
        <v>300</v>
      </c>
      <c r="C171" s="195" t="s">
        <v>248</v>
      </c>
      <c r="D171" s="196" t="s">
        <v>253</v>
      </c>
      <c r="E171" s="196" t="s">
        <v>254</v>
      </c>
      <c r="F171" s="196" t="s">
        <v>255</v>
      </c>
      <c r="G171" s="195">
        <v>0</v>
      </c>
      <c r="H171" s="195">
        <v>0</v>
      </c>
      <c r="I171" s="164">
        <v>3.7240000000000002E-2</v>
      </c>
      <c r="J171" s="195">
        <v>4.9948173615578488E-9</v>
      </c>
      <c r="K171" s="195">
        <v>6.8096187692571687E-10</v>
      </c>
    </row>
    <row r="172" spans="1:11" x14ac:dyDescent="0.2">
      <c r="A172" s="194" t="s">
        <v>7093</v>
      </c>
      <c r="B172" s="195" t="s">
        <v>427</v>
      </c>
      <c r="C172" s="195" t="s">
        <v>248</v>
      </c>
      <c r="D172" s="196" t="s">
        <v>253</v>
      </c>
      <c r="E172" s="196" t="s">
        <v>254</v>
      </c>
      <c r="F172" s="196" t="s">
        <v>255</v>
      </c>
      <c r="G172" s="195">
        <v>0</v>
      </c>
      <c r="H172" s="195">
        <v>0</v>
      </c>
      <c r="I172" s="164">
        <v>0.16256698293106847</v>
      </c>
      <c r="J172" s="195">
        <v>2.1804306894741657E-8</v>
      </c>
      <c r="K172" s="195">
        <v>2.9726615956737743E-9</v>
      </c>
    </row>
    <row r="173" spans="1:11" x14ac:dyDescent="0.2">
      <c r="A173" s="194" t="s">
        <v>7025</v>
      </c>
      <c r="B173" s="195" t="s">
        <v>364</v>
      </c>
      <c r="C173" s="195" t="s">
        <v>365</v>
      </c>
      <c r="D173" s="196" t="s">
        <v>366</v>
      </c>
      <c r="E173" s="196" t="s">
        <v>367</v>
      </c>
      <c r="F173" s="196" t="s">
        <v>255</v>
      </c>
      <c r="G173" s="195">
        <v>0</v>
      </c>
      <c r="H173" s="195">
        <v>0</v>
      </c>
      <c r="I173" s="164">
        <v>464.63938000000002</v>
      </c>
      <c r="J173" s="195">
        <v>6.2319786307397283E-5</v>
      </c>
      <c r="K173" s="195">
        <v>8.4962863667669538E-6</v>
      </c>
    </row>
    <row r="174" spans="1:11" x14ac:dyDescent="0.2">
      <c r="A174" s="194" t="s">
        <v>7025</v>
      </c>
      <c r="B174" s="195" t="s">
        <v>368</v>
      </c>
      <c r="C174" s="195" t="s">
        <v>365</v>
      </c>
      <c r="D174" s="196" t="s">
        <v>366</v>
      </c>
      <c r="E174" s="196" t="s">
        <v>367</v>
      </c>
      <c r="F174" s="196" t="s">
        <v>255</v>
      </c>
      <c r="G174" s="195">
        <v>0</v>
      </c>
      <c r="H174" s="195">
        <v>0</v>
      </c>
      <c r="I174" s="164">
        <v>51.266030000000001</v>
      </c>
      <c r="J174" s="195">
        <v>6.8760595247622316E-6</v>
      </c>
      <c r="K174" s="195">
        <v>9.3743856099167846E-7</v>
      </c>
    </row>
    <row r="175" spans="1:11" x14ac:dyDescent="0.2">
      <c r="A175" s="194" t="s">
        <v>7025</v>
      </c>
      <c r="B175" s="195" t="s">
        <v>369</v>
      </c>
      <c r="C175" s="195" t="s">
        <v>365</v>
      </c>
      <c r="D175" s="196" t="s">
        <v>366</v>
      </c>
      <c r="E175" s="196" t="s">
        <v>367</v>
      </c>
      <c r="F175" s="196" t="s">
        <v>255</v>
      </c>
      <c r="G175" s="195">
        <v>0</v>
      </c>
      <c r="H175" s="195">
        <v>0</v>
      </c>
      <c r="I175" s="164">
        <v>45.895559999999996</v>
      </c>
      <c r="J175" s="195">
        <v>6.1557448954462925E-6</v>
      </c>
      <c r="K175" s="195">
        <v>8.3923541031570492E-7</v>
      </c>
    </row>
    <row r="176" spans="1:11" x14ac:dyDescent="0.2">
      <c r="A176" s="194" t="s">
        <v>7025</v>
      </c>
      <c r="B176" s="195" t="s">
        <v>370</v>
      </c>
      <c r="C176" s="195" t="s">
        <v>365</v>
      </c>
      <c r="D176" s="196" t="s">
        <v>366</v>
      </c>
      <c r="E176" s="196" t="s">
        <v>367</v>
      </c>
      <c r="F176" s="196" t="s">
        <v>255</v>
      </c>
      <c r="G176" s="195">
        <v>0</v>
      </c>
      <c r="H176" s="195">
        <v>0</v>
      </c>
      <c r="I176" s="164">
        <v>9.5E-4</v>
      </c>
      <c r="J176" s="195">
        <v>1.2741881024382266E-10</v>
      </c>
      <c r="K176" s="195">
        <v>1.7371476452186653E-11</v>
      </c>
    </row>
    <row r="177" spans="1:11" x14ac:dyDescent="0.2">
      <c r="A177" s="194" t="s">
        <v>7025</v>
      </c>
      <c r="B177" s="195" t="s">
        <v>371</v>
      </c>
      <c r="C177" s="195" t="s">
        <v>365</v>
      </c>
      <c r="D177" s="196" t="s">
        <v>366</v>
      </c>
      <c r="E177" s="196" t="s">
        <v>367</v>
      </c>
      <c r="F177" s="196" t="s">
        <v>255</v>
      </c>
      <c r="G177" s="195">
        <v>0</v>
      </c>
      <c r="H177" s="195">
        <v>0</v>
      </c>
      <c r="I177" s="164">
        <v>9.5999999999999992E-4</v>
      </c>
      <c r="J177" s="195">
        <v>1.2876006087796817E-10</v>
      </c>
      <c r="K177" s="195">
        <v>1.7554334099051774E-11</v>
      </c>
    </row>
    <row r="178" spans="1:11" x14ac:dyDescent="0.2">
      <c r="A178" s="194" t="s">
        <v>7025</v>
      </c>
      <c r="B178" s="195" t="s">
        <v>372</v>
      </c>
      <c r="C178" s="195" t="s">
        <v>365</v>
      </c>
      <c r="D178" s="196" t="s">
        <v>366</v>
      </c>
      <c r="E178" s="196" t="s">
        <v>367</v>
      </c>
      <c r="F178" s="196" t="s">
        <v>255</v>
      </c>
      <c r="G178" s="195">
        <v>0</v>
      </c>
      <c r="H178" s="195">
        <v>0</v>
      </c>
      <c r="I178" s="164">
        <v>11.399889999999999</v>
      </c>
      <c r="J178" s="195">
        <v>1.5290109691688964E-6</v>
      </c>
      <c r="K178" s="195">
        <v>2.084557059921243E-7</v>
      </c>
    </row>
    <row r="179" spans="1:11" x14ac:dyDescent="0.2">
      <c r="A179" s="194" t="s">
        <v>7025</v>
      </c>
      <c r="B179" s="195" t="s">
        <v>373</v>
      </c>
      <c r="C179" s="195" t="s">
        <v>365</v>
      </c>
      <c r="D179" s="196" t="s">
        <v>366</v>
      </c>
      <c r="E179" s="196" t="s">
        <v>367</v>
      </c>
      <c r="F179" s="196" t="s">
        <v>255</v>
      </c>
      <c r="G179" s="195">
        <v>0</v>
      </c>
      <c r="H179" s="195">
        <v>0</v>
      </c>
      <c r="I179" s="164">
        <v>938.28932999999995</v>
      </c>
      <c r="J179" s="195">
        <v>1.2584811588744579E-4</v>
      </c>
      <c r="K179" s="195">
        <v>1.7157337896245254E-5</v>
      </c>
    </row>
    <row r="180" spans="1:11" x14ac:dyDescent="0.2">
      <c r="A180" s="194" t="s">
        <v>7025</v>
      </c>
      <c r="B180" s="195" t="s">
        <v>374</v>
      </c>
      <c r="C180" s="195" t="s">
        <v>365</v>
      </c>
      <c r="D180" s="196" t="s">
        <v>366</v>
      </c>
      <c r="E180" s="196" t="s">
        <v>367</v>
      </c>
      <c r="F180" s="196" t="s">
        <v>255</v>
      </c>
      <c r="G180" s="195">
        <v>0</v>
      </c>
      <c r="H180" s="195">
        <v>0</v>
      </c>
      <c r="I180" s="164">
        <v>960.02187000000004</v>
      </c>
      <c r="J180" s="195">
        <v>1.2876299419310505E-4</v>
      </c>
      <c r="K180" s="195">
        <v>1.7554734008725472E-5</v>
      </c>
    </row>
    <row r="181" spans="1:11" x14ac:dyDescent="0.2">
      <c r="A181" s="194" t="s">
        <v>7025</v>
      </c>
      <c r="B181" s="195" t="s">
        <v>375</v>
      </c>
      <c r="C181" s="195" t="s">
        <v>365</v>
      </c>
      <c r="D181" s="196" t="s">
        <v>366</v>
      </c>
      <c r="E181" s="196" t="s">
        <v>367</v>
      </c>
      <c r="F181" s="196" t="s">
        <v>255</v>
      </c>
      <c r="G181" s="195">
        <v>0</v>
      </c>
      <c r="H181" s="195">
        <v>0</v>
      </c>
      <c r="I181" s="164">
        <v>28.72147</v>
      </c>
      <c r="J181" s="195">
        <v>3.8522689851091012E-6</v>
      </c>
      <c r="K181" s="195">
        <v>5.2519404187072144E-7</v>
      </c>
    </row>
    <row r="182" spans="1:11" x14ac:dyDescent="0.2">
      <c r="A182" s="194" t="s">
        <v>7025</v>
      </c>
      <c r="B182" s="195" t="s">
        <v>376</v>
      </c>
      <c r="C182" s="195" t="s">
        <v>365</v>
      </c>
      <c r="D182" s="196" t="s">
        <v>366</v>
      </c>
      <c r="E182" s="196" t="s">
        <v>367</v>
      </c>
      <c r="F182" s="196" t="s">
        <v>255</v>
      </c>
      <c r="G182" s="195">
        <v>0</v>
      </c>
      <c r="H182" s="195">
        <v>0</v>
      </c>
      <c r="I182" s="164">
        <v>489.76504999999997</v>
      </c>
      <c r="J182" s="195">
        <v>6.568976838948034E-5</v>
      </c>
      <c r="K182" s="195">
        <v>8.9557284559779148E-6</v>
      </c>
    </row>
    <row r="183" spans="1:11" x14ac:dyDescent="0.2">
      <c r="A183" s="194" t="s">
        <v>7025</v>
      </c>
      <c r="B183" s="195" t="s">
        <v>377</v>
      </c>
      <c r="C183" s="195" t="s">
        <v>365</v>
      </c>
      <c r="D183" s="196" t="s">
        <v>366</v>
      </c>
      <c r="E183" s="196" t="s">
        <v>367</v>
      </c>
      <c r="F183" s="196" t="s">
        <v>255</v>
      </c>
      <c r="G183" s="195">
        <v>0</v>
      </c>
      <c r="H183" s="195">
        <v>0</v>
      </c>
      <c r="I183" s="164">
        <v>59.99924</v>
      </c>
      <c r="J183" s="195">
        <v>8.0474018698248163E-6</v>
      </c>
      <c r="K183" s="195">
        <v>1.0971319840095743E-6</v>
      </c>
    </row>
    <row r="184" spans="1:11" x14ac:dyDescent="0.2">
      <c r="A184" s="194" t="s">
        <v>7025</v>
      </c>
      <c r="B184" s="195" t="s">
        <v>378</v>
      </c>
      <c r="C184" s="195" t="s">
        <v>365</v>
      </c>
      <c r="D184" s="196" t="s">
        <v>366</v>
      </c>
      <c r="E184" s="196" t="s">
        <v>367</v>
      </c>
      <c r="F184" s="196" t="s">
        <v>255</v>
      </c>
      <c r="G184" s="195">
        <v>0</v>
      </c>
      <c r="H184" s="195">
        <v>0</v>
      </c>
      <c r="I184" s="164">
        <v>2.5061</v>
      </c>
      <c r="J184" s="195">
        <v>3.3613082142320423E-7</v>
      </c>
      <c r="K184" s="195">
        <v>4.5825954880868394E-8</v>
      </c>
    </row>
    <row r="185" spans="1:11" x14ac:dyDescent="0.2">
      <c r="A185" s="194" t="s">
        <v>7025</v>
      </c>
      <c r="B185" s="195" t="s">
        <v>379</v>
      </c>
      <c r="C185" s="195" t="s">
        <v>365</v>
      </c>
      <c r="D185" s="196" t="s">
        <v>366</v>
      </c>
      <c r="E185" s="196" t="s">
        <v>367</v>
      </c>
      <c r="F185" s="196" t="s">
        <v>255</v>
      </c>
      <c r="G185" s="195">
        <v>0</v>
      </c>
      <c r="H185" s="195">
        <v>0</v>
      </c>
      <c r="I185" s="164">
        <v>10.99944</v>
      </c>
      <c r="J185" s="195">
        <v>1.47530058752454E-6</v>
      </c>
      <c r="K185" s="195">
        <v>2.011331715234105E-7</v>
      </c>
    </row>
    <row r="186" spans="1:11" x14ac:dyDescent="0.2">
      <c r="A186" s="194" t="s">
        <v>7025</v>
      </c>
      <c r="B186" s="195" t="s">
        <v>380</v>
      </c>
      <c r="C186" s="195" t="s">
        <v>365</v>
      </c>
      <c r="D186" s="196" t="s">
        <v>366</v>
      </c>
      <c r="E186" s="196" t="s">
        <v>367</v>
      </c>
      <c r="F186" s="196" t="s">
        <v>255</v>
      </c>
      <c r="G186" s="195">
        <v>0</v>
      </c>
      <c r="H186" s="195">
        <v>0</v>
      </c>
      <c r="I186" s="164">
        <v>19.304269999999999</v>
      </c>
      <c r="J186" s="195">
        <v>2.5891864379215989E-6</v>
      </c>
      <c r="K186" s="195">
        <v>3.5299333866489812E-7</v>
      </c>
    </row>
    <row r="187" spans="1:11" x14ac:dyDescent="0.2">
      <c r="A187" s="194" t="s">
        <v>7025</v>
      </c>
      <c r="B187" s="195" t="s">
        <v>381</v>
      </c>
      <c r="C187" s="195" t="s">
        <v>365</v>
      </c>
      <c r="D187" s="196" t="s">
        <v>366</v>
      </c>
      <c r="E187" s="196" t="s">
        <v>367</v>
      </c>
      <c r="F187" s="196" t="s">
        <v>255</v>
      </c>
      <c r="G187" s="195">
        <v>0</v>
      </c>
      <c r="H187" s="195">
        <v>0</v>
      </c>
      <c r="I187" s="164">
        <v>1.3600000000000001E-3</v>
      </c>
      <c r="J187" s="195">
        <v>1.8241008624378825E-10</v>
      </c>
      <c r="K187" s="195">
        <v>2.4868639973656686E-11</v>
      </c>
    </row>
    <row r="188" spans="1:11" x14ac:dyDescent="0.2">
      <c r="A188" s="194" t="s">
        <v>7025</v>
      </c>
      <c r="B188" s="195" t="s">
        <v>382</v>
      </c>
      <c r="C188" s="195" t="s">
        <v>365</v>
      </c>
      <c r="D188" s="196" t="s">
        <v>366</v>
      </c>
      <c r="E188" s="196" t="s">
        <v>367</v>
      </c>
      <c r="F188" s="196" t="s">
        <v>255</v>
      </c>
      <c r="G188" s="195">
        <v>0</v>
      </c>
      <c r="H188" s="195">
        <v>0</v>
      </c>
      <c r="I188" s="164">
        <v>18.999279999999999</v>
      </c>
      <c r="J188" s="195">
        <v>2.5482796348307947E-6</v>
      </c>
      <c r="K188" s="195">
        <v>3.4741636329315875E-7</v>
      </c>
    </row>
    <row r="189" spans="1:11" x14ac:dyDescent="0.2">
      <c r="A189" s="194" t="s">
        <v>7025</v>
      </c>
      <c r="B189" s="195" t="s">
        <v>383</v>
      </c>
      <c r="C189" s="195" t="s">
        <v>365</v>
      </c>
      <c r="D189" s="196" t="s">
        <v>366</v>
      </c>
      <c r="E189" s="196" t="s">
        <v>367</v>
      </c>
      <c r="F189" s="196" t="s">
        <v>255</v>
      </c>
      <c r="G189" s="195">
        <v>0</v>
      </c>
      <c r="H189" s="195">
        <v>0</v>
      </c>
      <c r="I189" s="164">
        <v>53.134629999999994</v>
      </c>
      <c r="J189" s="195">
        <v>7.1266856182586602E-6</v>
      </c>
      <c r="K189" s="195">
        <v>9.716073408848952E-7</v>
      </c>
    </row>
    <row r="190" spans="1:11" x14ac:dyDescent="0.2">
      <c r="A190" s="194" t="s">
        <v>7025</v>
      </c>
      <c r="B190" s="195" t="s">
        <v>384</v>
      </c>
      <c r="C190" s="195" t="s">
        <v>365</v>
      </c>
      <c r="D190" s="196" t="s">
        <v>366</v>
      </c>
      <c r="E190" s="196" t="s">
        <v>367</v>
      </c>
      <c r="F190" s="196" t="s">
        <v>255</v>
      </c>
      <c r="G190" s="195">
        <v>0</v>
      </c>
      <c r="H190" s="195">
        <v>0</v>
      </c>
      <c r="I190" s="164">
        <v>37.559800000000003</v>
      </c>
      <c r="J190" s="195">
        <v>5.0377105568378221E-6</v>
      </c>
      <c r="K190" s="195">
        <v>6.8680966447246348E-7</v>
      </c>
    </row>
    <row r="191" spans="1:11" x14ac:dyDescent="0.2">
      <c r="A191" s="194" t="s">
        <v>7025</v>
      </c>
      <c r="B191" s="195" t="s">
        <v>385</v>
      </c>
      <c r="C191" s="195" t="s">
        <v>365</v>
      </c>
      <c r="D191" s="196" t="s">
        <v>366</v>
      </c>
      <c r="E191" s="196" t="s">
        <v>367</v>
      </c>
      <c r="F191" s="196" t="s">
        <v>255</v>
      </c>
      <c r="G191" s="195">
        <v>0</v>
      </c>
      <c r="H191" s="195">
        <v>0</v>
      </c>
      <c r="I191" s="164">
        <v>27.517509999999998</v>
      </c>
      <c r="J191" s="195">
        <v>3.6907877737605186E-6</v>
      </c>
      <c r="K191" s="195">
        <v>5.0317871261874811E-7</v>
      </c>
    </row>
    <row r="192" spans="1:11" x14ac:dyDescent="0.2">
      <c r="A192" s="194" t="s">
        <v>7025</v>
      </c>
      <c r="B192" s="195" t="s">
        <v>386</v>
      </c>
      <c r="C192" s="195" t="s">
        <v>365</v>
      </c>
      <c r="D192" s="196" t="s">
        <v>366</v>
      </c>
      <c r="E192" s="196" t="s">
        <v>367</v>
      </c>
      <c r="F192" s="196" t="s">
        <v>255</v>
      </c>
      <c r="G192" s="195">
        <v>0</v>
      </c>
      <c r="H192" s="195">
        <v>0</v>
      </c>
      <c r="I192" s="164">
        <v>82.228820000000013</v>
      </c>
      <c r="J192" s="195">
        <v>1.1028945697003634E-5</v>
      </c>
      <c r="K192" s="195">
        <v>1.5036168529695739E-6</v>
      </c>
    </row>
    <row r="193" spans="1:11" x14ac:dyDescent="0.2">
      <c r="A193" s="194" t="s">
        <v>7025</v>
      </c>
      <c r="B193" s="195" t="s">
        <v>387</v>
      </c>
      <c r="C193" s="195" t="s">
        <v>365</v>
      </c>
      <c r="D193" s="196" t="s">
        <v>366</v>
      </c>
      <c r="E193" s="196" t="s">
        <v>367</v>
      </c>
      <c r="F193" s="196" t="s">
        <v>255</v>
      </c>
      <c r="G193" s="195">
        <v>0</v>
      </c>
      <c r="H193" s="195">
        <v>0</v>
      </c>
      <c r="I193" s="164">
        <v>6.97818</v>
      </c>
      <c r="J193" s="195">
        <v>9.359488350181458E-7</v>
      </c>
      <c r="K193" s="195">
        <v>1.2760135742012617E-7</v>
      </c>
    </row>
    <row r="194" spans="1:11" x14ac:dyDescent="0.2">
      <c r="A194" s="194" t="s">
        <v>7025</v>
      </c>
      <c r="B194" s="195" t="s">
        <v>388</v>
      </c>
      <c r="C194" s="195" t="s">
        <v>365</v>
      </c>
      <c r="D194" s="196" t="s">
        <v>366</v>
      </c>
      <c r="E194" s="196" t="s">
        <v>367</v>
      </c>
      <c r="F194" s="196" t="s">
        <v>255</v>
      </c>
      <c r="G194" s="195">
        <v>0</v>
      </c>
      <c r="H194" s="195">
        <v>0</v>
      </c>
      <c r="I194" s="164">
        <v>46.399440000000006</v>
      </c>
      <c r="J194" s="195">
        <v>6.223327832399617E-6</v>
      </c>
      <c r="K194" s="195">
        <v>8.4844924142594481E-7</v>
      </c>
    </row>
    <row r="195" spans="1:11" x14ac:dyDescent="0.2">
      <c r="A195" s="194" t="s">
        <v>7025</v>
      </c>
      <c r="B195" s="195" t="s">
        <v>389</v>
      </c>
      <c r="C195" s="195" t="s">
        <v>365</v>
      </c>
      <c r="D195" s="196" t="s">
        <v>366</v>
      </c>
      <c r="E195" s="196" t="s">
        <v>367</v>
      </c>
      <c r="F195" s="196" t="s">
        <v>255</v>
      </c>
      <c r="G195" s="195">
        <v>0</v>
      </c>
      <c r="H195" s="195">
        <v>0</v>
      </c>
      <c r="I195" s="164">
        <v>4.7993500000000004</v>
      </c>
      <c r="J195" s="195">
        <v>6.4371312309862146E-7</v>
      </c>
      <c r="K195" s="195">
        <v>8.7759784748212654E-8</v>
      </c>
    </row>
    <row r="196" spans="1:11" x14ac:dyDescent="0.2">
      <c r="A196" s="194" t="s">
        <v>7025</v>
      </c>
      <c r="B196" s="195" t="s">
        <v>390</v>
      </c>
      <c r="C196" s="195" t="s">
        <v>365</v>
      </c>
      <c r="D196" s="196" t="s">
        <v>366</v>
      </c>
      <c r="E196" s="196" t="s">
        <v>367</v>
      </c>
      <c r="F196" s="196" t="s">
        <v>255</v>
      </c>
      <c r="G196" s="195">
        <v>0</v>
      </c>
      <c r="H196" s="195">
        <v>0</v>
      </c>
      <c r="I196" s="164">
        <v>9.7112400000000001</v>
      </c>
      <c r="J196" s="195">
        <v>1.3025206808339163E-6</v>
      </c>
      <c r="K196" s="195">
        <v>1.7757744945424539E-7</v>
      </c>
    </row>
    <row r="197" spans="1:11" x14ac:dyDescent="0.2">
      <c r="A197" s="194" t="s">
        <v>7025</v>
      </c>
      <c r="B197" s="195" t="s">
        <v>391</v>
      </c>
      <c r="C197" s="195" t="s">
        <v>365</v>
      </c>
      <c r="D197" s="196" t="s">
        <v>366</v>
      </c>
      <c r="E197" s="196" t="s">
        <v>367</v>
      </c>
      <c r="F197" s="196" t="s">
        <v>255</v>
      </c>
      <c r="G197" s="195">
        <v>0</v>
      </c>
      <c r="H197" s="195">
        <v>0</v>
      </c>
      <c r="I197" s="164">
        <v>5.1000000000000004E-4</v>
      </c>
      <c r="J197" s="195">
        <v>6.8403782341420598E-11</v>
      </c>
      <c r="K197" s="195">
        <v>9.3257399901212564E-12</v>
      </c>
    </row>
    <row r="198" spans="1:11" x14ac:dyDescent="0.2">
      <c r="A198" s="194" t="s">
        <v>7025</v>
      </c>
      <c r="B198" s="195" t="s">
        <v>440</v>
      </c>
      <c r="C198" s="195" t="s">
        <v>365</v>
      </c>
      <c r="D198" s="196" t="s">
        <v>366</v>
      </c>
      <c r="E198" s="196" t="s">
        <v>367</v>
      </c>
      <c r="F198" s="196" t="s">
        <v>255</v>
      </c>
      <c r="G198" s="195">
        <v>0</v>
      </c>
      <c r="H198" s="195">
        <v>0</v>
      </c>
      <c r="I198" s="164">
        <v>5744.7249174894068</v>
      </c>
      <c r="J198" s="195">
        <v>7.7051159385741321E-4</v>
      </c>
      <c r="K198" s="195">
        <v>1.0504668802995489E-4</v>
      </c>
    </row>
    <row r="199" spans="1:11" x14ac:dyDescent="0.2">
      <c r="A199" s="194" t="s">
        <v>7025</v>
      </c>
      <c r="B199" s="195" t="s">
        <v>441</v>
      </c>
      <c r="C199" s="195" t="s">
        <v>365</v>
      </c>
      <c r="D199" s="196" t="s">
        <v>366</v>
      </c>
      <c r="E199" s="196" t="s">
        <v>367</v>
      </c>
      <c r="F199" s="196" t="s">
        <v>255</v>
      </c>
      <c r="G199" s="195">
        <v>0</v>
      </c>
      <c r="H199" s="195">
        <v>0</v>
      </c>
      <c r="I199" s="164">
        <v>66.748878801570612</v>
      </c>
      <c r="J199" s="195">
        <v>8.952697602110782E-6</v>
      </c>
      <c r="K199" s="195">
        <v>1.2205542908540472E-6</v>
      </c>
    </row>
    <row r="200" spans="1:11" x14ac:dyDescent="0.2">
      <c r="A200" s="194" t="s">
        <v>7025</v>
      </c>
      <c r="B200" s="195" t="s">
        <v>442</v>
      </c>
      <c r="C200" s="195" t="s">
        <v>365</v>
      </c>
      <c r="D200" s="196" t="s">
        <v>366</v>
      </c>
      <c r="E200" s="196" t="s">
        <v>367</v>
      </c>
      <c r="F200" s="196" t="s">
        <v>255</v>
      </c>
      <c r="G200" s="195">
        <v>0</v>
      </c>
      <c r="H200" s="195">
        <v>0</v>
      </c>
      <c r="I200" s="164">
        <v>36.457562015255583</v>
      </c>
      <c r="J200" s="195">
        <v>4.8898728172360515E-6</v>
      </c>
      <c r="K200" s="195">
        <v>6.6665440005489152E-7</v>
      </c>
    </row>
    <row r="201" spans="1:11" x14ac:dyDescent="0.2">
      <c r="A201" s="194" t="s">
        <v>7025</v>
      </c>
      <c r="B201" s="195" t="s">
        <v>443</v>
      </c>
      <c r="C201" s="195" t="s">
        <v>365</v>
      </c>
      <c r="D201" s="196" t="s">
        <v>366</v>
      </c>
      <c r="E201" s="196" t="s">
        <v>367</v>
      </c>
      <c r="F201" s="196" t="s">
        <v>255</v>
      </c>
      <c r="G201" s="195">
        <v>0</v>
      </c>
      <c r="H201" s="195">
        <v>0</v>
      </c>
      <c r="I201" s="164">
        <v>0.51596526373936091</v>
      </c>
      <c r="J201" s="195">
        <v>6.92038737187469E-8</v>
      </c>
      <c r="K201" s="195">
        <v>9.4348193991521946E-9</v>
      </c>
    </row>
    <row r="202" spans="1:11" x14ac:dyDescent="0.2">
      <c r="A202" s="194" t="s">
        <v>7025</v>
      </c>
      <c r="B202" s="195" t="s">
        <v>444</v>
      </c>
      <c r="C202" s="195" t="s">
        <v>365</v>
      </c>
      <c r="D202" s="196" t="s">
        <v>366</v>
      </c>
      <c r="E202" s="196" t="s">
        <v>367</v>
      </c>
      <c r="F202" s="196" t="s">
        <v>255</v>
      </c>
      <c r="G202" s="195">
        <v>0</v>
      </c>
      <c r="H202" s="195">
        <v>0</v>
      </c>
      <c r="I202" s="164">
        <v>6.0644335653778358E-2</v>
      </c>
      <c r="J202" s="195">
        <v>8.1339253652962888E-9</v>
      </c>
      <c r="K202" s="195">
        <v>1.1089280513348571E-9</v>
      </c>
    </row>
    <row r="203" spans="1:11" x14ac:dyDescent="0.2">
      <c r="A203" s="194" t="s">
        <v>7025</v>
      </c>
      <c r="B203" s="195" t="s">
        <v>445</v>
      </c>
      <c r="C203" s="195" t="s">
        <v>365</v>
      </c>
      <c r="D203" s="196" t="s">
        <v>366</v>
      </c>
      <c r="E203" s="196" t="s">
        <v>367</v>
      </c>
      <c r="F203" s="196" t="s">
        <v>255</v>
      </c>
      <c r="G203" s="195">
        <v>0</v>
      </c>
      <c r="H203" s="195">
        <v>0</v>
      </c>
      <c r="I203" s="164">
        <v>1.0521093516619213E-2</v>
      </c>
      <c r="J203" s="195">
        <v>1.4111423351069649E-9</v>
      </c>
      <c r="K203" s="195">
        <v>1.9238624028968878E-10</v>
      </c>
    </row>
    <row r="204" spans="1:11" s="92" customFormat="1" x14ac:dyDescent="0.2">
      <c r="A204" s="98" t="s">
        <v>460</v>
      </c>
      <c r="B204" s="95" t="s">
        <v>247</v>
      </c>
      <c r="C204" s="95" t="s">
        <v>247</v>
      </c>
      <c r="D204" s="96" t="s">
        <v>247</v>
      </c>
      <c r="E204" s="96" t="s">
        <v>247</v>
      </c>
      <c r="F204" s="96" t="s">
        <v>247</v>
      </c>
      <c r="G204" s="95" t="s">
        <v>247</v>
      </c>
      <c r="H204" s="95" t="s">
        <v>247</v>
      </c>
      <c r="I204" s="99">
        <v>929963.49554373231</v>
      </c>
      <c r="J204" s="95">
        <v>0.12473141281301985</v>
      </c>
      <c r="K204" s="95">
        <v>1.700509364655909E-2</v>
      </c>
    </row>
    <row r="205" spans="1:11" x14ac:dyDescent="0.2">
      <c r="A205" s="194" t="s">
        <v>7021</v>
      </c>
      <c r="B205" s="195" t="s">
        <v>473</v>
      </c>
      <c r="C205" s="195" t="s">
        <v>271</v>
      </c>
      <c r="D205" s="196" t="s">
        <v>253</v>
      </c>
      <c r="E205" s="196" t="s">
        <v>254</v>
      </c>
      <c r="F205" s="196" t="s">
        <v>123</v>
      </c>
      <c r="G205" s="195">
        <v>0</v>
      </c>
      <c r="H205" s="195">
        <v>0</v>
      </c>
      <c r="I205" s="164">
        <v>2388.4532899999999</v>
      </c>
      <c r="J205" s="195">
        <v>3.2035144898394103E-4</v>
      </c>
      <c r="K205" s="195">
        <v>4.367469482566604E-5</v>
      </c>
    </row>
    <row r="206" spans="1:11" x14ac:dyDescent="0.2">
      <c r="A206" s="194" t="s">
        <v>7021</v>
      </c>
      <c r="B206" s="195" t="s">
        <v>474</v>
      </c>
      <c r="C206" s="195" t="s">
        <v>271</v>
      </c>
      <c r="D206" s="196" t="s">
        <v>253</v>
      </c>
      <c r="E206" s="196" t="s">
        <v>254</v>
      </c>
      <c r="F206" s="196" t="s">
        <v>123</v>
      </c>
      <c r="G206" s="195">
        <v>0</v>
      </c>
      <c r="H206" s="195">
        <v>0</v>
      </c>
      <c r="I206" s="164">
        <v>3025.8346699999997</v>
      </c>
      <c r="J206" s="195">
        <v>4.0584026699569452E-4</v>
      </c>
      <c r="K206" s="195">
        <v>5.5329700755910498E-5</v>
      </c>
    </row>
    <row r="207" spans="1:11" x14ac:dyDescent="0.2">
      <c r="A207" s="194" t="s">
        <v>7021</v>
      </c>
      <c r="B207" s="195" t="s">
        <v>475</v>
      </c>
      <c r="C207" s="195" t="s">
        <v>271</v>
      </c>
      <c r="D207" s="196" t="s">
        <v>253</v>
      </c>
      <c r="E207" s="196" t="s">
        <v>254</v>
      </c>
      <c r="F207" s="196" t="s">
        <v>123</v>
      </c>
      <c r="G207" s="195">
        <v>0</v>
      </c>
      <c r="H207" s="195">
        <v>0</v>
      </c>
      <c r="I207" s="164">
        <v>10.53764</v>
      </c>
      <c r="J207" s="195">
        <v>1.4133616332397005E-6</v>
      </c>
      <c r="K207" s="195">
        <v>1.9268880539117913E-7</v>
      </c>
    </row>
    <row r="208" spans="1:11" x14ac:dyDescent="0.2">
      <c r="A208" s="194" t="s">
        <v>7021</v>
      </c>
      <c r="B208" s="195" t="s">
        <v>476</v>
      </c>
      <c r="C208" s="195" t="s">
        <v>271</v>
      </c>
      <c r="D208" s="196" t="s">
        <v>253</v>
      </c>
      <c r="E208" s="196" t="s">
        <v>254</v>
      </c>
      <c r="F208" s="196" t="s">
        <v>123</v>
      </c>
      <c r="G208" s="195">
        <v>0</v>
      </c>
      <c r="H208" s="195">
        <v>0</v>
      </c>
      <c r="I208" s="164">
        <v>1.97E-3</v>
      </c>
      <c r="J208" s="195">
        <v>2.6422637492666388E-10</v>
      </c>
      <c r="K208" s="195">
        <v>3.6022956432429166E-11</v>
      </c>
    </row>
    <row r="209" spans="1:11" x14ac:dyDescent="0.2">
      <c r="A209" s="194" t="s">
        <v>7021</v>
      </c>
      <c r="B209" s="195" t="s">
        <v>477</v>
      </c>
      <c r="C209" s="195" t="s">
        <v>271</v>
      </c>
      <c r="D209" s="196" t="s">
        <v>253</v>
      </c>
      <c r="E209" s="196" t="s">
        <v>254</v>
      </c>
      <c r="F209" s="196" t="s">
        <v>123</v>
      </c>
      <c r="G209" s="195">
        <v>0</v>
      </c>
      <c r="H209" s="195">
        <v>0</v>
      </c>
      <c r="I209" s="164">
        <v>0.16574</v>
      </c>
      <c r="J209" s="195">
        <v>2.222988801032755E-8</v>
      </c>
      <c r="K209" s="195">
        <v>3.0306826391425432E-9</v>
      </c>
    </row>
    <row r="210" spans="1:11" x14ac:dyDescent="0.2">
      <c r="A210" s="194" t="s">
        <v>7021</v>
      </c>
      <c r="B210" s="195" t="s">
        <v>480</v>
      </c>
      <c r="C210" s="195" t="s">
        <v>271</v>
      </c>
      <c r="D210" s="196" t="s">
        <v>253</v>
      </c>
      <c r="E210" s="196" t="s">
        <v>254</v>
      </c>
      <c r="F210" s="196" t="s">
        <v>123</v>
      </c>
      <c r="G210" s="195">
        <v>0</v>
      </c>
      <c r="H210" s="195">
        <v>0</v>
      </c>
      <c r="I210" s="164">
        <v>1760.55422</v>
      </c>
      <c r="J210" s="195">
        <v>2.3613444640225393E-4</v>
      </c>
      <c r="K210" s="195">
        <v>3.219308018476615E-5</v>
      </c>
    </row>
    <row r="211" spans="1:11" x14ac:dyDescent="0.2">
      <c r="A211" s="194" t="s">
        <v>7021</v>
      </c>
      <c r="B211" s="195" t="s">
        <v>481</v>
      </c>
      <c r="C211" s="195" t="s">
        <v>271</v>
      </c>
      <c r="D211" s="196" t="s">
        <v>253</v>
      </c>
      <c r="E211" s="196" t="s">
        <v>254</v>
      </c>
      <c r="F211" s="196" t="s">
        <v>123</v>
      </c>
      <c r="G211" s="195">
        <v>0</v>
      </c>
      <c r="H211" s="195">
        <v>0</v>
      </c>
      <c r="I211" s="164">
        <v>1.0500000000000002E-3</v>
      </c>
      <c r="J211" s="195">
        <v>1.4083131658527769E-10</v>
      </c>
      <c r="K211" s="195">
        <v>1.9200052920837882E-11</v>
      </c>
    </row>
    <row r="212" spans="1:11" x14ac:dyDescent="0.2">
      <c r="A212" s="194" t="s">
        <v>7021</v>
      </c>
      <c r="B212" s="195" t="s">
        <v>482</v>
      </c>
      <c r="C212" s="195" t="s">
        <v>271</v>
      </c>
      <c r="D212" s="196" t="s">
        <v>253</v>
      </c>
      <c r="E212" s="196" t="s">
        <v>254</v>
      </c>
      <c r="F212" s="196" t="s">
        <v>123</v>
      </c>
      <c r="G212" s="195">
        <v>0</v>
      </c>
      <c r="H212" s="195">
        <v>0</v>
      </c>
      <c r="I212" s="164">
        <v>3067.9047999999998</v>
      </c>
      <c r="J212" s="195">
        <v>4.1148292584980287E-4</v>
      </c>
      <c r="K212" s="195">
        <v>5.6098985253421475E-5</v>
      </c>
    </row>
    <row r="213" spans="1:11" x14ac:dyDescent="0.2">
      <c r="A213" s="194" t="s">
        <v>7021</v>
      </c>
      <c r="B213" s="195" t="s">
        <v>483</v>
      </c>
      <c r="C213" s="195" t="s">
        <v>271</v>
      </c>
      <c r="D213" s="196" t="s">
        <v>253</v>
      </c>
      <c r="E213" s="196" t="s">
        <v>254</v>
      </c>
      <c r="F213" s="196" t="s">
        <v>123</v>
      </c>
      <c r="G213" s="195">
        <v>0</v>
      </c>
      <c r="H213" s="195">
        <v>0</v>
      </c>
      <c r="I213" s="164">
        <v>0.34943000000000002</v>
      </c>
      <c r="J213" s="195">
        <v>4.6867320908946273E-8</v>
      </c>
      <c r="K213" s="195">
        <v>6.3895947544079821E-9</v>
      </c>
    </row>
    <row r="214" spans="1:11" x14ac:dyDescent="0.2">
      <c r="A214" s="194" t="s">
        <v>7021</v>
      </c>
      <c r="B214" s="195" t="s">
        <v>484</v>
      </c>
      <c r="C214" s="195" t="s">
        <v>271</v>
      </c>
      <c r="D214" s="196" t="s">
        <v>253</v>
      </c>
      <c r="E214" s="196" t="s">
        <v>254</v>
      </c>
      <c r="F214" s="196" t="s">
        <v>123</v>
      </c>
      <c r="G214" s="195">
        <v>0</v>
      </c>
      <c r="H214" s="195">
        <v>0</v>
      </c>
      <c r="I214" s="164">
        <v>17.7347</v>
      </c>
      <c r="J214" s="195">
        <v>2.3786677621380231E-6</v>
      </c>
      <c r="K214" s="195">
        <v>3.2429255098588911E-7</v>
      </c>
    </row>
    <row r="215" spans="1:11" x14ac:dyDescent="0.2">
      <c r="A215" s="194" t="s">
        <v>7021</v>
      </c>
      <c r="B215" s="195" t="s">
        <v>485</v>
      </c>
      <c r="C215" s="195" t="s">
        <v>271</v>
      </c>
      <c r="D215" s="196" t="s">
        <v>253</v>
      </c>
      <c r="E215" s="196" t="s">
        <v>254</v>
      </c>
      <c r="F215" s="196" t="s">
        <v>123</v>
      </c>
      <c r="G215" s="195">
        <v>0</v>
      </c>
      <c r="H215" s="195">
        <v>0</v>
      </c>
      <c r="I215" s="164">
        <v>8430.7713899999999</v>
      </c>
      <c r="J215" s="195">
        <v>1.1307777473173256E-3</v>
      </c>
      <c r="K215" s="195">
        <v>1.5416310176331993E-4</v>
      </c>
    </row>
    <row r="216" spans="1:11" x14ac:dyDescent="0.2">
      <c r="A216" s="194" t="s">
        <v>7021</v>
      </c>
      <c r="B216" s="195" t="s">
        <v>497</v>
      </c>
      <c r="C216" s="195" t="s">
        <v>271</v>
      </c>
      <c r="D216" s="196" t="s">
        <v>253</v>
      </c>
      <c r="E216" s="196" t="s">
        <v>254</v>
      </c>
      <c r="F216" s="196" t="s">
        <v>123</v>
      </c>
      <c r="G216" s="195">
        <v>0</v>
      </c>
      <c r="H216" s="195">
        <v>0</v>
      </c>
      <c r="I216" s="164">
        <v>44.408370000000005</v>
      </c>
      <c r="J216" s="195">
        <v>5.9562754423868083E-6</v>
      </c>
      <c r="K216" s="195">
        <v>8.1204100393157086E-7</v>
      </c>
    </row>
    <row r="217" spans="1:11" x14ac:dyDescent="0.2">
      <c r="A217" s="194" t="s">
        <v>7021</v>
      </c>
      <c r="B217" s="195" t="s">
        <v>550</v>
      </c>
      <c r="C217" s="195" t="s">
        <v>271</v>
      </c>
      <c r="D217" s="196" t="s">
        <v>253</v>
      </c>
      <c r="E217" s="196" t="s">
        <v>254</v>
      </c>
      <c r="F217" s="196" t="s">
        <v>123</v>
      </c>
      <c r="G217" s="195">
        <v>0</v>
      </c>
      <c r="H217" s="195">
        <v>0</v>
      </c>
      <c r="I217" s="164">
        <v>11424.51485</v>
      </c>
      <c r="J217" s="195">
        <v>1.5323137787367203E-3</v>
      </c>
      <c r="K217" s="195">
        <v>2.0890599020466499E-4</v>
      </c>
    </row>
    <row r="218" spans="1:11" x14ac:dyDescent="0.2">
      <c r="A218" s="194" t="s">
        <v>7022</v>
      </c>
      <c r="B218" s="195" t="s">
        <v>581</v>
      </c>
      <c r="C218" s="195" t="s">
        <v>271</v>
      </c>
      <c r="D218" s="196" t="s">
        <v>253</v>
      </c>
      <c r="E218" s="196" t="s">
        <v>254</v>
      </c>
      <c r="F218" s="196" t="s">
        <v>124</v>
      </c>
      <c r="G218" s="195">
        <v>0</v>
      </c>
      <c r="H218" s="195">
        <v>0</v>
      </c>
      <c r="I218" s="164">
        <v>1.3799999999999999E-3</v>
      </c>
      <c r="J218" s="195">
        <v>1.8509258751207924E-10</v>
      </c>
      <c r="K218" s="195">
        <v>2.5234355267386928E-11</v>
      </c>
    </row>
    <row r="219" spans="1:11" x14ac:dyDescent="0.2">
      <c r="A219" s="194" t="s">
        <v>7022</v>
      </c>
      <c r="B219" s="195" t="s">
        <v>617</v>
      </c>
      <c r="C219" s="195" t="s">
        <v>271</v>
      </c>
      <c r="D219" s="196" t="s">
        <v>253</v>
      </c>
      <c r="E219" s="196" t="s">
        <v>254</v>
      </c>
      <c r="F219" s="196" t="s">
        <v>124</v>
      </c>
      <c r="G219" s="195">
        <v>0</v>
      </c>
      <c r="H219" s="195">
        <v>0</v>
      </c>
      <c r="I219" s="164">
        <v>0.3727277623860637</v>
      </c>
      <c r="J219" s="195">
        <v>4.9992134766394191E-8</v>
      </c>
      <c r="K219" s="195">
        <v>6.8156121551218189E-9</v>
      </c>
    </row>
    <row r="220" spans="1:11" x14ac:dyDescent="0.2">
      <c r="A220" s="194" t="s">
        <v>7021</v>
      </c>
      <c r="B220" s="195" t="s">
        <v>712</v>
      </c>
      <c r="C220" s="195" t="s">
        <v>271</v>
      </c>
      <c r="D220" s="196" t="s">
        <v>253</v>
      </c>
      <c r="E220" s="196" t="s">
        <v>254</v>
      </c>
      <c r="F220" s="196" t="s">
        <v>123</v>
      </c>
      <c r="G220" s="195">
        <v>0</v>
      </c>
      <c r="H220" s="195">
        <v>0</v>
      </c>
      <c r="I220" s="164">
        <v>775.10797783089299</v>
      </c>
      <c r="J220" s="195">
        <v>1.0396140667969228E-4</v>
      </c>
      <c r="K220" s="195">
        <v>1.4173442089254076E-5</v>
      </c>
    </row>
    <row r="221" spans="1:11" x14ac:dyDescent="0.2">
      <c r="A221" s="194" t="s">
        <v>7021</v>
      </c>
      <c r="B221" s="195" t="s">
        <v>717</v>
      </c>
      <c r="C221" s="195" t="s">
        <v>271</v>
      </c>
      <c r="D221" s="196" t="s">
        <v>253</v>
      </c>
      <c r="E221" s="196" t="s">
        <v>254</v>
      </c>
      <c r="F221" s="196" t="s">
        <v>123</v>
      </c>
      <c r="G221" s="195">
        <v>0</v>
      </c>
      <c r="H221" s="195">
        <v>0</v>
      </c>
      <c r="I221" s="164">
        <v>1086.5157703725472</v>
      </c>
      <c r="J221" s="195">
        <v>1.4572899660212675E-4</v>
      </c>
      <c r="K221" s="195">
        <v>1.9867771705216996E-5</v>
      </c>
    </row>
    <row r="222" spans="1:11" x14ac:dyDescent="0.2">
      <c r="A222" s="194" t="s">
        <v>7094</v>
      </c>
      <c r="B222" s="195" t="s">
        <v>720</v>
      </c>
      <c r="C222" s="195" t="s">
        <v>271</v>
      </c>
      <c r="D222" s="196" t="s">
        <v>253</v>
      </c>
      <c r="E222" s="196" t="s">
        <v>254</v>
      </c>
      <c r="F222" s="196" t="s">
        <v>123</v>
      </c>
      <c r="G222" s="195">
        <v>0</v>
      </c>
      <c r="H222" s="195">
        <v>0</v>
      </c>
      <c r="I222" s="164">
        <v>606.27387486828604</v>
      </c>
      <c r="J222" s="195">
        <v>8.1316521913293933E-5</v>
      </c>
      <c r="K222" s="195">
        <v>1.1086181411421462E-5</v>
      </c>
    </row>
    <row r="223" spans="1:11" x14ac:dyDescent="0.2">
      <c r="A223" s="194" t="s">
        <v>7021</v>
      </c>
      <c r="B223" s="195" t="s">
        <v>722</v>
      </c>
      <c r="C223" s="195" t="s">
        <v>271</v>
      </c>
      <c r="D223" s="196" t="s">
        <v>253</v>
      </c>
      <c r="E223" s="196" t="s">
        <v>254</v>
      </c>
      <c r="F223" s="196" t="s">
        <v>123</v>
      </c>
      <c r="G223" s="195">
        <v>0</v>
      </c>
      <c r="H223" s="195">
        <v>0</v>
      </c>
      <c r="I223" s="164">
        <v>0.359264250739396</v>
      </c>
      <c r="J223" s="195">
        <v>4.8186340413002348E-8</v>
      </c>
      <c r="K223" s="195">
        <v>6.5694215492967363E-9</v>
      </c>
    </row>
    <row r="224" spans="1:11" x14ac:dyDescent="0.2">
      <c r="A224" s="194" t="s">
        <v>7059</v>
      </c>
      <c r="B224" s="195" t="s">
        <v>733</v>
      </c>
      <c r="C224" s="195" t="s">
        <v>271</v>
      </c>
      <c r="D224" s="196" t="s">
        <v>253</v>
      </c>
      <c r="E224" s="196" t="s">
        <v>254</v>
      </c>
      <c r="F224" s="196" t="s">
        <v>123</v>
      </c>
      <c r="G224" s="195">
        <v>0</v>
      </c>
      <c r="H224" s="195">
        <v>0</v>
      </c>
      <c r="I224" s="164">
        <v>-3682.6606307315819</v>
      </c>
      <c r="J224" s="195">
        <v>-4.9393709063114079E-4</v>
      </c>
      <c r="K224" s="195">
        <v>-6.7340265713840554E-5</v>
      </c>
    </row>
    <row r="225" spans="1:11" x14ac:dyDescent="0.2">
      <c r="A225" s="194" t="s">
        <v>7026</v>
      </c>
      <c r="B225" s="195" t="s">
        <v>461</v>
      </c>
      <c r="C225" s="195" t="s">
        <v>249</v>
      </c>
      <c r="D225" s="196" t="s">
        <v>253</v>
      </c>
      <c r="E225" s="196" t="s">
        <v>254</v>
      </c>
      <c r="F225" s="196" t="s">
        <v>123</v>
      </c>
      <c r="G225" s="195">
        <v>0</v>
      </c>
      <c r="H225" s="195">
        <v>0</v>
      </c>
      <c r="I225" s="164">
        <v>84.517750000000007</v>
      </c>
      <c r="J225" s="195">
        <v>1.1335948578405099E-5</v>
      </c>
      <c r="K225" s="195">
        <v>1.5454716883334723E-6</v>
      </c>
    </row>
    <row r="226" spans="1:11" x14ac:dyDescent="0.2">
      <c r="A226" s="194" t="s">
        <v>7026</v>
      </c>
      <c r="B226" s="195" t="s">
        <v>462</v>
      </c>
      <c r="C226" s="195" t="s">
        <v>249</v>
      </c>
      <c r="D226" s="196" t="s">
        <v>253</v>
      </c>
      <c r="E226" s="196" t="s">
        <v>254</v>
      </c>
      <c r="F226" s="196" t="s">
        <v>123</v>
      </c>
      <c r="G226" s="195">
        <v>0</v>
      </c>
      <c r="H226" s="195">
        <v>0</v>
      </c>
      <c r="I226" s="164">
        <v>3.526E-2</v>
      </c>
      <c r="J226" s="195">
        <v>4.729249735997039E-9</v>
      </c>
      <c r="K226" s="195">
        <v>6.4475606284642256E-10</v>
      </c>
    </row>
    <row r="227" spans="1:11" x14ac:dyDescent="0.2">
      <c r="A227" s="194" t="s">
        <v>7026</v>
      </c>
      <c r="B227" s="195" t="s">
        <v>463</v>
      </c>
      <c r="C227" s="195" t="s">
        <v>249</v>
      </c>
      <c r="D227" s="196" t="s">
        <v>253</v>
      </c>
      <c r="E227" s="196" t="s">
        <v>254</v>
      </c>
      <c r="F227" s="196" t="s">
        <v>123</v>
      </c>
      <c r="G227" s="195">
        <v>0</v>
      </c>
      <c r="H227" s="195">
        <v>0</v>
      </c>
      <c r="I227" s="164">
        <v>3.1449999999999999E-2</v>
      </c>
      <c r="J227" s="195">
        <v>4.2182332443876036E-9</v>
      </c>
      <c r="K227" s="195">
        <v>5.7508729939081073E-10</v>
      </c>
    </row>
    <row r="228" spans="1:11" x14ac:dyDescent="0.2">
      <c r="A228" s="194" t="s">
        <v>7026</v>
      </c>
      <c r="B228" s="195" t="s">
        <v>464</v>
      </c>
      <c r="C228" s="195" t="s">
        <v>249</v>
      </c>
      <c r="D228" s="196" t="s">
        <v>253</v>
      </c>
      <c r="E228" s="196" t="s">
        <v>254</v>
      </c>
      <c r="F228" s="196" t="s">
        <v>123</v>
      </c>
      <c r="G228" s="195">
        <v>0</v>
      </c>
      <c r="H228" s="195">
        <v>0</v>
      </c>
      <c r="I228" s="164">
        <v>2.266E-2</v>
      </c>
      <c r="J228" s="195">
        <v>3.0392739369737074E-9</v>
      </c>
      <c r="K228" s="195">
        <v>4.1435542779636796E-10</v>
      </c>
    </row>
    <row r="229" spans="1:11" x14ac:dyDescent="0.2">
      <c r="A229" s="194" t="s">
        <v>7026</v>
      </c>
      <c r="B229" s="195" t="s">
        <v>465</v>
      </c>
      <c r="C229" s="195" t="s">
        <v>249</v>
      </c>
      <c r="D229" s="196" t="s">
        <v>253</v>
      </c>
      <c r="E229" s="196" t="s">
        <v>254</v>
      </c>
      <c r="F229" s="196" t="s">
        <v>123</v>
      </c>
      <c r="G229" s="195">
        <v>0</v>
      </c>
      <c r="H229" s="195">
        <v>0</v>
      </c>
      <c r="I229" s="164">
        <v>162.13330999999999</v>
      </c>
      <c r="J229" s="195">
        <v>2.1746140485360922E-5</v>
      </c>
      <c r="K229" s="195">
        <v>2.9647315545053463E-6</v>
      </c>
    </row>
    <row r="230" spans="1:11" x14ac:dyDescent="0.2">
      <c r="A230" s="194" t="s">
        <v>7026</v>
      </c>
      <c r="B230" s="195" t="s">
        <v>466</v>
      </c>
      <c r="C230" s="195" t="s">
        <v>249</v>
      </c>
      <c r="D230" s="196" t="s">
        <v>253</v>
      </c>
      <c r="E230" s="196" t="s">
        <v>254</v>
      </c>
      <c r="F230" s="196" t="s">
        <v>123</v>
      </c>
      <c r="G230" s="195">
        <v>0</v>
      </c>
      <c r="H230" s="195">
        <v>0</v>
      </c>
      <c r="I230" s="164">
        <v>0</v>
      </c>
      <c r="J230" s="195">
        <v>0</v>
      </c>
      <c r="K230" s="195">
        <v>0</v>
      </c>
    </row>
    <row r="231" spans="1:11" x14ac:dyDescent="0.2">
      <c r="A231" s="194" t="s">
        <v>7026</v>
      </c>
      <c r="B231" s="195" t="s">
        <v>467</v>
      </c>
      <c r="C231" s="195" t="s">
        <v>249</v>
      </c>
      <c r="D231" s="196" t="s">
        <v>253</v>
      </c>
      <c r="E231" s="196" t="s">
        <v>254</v>
      </c>
      <c r="F231" s="196" t="s">
        <v>123</v>
      </c>
      <c r="G231" s="195">
        <v>0</v>
      </c>
      <c r="H231" s="195">
        <v>0</v>
      </c>
      <c r="I231" s="164">
        <v>1.4629100000000002</v>
      </c>
      <c r="J231" s="195">
        <v>1.9621289651977963E-7</v>
      </c>
      <c r="K231" s="195">
        <v>2.6750428017545664E-8</v>
      </c>
    </row>
    <row r="232" spans="1:11" x14ac:dyDescent="0.2">
      <c r="A232" s="194" t="s">
        <v>7026</v>
      </c>
      <c r="B232" s="195" t="s">
        <v>468</v>
      </c>
      <c r="C232" s="195" t="s">
        <v>249</v>
      </c>
      <c r="D232" s="196" t="s">
        <v>253</v>
      </c>
      <c r="E232" s="196" t="s">
        <v>254</v>
      </c>
      <c r="F232" s="196" t="s">
        <v>123</v>
      </c>
      <c r="G232" s="195">
        <v>0</v>
      </c>
      <c r="H232" s="195">
        <v>0</v>
      </c>
      <c r="I232" s="164">
        <v>1849.00667</v>
      </c>
      <c r="J232" s="195">
        <v>2.4799813686767624E-4</v>
      </c>
      <c r="K232" s="195">
        <v>3.3810500871411644E-5</v>
      </c>
    </row>
    <row r="233" spans="1:11" x14ac:dyDescent="0.2">
      <c r="A233" s="194" t="s">
        <v>7026</v>
      </c>
      <c r="B233" s="195" t="s">
        <v>469</v>
      </c>
      <c r="C233" s="195" t="s">
        <v>249</v>
      </c>
      <c r="D233" s="196" t="s">
        <v>253</v>
      </c>
      <c r="E233" s="196" t="s">
        <v>254</v>
      </c>
      <c r="F233" s="196" t="s">
        <v>123</v>
      </c>
      <c r="G233" s="195">
        <v>0</v>
      </c>
      <c r="H233" s="195">
        <v>0</v>
      </c>
      <c r="I233" s="164">
        <v>1.92953</v>
      </c>
      <c r="J233" s="195">
        <v>2.5879833361027702E-7</v>
      </c>
      <c r="K233" s="195">
        <v>3.5282931535566015E-8</v>
      </c>
    </row>
    <row r="234" spans="1:11" x14ac:dyDescent="0.2">
      <c r="A234" s="194" t="s">
        <v>7026</v>
      </c>
      <c r="B234" s="195" t="s">
        <v>470</v>
      </c>
      <c r="C234" s="195" t="s">
        <v>249</v>
      </c>
      <c r="D234" s="196" t="s">
        <v>253</v>
      </c>
      <c r="E234" s="196" t="s">
        <v>254</v>
      </c>
      <c r="F234" s="196" t="s">
        <v>123</v>
      </c>
      <c r="G234" s="195">
        <v>0</v>
      </c>
      <c r="H234" s="195">
        <v>0</v>
      </c>
      <c r="I234" s="164">
        <v>24608.337469999999</v>
      </c>
      <c r="J234" s="195">
        <v>3.3005948236904015E-3</v>
      </c>
      <c r="K234" s="195">
        <v>4.4998226830270262E-4</v>
      </c>
    </row>
    <row r="235" spans="1:11" x14ac:dyDescent="0.2">
      <c r="A235" s="194" t="s">
        <v>7026</v>
      </c>
      <c r="B235" s="195" t="s">
        <v>471</v>
      </c>
      <c r="C235" s="195" t="s">
        <v>249</v>
      </c>
      <c r="D235" s="196" t="s">
        <v>253</v>
      </c>
      <c r="E235" s="196" t="s">
        <v>254</v>
      </c>
      <c r="F235" s="196" t="s">
        <v>123</v>
      </c>
      <c r="G235" s="195">
        <v>0</v>
      </c>
      <c r="H235" s="195">
        <v>0</v>
      </c>
      <c r="I235" s="164">
        <v>9063.8125700000001</v>
      </c>
      <c r="J235" s="195">
        <v>1.2156844357288472E-3</v>
      </c>
      <c r="K235" s="195">
        <v>1.65738743817672E-4</v>
      </c>
    </row>
    <row r="236" spans="1:11" x14ac:dyDescent="0.2">
      <c r="A236" s="194" t="s">
        <v>7026</v>
      </c>
      <c r="B236" s="195" t="s">
        <v>486</v>
      </c>
      <c r="C236" s="195" t="s">
        <v>249</v>
      </c>
      <c r="D236" s="196" t="s">
        <v>253</v>
      </c>
      <c r="E236" s="196" t="s">
        <v>254</v>
      </c>
      <c r="F236" s="196" t="s">
        <v>123</v>
      </c>
      <c r="G236" s="195">
        <v>0</v>
      </c>
      <c r="H236" s="195">
        <v>0</v>
      </c>
      <c r="I236" s="164">
        <v>83.748500000000007</v>
      </c>
      <c r="J236" s="195">
        <v>1.1232772873373456E-5</v>
      </c>
      <c r="K236" s="195">
        <v>1.5314053638483727E-6</v>
      </c>
    </row>
    <row r="237" spans="1:11" x14ac:dyDescent="0.2">
      <c r="A237" s="194" t="s">
        <v>7026</v>
      </c>
      <c r="B237" s="195" t="s">
        <v>487</v>
      </c>
      <c r="C237" s="195" t="s">
        <v>249</v>
      </c>
      <c r="D237" s="196" t="s">
        <v>253</v>
      </c>
      <c r="E237" s="196" t="s">
        <v>254</v>
      </c>
      <c r="F237" s="196" t="s">
        <v>123</v>
      </c>
      <c r="G237" s="195">
        <v>0</v>
      </c>
      <c r="H237" s="195">
        <v>0</v>
      </c>
      <c r="I237" s="164">
        <v>292.45792999999998</v>
      </c>
      <c r="J237" s="195">
        <v>3.9225938407338081E-5</v>
      </c>
      <c r="K237" s="195">
        <v>5.3478168886844764E-6</v>
      </c>
    </row>
    <row r="238" spans="1:11" x14ac:dyDescent="0.2">
      <c r="A238" s="194" t="s">
        <v>7026</v>
      </c>
      <c r="B238" s="195" t="s">
        <v>488</v>
      </c>
      <c r="C238" s="195" t="s">
        <v>249</v>
      </c>
      <c r="D238" s="196" t="s">
        <v>253</v>
      </c>
      <c r="E238" s="196" t="s">
        <v>254</v>
      </c>
      <c r="F238" s="196" t="s">
        <v>123</v>
      </c>
      <c r="G238" s="195">
        <v>0</v>
      </c>
      <c r="H238" s="195">
        <v>0</v>
      </c>
      <c r="I238" s="164">
        <v>18143.039980000001</v>
      </c>
      <c r="J238" s="195">
        <v>2.4334363878502191E-3</v>
      </c>
      <c r="K238" s="195">
        <v>3.3175935977226427E-4</v>
      </c>
    </row>
    <row r="239" spans="1:11" x14ac:dyDescent="0.2">
      <c r="A239" s="194" t="s">
        <v>7026</v>
      </c>
      <c r="B239" s="195" t="s">
        <v>489</v>
      </c>
      <c r="C239" s="195" t="s">
        <v>249</v>
      </c>
      <c r="D239" s="196" t="s">
        <v>253</v>
      </c>
      <c r="E239" s="196" t="s">
        <v>254</v>
      </c>
      <c r="F239" s="196" t="s">
        <v>123</v>
      </c>
      <c r="G239" s="195">
        <v>0</v>
      </c>
      <c r="H239" s="195">
        <v>0</v>
      </c>
      <c r="I239" s="164">
        <v>4851.3916500000005</v>
      </c>
      <c r="J239" s="195">
        <v>6.5069321270506931E-4</v>
      </c>
      <c r="K239" s="195">
        <v>8.8711406114010488E-5</v>
      </c>
    </row>
    <row r="240" spans="1:11" x14ac:dyDescent="0.2">
      <c r="A240" s="194" t="s">
        <v>7026</v>
      </c>
      <c r="B240" s="195" t="s">
        <v>490</v>
      </c>
      <c r="C240" s="195" t="s">
        <v>249</v>
      </c>
      <c r="D240" s="196" t="s">
        <v>253</v>
      </c>
      <c r="E240" s="196" t="s">
        <v>254</v>
      </c>
      <c r="F240" s="196" t="s">
        <v>123</v>
      </c>
      <c r="G240" s="195">
        <v>0</v>
      </c>
      <c r="H240" s="195">
        <v>0</v>
      </c>
      <c r="I240" s="164">
        <v>0.41830000000000001</v>
      </c>
      <c r="J240" s="195">
        <v>5.6104514026306344E-8</v>
      </c>
      <c r="K240" s="195">
        <v>7.6489353683680811E-9</v>
      </c>
    </row>
    <row r="241" spans="1:11" x14ac:dyDescent="0.2">
      <c r="A241" s="194" t="s">
        <v>7026</v>
      </c>
      <c r="B241" s="195" t="s">
        <v>498</v>
      </c>
      <c r="C241" s="195" t="s">
        <v>249</v>
      </c>
      <c r="D241" s="196" t="s">
        <v>253</v>
      </c>
      <c r="E241" s="196" t="s">
        <v>254</v>
      </c>
      <c r="F241" s="196" t="s">
        <v>123</v>
      </c>
      <c r="G241" s="195">
        <v>0</v>
      </c>
      <c r="H241" s="195">
        <v>0</v>
      </c>
      <c r="I241" s="164">
        <v>1550.8091100000001</v>
      </c>
      <c r="J241" s="195">
        <v>2.0800237022261213E-4</v>
      </c>
      <c r="K241" s="195">
        <v>2.8357730459159522E-5</v>
      </c>
    </row>
    <row r="242" spans="1:11" x14ac:dyDescent="0.2">
      <c r="A242" s="194" t="s">
        <v>7026</v>
      </c>
      <c r="B242" s="195" t="s">
        <v>499</v>
      </c>
      <c r="C242" s="195" t="s">
        <v>249</v>
      </c>
      <c r="D242" s="196" t="s">
        <v>253</v>
      </c>
      <c r="E242" s="196" t="s">
        <v>254</v>
      </c>
      <c r="F242" s="196" t="s">
        <v>123</v>
      </c>
      <c r="G242" s="195">
        <v>0</v>
      </c>
      <c r="H242" s="195">
        <v>0</v>
      </c>
      <c r="I242" s="164">
        <v>3.4100000000000003E-3</v>
      </c>
      <c r="J242" s="195">
        <v>4.5736646624361612E-10</v>
      </c>
      <c r="K242" s="195">
        <v>6.2354457581006832E-11</v>
      </c>
    </row>
    <row r="243" spans="1:11" x14ac:dyDescent="0.2">
      <c r="A243" s="194" t="s">
        <v>7026</v>
      </c>
      <c r="B243" s="195" t="s">
        <v>504</v>
      </c>
      <c r="C243" s="195" t="s">
        <v>249</v>
      </c>
      <c r="D243" s="196" t="s">
        <v>253</v>
      </c>
      <c r="E243" s="196" t="s">
        <v>254</v>
      </c>
      <c r="F243" s="196" t="s">
        <v>123</v>
      </c>
      <c r="G243" s="195">
        <v>0</v>
      </c>
      <c r="H243" s="195">
        <v>0</v>
      </c>
      <c r="I243" s="164">
        <v>3.5348000000000002</v>
      </c>
      <c r="J243" s="195">
        <v>4.7410527415775201E-7</v>
      </c>
      <c r="K243" s="195">
        <v>6.4636521013883566E-8</v>
      </c>
    </row>
    <row r="244" spans="1:11" x14ac:dyDescent="0.2">
      <c r="A244" s="194" t="s">
        <v>7026</v>
      </c>
      <c r="B244" s="195" t="s">
        <v>505</v>
      </c>
      <c r="C244" s="195" t="s">
        <v>249</v>
      </c>
      <c r="D244" s="196" t="s">
        <v>253</v>
      </c>
      <c r="E244" s="196" t="s">
        <v>254</v>
      </c>
      <c r="F244" s="196" t="s">
        <v>123</v>
      </c>
      <c r="G244" s="195">
        <v>0</v>
      </c>
      <c r="H244" s="195">
        <v>0</v>
      </c>
      <c r="I244" s="164">
        <v>2320.6857300000001</v>
      </c>
      <c r="J244" s="195">
        <v>3.1126212070149169E-4</v>
      </c>
      <c r="K244" s="195">
        <v>4.2435513170126946E-5</v>
      </c>
    </row>
    <row r="245" spans="1:11" x14ac:dyDescent="0.2">
      <c r="A245" s="194" t="s">
        <v>7026</v>
      </c>
      <c r="B245" s="195" t="s">
        <v>506</v>
      </c>
      <c r="C245" s="195" t="s">
        <v>249</v>
      </c>
      <c r="D245" s="196" t="s">
        <v>253</v>
      </c>
      <c r="E245" s="196" t="s">
        <v>254</v>
      </c>
      <c r="F245" s="196" t="s">
        <v>123</v>
      </c>
      <c r="G245" s="195">
        <v>0</v>
      </c>
      <c r="H245" s="195">
        <v>0</v>
      </c>
      <c r="I245" s="164">
        <v>11505.70089</v>
      </c>
      <c r="J245" s="195">
        <v>1.5432028615000965E-3</v>
      </c>
      <c r="K245" s="195">
        <v>2.1039053902793478E-4</v>
      </c>
    </row>
    <row r="246" spans="1:11" x14ac:dyDescent="0.2">
      <c r="A246" s="194" t="s">
        <v>7026</v>
      </c>
      <c r="B246" s="195" t="s">
        <v>507</v>
      </c>
      <c r="C246" s="195" t="s">
        <v>249</v>
      </c>
      <c r="D246" s="196" t="s">
        <v>253</v>
      </c>
      <c r="E246" s="196" t="s">
        <v>254</v>
      </c>
      <c r="F246" s="196" t="s">
        <v>123</v>
      </c>
      <c r="G246" s="195">
        <v>0</v>
      </c>
      <c r="H246" s="195">
        <v>0</v>
      </c>
      <c r="I246" s="164">
        <v>5.1088100000000001</v>
      </c>
      <c r="J246" s="195">
        <v>6.8521946522288815E-7</v>
      </c>
      <c r="K246" s="195">
        <v>9.3418497488100737E-8</v>
      </c>
    </row>
    <row r="247" spans="1:11" x14ac:dyDescent="0.2">
      <c r="A247" s="194" t="s">
        <v>7026</v>
      </c>
      <c r="B247" s="195" t="s">
        <v>508</v>
      </c>
      <c r="C247" s="195" t="s">
        <v>249</v>
      </c>
      <c r="D247" s="196" t="s">
        <v>253</v>
      </c>
      <c r="E247" s="196" t="s">
        <v>254</v>
      </c>
      <c r="F247" s="196" t="s">
        <v>123</v>
      </c>
      <c r="G247" s="195">
        <v>0</v>
      </c>
      <c r="H247" s="195">
        <v>0</v>
      </c>
      <c r="I247" s="164">
        <v>1654.08078</v>
      </c>
      <c r="J247" s="195">
        <v>2.2185368951028865E-4</v>
      </c>
      <c r="K247" s="195">
        <v>3.0246131915562666E-5</v>
      </c>
    </row>
    <row r="248" spans="1:11" x14ac:dyDescent="0.2">
      <c r="A248" s="194" t="s">
        <v>7026</v>
      </c>
      <c r="B248" s="195" t="s">
        <v>509</v>
      </c>
      <c r="C248" s="195" t="s">
        <v>249</v>
      </c>
      <c r="D248" s="196" t="s">
        <v>253</v>
      </c>
      <c r="E248" s="196" t="s">
        <v>254</v>
      </c>
      <c r="F248" s="196" t="s">
        <v>123</v>
      </c>
      <c r="G248" s="195">
        <v>0</v>
      </c>
      <c r="H248" s="195">
        <v>0</v>
      </c>
      <c r="I248" s="164">
        <v>1893.0189499999999</v>
      </c>
      <c r="J248" s="195">
        <v>2.5390128671369522E-4</v>
      </c>
      <c r="K248" s="195">
        <v>3.4615299066808529E-5</v>
      </c>
    </row>
    <row r="249" spans="1:11" x14ac:dyDescent="0.2">
      <c r="A249" s="194" t="s">
        <v>7026</v>
      </c>
      <c r="B249" s="195" t="s">
        <v>510</v>
      </c>
      <c r="C249" s="195" t="s">
        <v>249</v>
      </c>
      <c r="D249" s="196" t="s">
        <v>253</v>
      </c>
      <c r="E249" s="196" t="s">
        <v>254</v>
      </c>
      <c r="F249" s="196" t="s">
        <v>123</v>
      </c>
      <c r="G249" s="195">
        <v>0</v>
      </c>
      <c r="H249" s="195">
        <v>0</v>
      </c>
      <c r="I249" s="164">
        <v>395.62470000000002</v>
      </c>
      <c r="J249" s="195">
        <v>5.3063187975862391E-5</v>
      </c>
      <c r="K249" s="195">
        <v>7.2343001683720102E-6</v>
      </c>
    </row>
    <row r="250" spans="1:11" x14ac:dyDescent="0.2">
      <c r="A250" s="194" t="s">
        <v>7026</v>
      </c>
      <c r="B250" s="195" t="s">
        <v>511</v>
      </c>
      <c r="C250" s="195" t="s">
        <v>249</v>
      </c>
      <c r="D250" s="196" t="s">
        <v>253</v>
      </c>
      <c r="E250" s="196" t="s">
        <v>254</v>
      </c>
      <c r="F250" s="196" t="s">
        <v>123</v>
      </c>
      <c r="G250" s="195">
        <v>0</v>
      </c>
      <c r="H250" s="195">
        <v>0</v>
      </c>
      <c r="I250" s="164">
        <v>4.2610000000000002E-2</v>
      </c>
      <c r="J250" s="195">
        <v>5.7150689520939836E-9</v>
      </c>
      <c r="K250" s="195">
        <v>7.7915643329228776E-10</v>
      </c>
    </row>
    <row r="251" spans="1:11" x14ac:dyDescent="0.2">
      <c r="A251" s="194" t="s">
        <v>7026</v>
      </c>
      <c r="B251" s="195" t="s">
        <v>512</v>
      </c>
      <c r="C251" s="195" t="s">
        <v>249</v>
      </c>
      <c r="D251" s="196" t="s">
        <v>253</v>
      </c>
      <c r="E251" s="196" t="s">
        <v>254</v>
      </c>
      <c r="F251" s="196" t="s">
        <v>123</v>
      </c>
      <c r="G251" s="195">
        <v>0</v>
      </c>
      <c r="H251" s="195">
        <v>0</v>
      </c>
      <c r="I251" s="164">
        <v>356.78715</v>
      </c>
      <c r="J251" s="195">
        <v>4.785409911924663E-5</v>
      </c>
      <c r="K251" s="195">
        <v>6.5241258680713551E-6</v>
      </c>
    </row>
    <row r="252" spans="1:11" x14ac:dyDescent="0.2">
      <c r="A252" s="194" t="s">
        <v>7026</v>
      </c>
      <c r="B252" s="195" t="s">
        <v>513</v>
      </c>
      <c r="C252" s="195" t="s">
        <v>249</v>
      </c>
      <c r="D252" s="196" t="s">
        <v>253</v>
      </c>
      <c r="E252" s="196" t="s">
        <v>254</v>
      </c>
      <c r="F252" s="196" t="s">
        <v>123</v>
      </c>
      <c r="G252" s="195">
        <v>0</v>
      </c>
      <c r="H252" s="195">
        <v>0</v>
      </c>
      <c r="I252" s="164">
        <v>12948.0753</v>
      </c>
      <c r="J252" s="195">
        <v>1.736661420708871E-3</v>
      </c>
      <c r="K252" s="195">
        <v>2.3676545807904174E-4</v>
      </c>
    </row>
    <row r="253" spans="1:11" x14ac:dyDescent="0.2">
      <c r="A253" s="194" t="s">
        <v>7026</v>
      </c>
      <c r="B253" s="195" t="s">
        <v>514</v>
      </c>
      <c r="C253" s="195" t="s">
        <v>249</v>
      </c>
      <c r="D253" s="196" t="s">
        <v>253</v>
      </c>
      <c r="E253" s="196" t="s">
        <v>254</v>
      </c>
      <c r="F253" s="196" t="s">
        <v>123</v>
      </c>
      <c r="G253" s="195">
        <v>0</v>
      </c>
      <c r="H253" s="195">
        <v>0</v>
      </c>
      <c r="I253" s="164">
        <v>7774.3410300000005</v>
      </c>
      <c r="J253" s="195">
        <v>1.0427339836550894E-3</v>
      </c>
      <c r="K253" s="195">
        <v>1.4215977066727741E-4</v>
      </c>
    </row>
    <row r="254" spans="1:11" x14ac:dyDescent="0.2">
      <c r="A254" s="194" t="s">
        <v>7095</v>
      </c>
      <c r="B254" s="195" t="s">
        <v>543</v>
      </c>
      <c r="C254" s="195" t="s">
        <v>249</v>
      </c>
      <c r="D254" s="196" t="s">
        <v>253</v>
      </c>
      <c r="E254" s="196" t="s">
        <v>254</v>
      </c>
      <c r="F254" s="196" t="s">
        <v>123</v>
      </c>
      <c r="G254" s="195">
        <v>0</v>
      </c>
      <c r="H254" s="195">
        <v>0</v>
      </c>
      <c r="I254" s="164">
        <v>2.3888000000000003</v>
      </c>
      <c r="J254" s="195">
        <v>3.2039795148467751E-7</v>
      </c>
      <c r="K254" s="195">
        <v>4.3681034683140506E-8</v>
      </c>
    </row>
    <row r="255" spans="1:11" x14ac:dyDescent="0.2">
      <c r="A255" s="194" t="s">
        <v>7095</v>
      </c>
      <c r="B255" s="195" t="s">
        <v>544</v>
      </c>
      <c r="C255" s="195" t="s">
        <v>249</v>
      </c>
      <c r="D255" s="196" t="s">
        <v>253</v>
      </c>
      <c r="E255" s="196" t="s">
        <v>254</v>
      </c>
      <c r="F255" s="196" t="s">
        <v>123</v>
      </c>
      <c r="G255" s="195">
        <v>0</v>
      </c>
      <c r="H255" s="195">
        <v>0</v>
      </c>
      <c r="I255" s="164">
        <v>2.2200000000000001E-2</v>
      </c>
      <c r="J255" s="195">
        <v>2.977576407803014E-9</v>
      </c>
      <c r="K255" s="195">
        <v>4.0594397604057235E-10</v>
      </c>
    </row>
    <row r="256" spans="1:11" x14ac:dyDescent="0.2">
      <c r="A256" s="194" t="s">
        <v>7096</v>
      </c>
      <c r="B256" s="195" t="s">
        <v>545</v>
      </c>
      <c r="C256" s="195" t="s">
        <v>249</v>
      </c>
      <c r="D256" s="196" t="s">
        <v>253</v>
      </c>
      <c r="E256" s="196" t="s">
        <v>254</v>
      </c>
      <c r="F256" s="196" t="s">
        <v>123</v>
      </c>
      <c r="G256" s="195">
        <v>0</v>
      </c>
      <c r="H256" s="195">
        <v>0</v>
      </c>
      <c r="I256" s="164">
        <v>3.5099999999999997E-3</v>
      </c>
      <c r="J256" s="195">
        <v>4.7077897258507111E-10</v>
      </c>
      <c r="K256" s="195">
        <v>6.4183034049658055E-11</v>
      </c>
    </row>
    <row r="257" spans="1:11" x14ac:dyDescent="0.2">
      <c r="A257" s="194" t="s">
        <v>7026</v>
      </c>
      <c r="B257" s="195" t="s">
        <v>546</v>
      </c>
      <c r="C257" s="195" t="s">
        <v>249</v>
      </c>
      <c r="D257" s="196" t="s">
        <v>253</v>
      </c>
      <c r="E257" s="196" t="s">
        <v>254</v>
      </c>
      <c r="F257" s="196" t="s">
        <v>123</v>
      </c>
      <c r="G257" s="195">
        <v>0</v>
      </c>
      <c r="H257" s="195">
        <v>0</v>
      </c>
      <c r="I257" s="164">
        <v>2E-3</v>
      </c>
      <c r="J257" s="195">
        <v>2.6825012682910036E-10</v>
      </c>
      <c r="K257" s="195">
        <v>3.6571529373024535E-11</v>
      </c>
    </row>
    <row r="258" spans="1:11" x14ac:dyDescent="0.2">
      <c r="A258" s="194" t="s">
        <v>7027</v>
      </c>
      <c r="B258" s="195" t="s">
        <v>583</v>
      </c>
      <c r="C258" s="195" t="s">
        <v>249</v>
      </c>
      <c r="D258" s="196" t="s">
        <v>253</v>
      </c>
      <c r="E258" s="196" t="s">
        <v>254</v>
      </c>
      <c r="F258" s="196" t="s">
        <v>124</v>
      </c>
      <c r="G258" s="195">
        <v>0</v>
      </c>
      <c r="H258" s="195">
        <v>0</v>
      </c>
      <c r="I258" s="164">
        <v>1799.9366147724686</v>
      </c>
      <c r="J258" s="195">
        <v>2.4141661259852813E-4</v>
      </c>
      <c r="K258" s="195">
        <v>3.2913217388366844E-5</v>
      </c>
    </row>
    <row r="259" spans="1:11" x14ac:dyDescent="0.2">
      <c r="A259" s="194" t="s">
        <v>7027</v>
      </c>
      <c r="B259" s="195" t="s">
        <v>584</v>
      </c>
      <c r="C259" s="195" t="s">
        <v>249</v>
      </c>
      <c r="D259" s="196" t="s">
        <v>253</v>
      </c>
      <c r="E259" s="196" t="s">
        <v>254</v>
      </c>
      <c r="F259" s="196" t="s">
        <v>124</v>
      </c>
      <c r="G259" s="195">
        <v>0</v>
      </c>
      <c r="H259" s="195">
        <v>0</v>
      </c>
      <c r="I259" s="164">
        <v>0.5884299999999999</v>
      </c>
      <c r="J259" s="195">
        <v>7.8923211065023764E-8</v>
      </c>
      <c r="K259" s="195">
        <v>1.0759892514484411E-8</v>
      </c>
    </row>
    <row r="260" spans="1:11" x14ac:dyDescent="0.2">
      <c r="A260" s="194" t="s">
        <v>7027</v>
      </c>
      <c r="B260" s="195" t="s">
        <v>585</v>
      </c>
      <c r="C260" s="195" t="s">
        <v>249</v>
      </c>
      <c r="D260" s="196" t="s">
        <v>253</v>
      </c>
      <c r="E260" s="196" t="s">
        <v>254</v>
      </c>
      <c r="F260" s="196" t="s">
        <v>124</v>
      </c>
      <c r="G260" s="195">
        <v>0</v>
      </c>
      <c r="H260" s="195">
        <v>0</v>
      </c>
      <c r="I260" s="164">
        <v>1.08E-3</v>
      </c>
      <c r="J260" s="195">
        <v>1.4485506848771422E-10</v>
      </c>
      <c r="K260" s="195">
        <v>1.9748625861433248E-11</v>
      </c>
    </row>
    <row r="261" spans="1:11" x14ac:dyDescent="0.2">
      <c r="A261" s="194" t="s">
        <v>7027</v>
      </c>
      <c r="B261" s="195" t="s">
        <v>586</v>
      </c>
      <c r="C261" s="195" t="s">
        <v>249</v>
      </c>
      <c r="D261" s="196" t="s">
        <v>253</v>
      </c>
      <c r="E261" s="196" t="s">
        <v>254</v>
      </c>
      <c r="F261" s="196" t="s">
        <v>124</v>
      </c>
      <c r="G261" s="195">
        <v>0</v>
      </c>
      <c r="H261" s="195">
        <v>0</v>
      </c>
      <c r="I261" s="164">
        <v>1.5590999999999999</v>
      </c>
      <c r="J261" s="195">
        <v>2.0911438636962517E-7</v>
      </c>
      <c r="K261" s="195">
        <v>2.8509335722741273E-8</v>
      </c>
    </row>
    <row r="262" spans="1:11" x14ac:dyDescent="0.2">
      <c r="A262" s="194" t="s">
        <v>7027</v>
      </c>
      <c r="B262" s="195" t="s">
        <v>587</v>
      </c>
      <c r="C262" s="195" t="s">
        <v>249</v>
      </c>
      <c r="D262" s="196" t="s">
        <v>253</v>
      </c>
      <c r="E262" s="196" t="s">
        <v>254</v>
      </c>
      <c r="F262" s="196" t="s">
        <v>124</v>
      </c>
      <c r="G262" s="195">
        <v>0</v>
      </c>
      <c r="H262" s="195">
        <v>0</v>
      </c>
      <c r="I262" s="164">
        <v>2.7699999999999999E-3</v>
      </c>
      <c r="J262" s="195">
        <v>3.7152642565830399E-10</v>
      </c>
      <c r="K262" s="195">
        <v>5.0651568181638976E-11</v>
      </c>
    </row>
    <row r="263" spans="1:11" x14ac:dyDescent="0.2">
      <c r="A263" s="194" t="s">
        <v>7027</v>
      </c>
      <c r="B263" s="195" t="s">
        <v>589</v>
      </c>
      <c r="C263" s="195" t="s">
        <v>249</v>
      </c>
      <c r="D263" s="196" t="s">
        <v>253</v>
      </c>
      <c r="E263" s="196" t="s">
        <v>254</v>
      </c>
      <c r="F263" s="196" t="s">
        <v>124</v>
      </c>
      <c r="G263" s="195">
        <v>0</v>
      </c>
      <c r="H263" s="195">
        <v>0</v>
      </c>
      <c r="I263" s="164">
        <v>1.0802552526726665</v>
      </c>
      <c r="J263" s="195">
        <v>1.4488930426862232E-7</v>
      </c>
      <c r="K263" s="195">
        <v>1.9753293351741233E-8</v>
      </c>
    </row>
    <row r="264" spans="1:11" x14ac:dyDescent="0.2">
      <c r="A264" s="194" t="s">
        <v>7027</v>
      </c>
      <c r="B264" s="195" t="s">
        <v>590</v>
      </c>
      <c r="C264" s="195" t="s">
        <v>249</v>
      </c>
      <c r="D264" s="196" t="s">
        <v>253</v>
      </c>
      <c r="E264" s="196" t="s">
        <v>254</v>
      </c>
      <c r="F264" s="196" t="s">
        <v>124</v>
      </c>
      <c r="G264" s="195">
        <v>0</v>
      </c>
      <c r="H264" s="195">
        <v>0</v>
      </c>
      <c r="I264" s="164">
        <v>3.7003772936495083</v>
      </c>
      <c r="J264" s="195">
        <v>4.9631333916850187E-7</v>
      </c>
      <c r="K264" s="195">
        <v>6.766422844298801E-8</v>
      </c>
    </row>
    <row r="265" spans="1:11" x14ac:dyDescent="0.2">
      <c r="A265" s="194" t="s">
        <v>7060</v>
      </c>
      <c r="B265" s="195" t="s">
        <v>614</v>
      </c>
      <c r="C265" s="195" t="s">
        <v>249</v>
      </c>
      <c r="D265" s="196" t="s">
        <v>253</v>
      </c>
      <c r="E265" s="196" t="s">
        <v>254</v>
      </c>
      <c r="F265" s="196" t="s">
        <v>124</v>
      </c>
      <c r="G265" s="195">
        <v>0</v>
      </c>
      <c r="H265" s="195">
        <v>0</v>
      </c>
      <c r="I265" s="164">
        <v>4.2994336319506438E-3</v>
      </c>
      <c r="J265" s="195">
        <v>5.7666180853202992E-10</v>
      </c>
      <c r="K265" s="195">
        <v>7.8618431679126257E-11</v>
      </c>
    </row>
    <row r="266" spans="1:11" x14ac:dyDescent="0.2">
      <c r="A266" s="194" t="s">
        <v>7060</v>
      </c>
      <c r="B266" s="195" t="s">
        <v>615</v>
      </c>
      <c r="C266" s="195" t="s">
        <v>249</v>
      </c>
      <c r="D266" s="196" t="s">
        <v>253</v>
      </c>
      <c r="E266" s="196" t="s">
        <v>254</v>
      </c>
      <c r="F266" s="196" t="s">
        <v>124</v>
      </c>
      <c r="G266" s="195">
        <v>0</v>
      </c>
      <c r="H266" s="195">
        <v>0</v>
      </c>
      <c r="I266" s="164">
        <v>3.0955850080301532</v>
      </c>
      <c r="J266" s="195">
        <v>4.1519553550717518E-7</v>
      </c>
      <c r="K266" s="195">
        <v>5.6605139023934568E-8</v>
      </c>
    </row>
    <row r="267" spans="1:11" x14ac:dyDescent="0.2">
      <c r="A267" s="194" t="s">
        <v>7097</v>
      </c>
      <c r="B267" s="195" t="s">
        <v>618</v>
      </c>
      <c r="C267" s="195" t="s">
        <v>249</v>
      </c>
      <c r="D267" s="196" t="s">
        <v>253</v>
      </c>
      <c r="E267" s="196" t="s">
        <v>254</v>
      </c>
      <c r="F267" s="196" t="s">
        <v>124</v>
      </c>
      <c r="G267" s="195">
        <v>0</v>
      </c>
      <c r="H267" s="195">
        <v>0</v>
      </c>
      <c r="I267" s="164">
        <v>2.81E-3</v>
      </c>
      <c r="J267" s="195">
        <v>3.7689142819488603E-10</v>
      </c>
      <c r="K267" s="195">
        <v>5.1382998769099473E-11</v>
      </c>
    </row>
    <row r="268" spans="1:11" x14ac:dyDescent="0.2">
      <c r="A268" s="194" t="s">
        <v>7061</v>
      </c>
      <c r="B268" s="195" t="s">
        <v>619</v>
      </c>
      <c r="C268" s="195" t="s">
        <v>249</v>
      </c>
      <c r="D268" s="196" t="s">
        <v>253</v>
      </c>
      <c r="E268" s="196" t="s">
        <v>254</v>
      </c>
      <c r="F268" s="196" t="s">
        <v>124</v>
      </c>
      <c r="G268" s="195">
        <v>0</v>
      </c>
      <c r="H268" s="195">
        <v>0</v>
      </c>
      <c r="I268" s="164">
        <v>4.2994336319506438E-3</v>
      </c>
      <c r="J268" s="195">
        <v>5.7666180853202992E-10</v>
      </c>
      <c r="K268" s="195">
        <v>7.8618431679126257E-11</v>
      </c>
    </row>
    <row r="269" spans="1:11" x14ac:dyDescent="0.2">
      <c r="A269" s="194" t="s">
        <v>7061</v>
      </c>
      <c r="B269" s="195" t="s">
        <v>620</v>
      </c>
      <c r="C269" s="195" t="s">
        <v>249</v>
      </c>
      <c r="D269" s="196" t="s">
        <v>253</v>
      </c>
      <c r="E269" s="196" t="s">
        <v>254</v>
      </c>
      <c r="F269" s="196" t="s">
        <v>124</v>
      </c>
      <c r="G269" s="195">
        <v>0</v>
      </c>
      <c r="H269" s="195">
        <v>0</v>
      </c>
      <c r="I269" s="164">
        <v>1.4686073096097489E-3</v>
      </c>
      <c r="J269" s="195">
        <v>1.9697704853247951E-10</v>
      </c>
      <c r="K269" s="195">
        <v>2.6854607680415734E-11</v>
      </c>
    </row>
    <row r="270" spans="1:11" x14ac:dyDescent="0.2">
      <c r="A270" s="194" t="s">
        <v>7027</v>
      </c>
      <c r="B270" s="195" t="s">
        <v>622</v>
      </c>
      <c r="C270" s="195" t="s">
        <v>249</v>
      </c>
      <c r="D270" s="196" t="s">
        <v>253</v>
      </c>
      <c r="E270" s="196" t="s">
        <v>254</v>
      </c>
      <c r="F270" s="196" t="s">
        <v>124</v>
      </c>
      <c r="G270" s="195">
        <v>0</v>
      </c>
      <c r="H270" s="195">
        <v>0</v>
      </c>
      <c r="I270" s="164">
        <v>1.3689999999999999E-2</v>
      </c>
      <c r="J270" s="195">
        <v>1.836172118145192E-9</v>
      </c>
      <c r="K270" s="195">
        <v>2.5033211855835291E-10</v>
      </c>
    </row>
    <row r="271" spans="1:11" x14ac:dyDescent="0.2">
      <c r="A271" s="194" t="s">
        <v>7098</v>
      </c>
      <c r="B271" s="195" t="s">
        <v>643</v>
      </c>
      <c r="C271" s="195" t="s">
        <v>249</v>
      </c>
      <c r="D271" s="196" t="s">
        <v>253</v>
      </c>
      <c r="E271" s="196" t="s">
        <v>254</v>
      </c>
      <c r="F271" s="196" t="s">
        <v>124</v>
      </c>
      <c r="G271" s="195">
        <v>0</v>
      </c>
      <c r="H271" s="195">
        <v>0</v>
      </c>
      <c r="I271" s="164">
        <v>31.959563433510578</v>
      </c>
      <c r="J271" s="195">
        <v>4.2865784722209456E-6</v>
      </c>
      <c r="K271" s="195">
        <v>5.8440505642883646E-7</v>
      </c>
    </row>
    <row r="272" spans="1:11" x14ac:dyDescent="0.2">
      <c r="A272" s="194" t="s">
        <v>7028</v>
      </c>
      <c r="B272" s="195" t="s">
        <v>645</v>
      </c>
      <c r="C272" s="195" t="s">
        <v>249</v>
      </c>
      <c r="D272" s="196" t="s">
        <v>253</v>
      </c>
      <c r="E272" s="196" t="s">
        <v>254</v>
      </c>
      <c r="F272" s="196" t="s">
        <v>2</v>
      </c>
      <c r="G272" s="195">
        <v>0</v>
      </c>
      <c r="H272" s="195">
        <v>0</v>
      </c>
      <c r="I272" s="164">
        <v>0.68649000000000004</v>
      </c>
      <c r="J272" s="195">
        <v>9.2075514783454556E-8</v>
      </c>
      <c r="K272" s="195">
        <v>1.2552994599643808E-8</v>
      </c>
    </row>
    <row r="273" spans="1:11" x14ac:dyDescent="0.2">
      <c r="A273" s="194" t="s">
        <v>7028</v>
      </c>
      <c r="B273" s="195" t="s">
        <v>648</v>
      </c>
      <c r="C273" s="195" t="s">
        <v>249</v>
      </c>
      <c r="D273" s="196" t="s">
        <v>253</v>
      </c>
      <c r="E273" s="196" t="s">
        <v>254</v>
      </c>
      <c r="F273" s="196" t="s">
        <v>2</v>
      </c>
      <c r="G273" s="195">
        <v>0</v>
      </c>
      <c r="H273" s="195">
        <v>0</v>
      </c>
      <c r="I273" s="164">
        <v>3.0330599999999999</v>
      </c>
      <c r="J273" s="195">
        <v>4.0680936484013555E-7</v>
      </c>
      <c r="K273" s="195">
        <v>5.5461821440072894E-8</v>
      </c>
    </row>
    <row r="274" spans="1:11" x14ac:dyDescent="0.2">
      <c r="A274" s="194" t="s">
        <v>7028</v>
      </c>
      <c r="B274" s="195" t="s">
        <v>649</v>
      </c>
      <c r="C274" s="195" t="s">
        <v>249</v>
      </c>
      <c r="D274" s="196" t="s">
        <v>253</v>
      </c>
      <c r="E274" s="196" t="s">
        <v>254</v>
      </c>
      <c r="F274" s="196" t="s">
        <v>2</v>
      </c>
      <c r="G274" s="195">
        <v>0</v>
      </c>
      <c r="H274" s="195">
        <v>0</v>
      </c>
      <c r="I274" s="164">
        <v>3.3638000000000003</v>
      </c>
      <c r="J274" s="195">
        <v>4.5116988831386393E-7</v>
      </c>
      <c r="K274" s="195">
        <v>6.1509655252489966E-8</v>
      </c>
    </row>
    <row r="275" spans="1:11" x14ac:dyDescent="0.2">
      <c r="A275" s="194" t="s">
        <v>7028</v>
      </c>
      <c r="B275" s="195" t="s">
        <v>650</v>
      </c>
      <c r="C275" s="195" t="s">
        <v>249</v>
      </c>
      <c r="D275" s="196" t="s">
        <v>253</v>
      </c>
      <c r="E275" s="196" t="s">
        <v>254</v>
      </c>
      <c r="F275" s="196" t="s">
        <v>2</v>
      </c>
      <c r="G275" s="195">
        <v>0</v>
      </c>
      <c r="H275" s="195">
        <v>0</v>
      </c>
      <c r="I275" s="164">
        <v>2.2856700000000001</v>
      </c>
      <c r="J275" s="195">
        <v>3.0656563369473495E-7</v>
      </c>
      <c r="K275" s="195">
        <v>4.1795223771020495E-8</v>
      </c>
    </row>
    <row r="276" spans="1:11" x14ac:dyDescent="0.2">
      <c r="A276" s="194" t="s">
        <v>7028</v>
      </c>
      <c r="B276" s="195" t="s">
        <v>651</v>
      </c>
      <c r="C276" s="195" t="s">
        <v>249</v>
      </c>
      <c r="D276" s="196" t="s">
        <v>253</v>
      </c>
      <c r="E276" s="196" t="s">
        <v>254</v>
      </c>
      <c r="F276" s="196" t="s">
        <v>2</v>
      </c>
      <c r="G276" s="195">
        <v>0</v>
      </c>
      <c r="H276" s="195">
        <v>0</v>
      </c>
      <c r="I276" s="164">
        <v>3.7368000000000001</v>
      </c>
      <c r="J276" s="195">
        <v>5.0119853696749114E-7</v>
      </c>
      <c r="K276" s="195">
        <v>6.833024548055904E-8</v>
      </c>
    </row>
    <row r="277" spans="1:11" x14ac:dyDescent="0.2">
      <c r="A277" s="194" t="s">
        <v>7028</v>
      </c>
      <c r="B277" s="195" t="s">
        <v>652</v>
      </c>
      <c r="C277" s="195" t="s">
        <v>249</v>
      </c>
      <c r="D277" s="196" t="s">
        <v>253</v>
      </c>
      <c r="E277" s="196" t="s">
        <v>254</v>
      </c>
      <c r="F277" s="196" t="s">
        <v>2</v>
      </c>
      <c r="G277" s="195">
        <v>0</v>
      </c>
      <c r="H277" s="195">
        <v>0</v>
      </c>
      <c r="I277" s="164">
        <v>0.13136</v>
      </c>
      <c r="J277" s="195">
        <v>1.7618668330135314E-8</v>
      </c>
      <c r="K277" s="195">
        <v>2.4020180492202517E-9</v>
      </c>
    </row>
    <row r="278" spans="1:11" x14ac:dyDescent="0.2">
      <c r="A278" s="194" t="s">
        <v>7028</v>
      </c>
      <c r="B278" s="195" t="s">
        <v>653</v>
      </c>
      <c r="C278" s="195" t="s">
        <v>249</v>
      </c>
      <c r="D278" s="196" t="s">
        <v>253</v>
      </c>
      <c r="E278" s="196" t="s">
        <v>254</v>
      </c>
      <c r="F278" s="196" t="s">
        <v>2</v>
      </c>
      <c r="G278" s="195">
        <v>0</v>
      </c>
      <c r="H278" s="195">
        <v>0</v>
      </c>
      <c r="I278" s="164">
        <v>0.57630999999999999</v>
      </c>
      <c r="J278" s="195">
        <v>7.7297615296439404E-8</v>
      </c>
      <c r="K278" s="195">
        <v>1.0538269046483884E-8</v>
      </c>
    </row>
    <row r="279" spans="1:11" x14ac:dyDescent="0.2">
      <c r="A279" s="194" t="s">
        <v>7028</v>
      </c>
      <c r="B279" s="195" t="s">
        <v>654</v>
      </c>
      <c r="C279" s="195" t="s">
        <v>249</v>
      </c>
      <c r="D279" s="196" t="s">
        <v>253</v>
      </c>
      <c r="E279" s="196" t="s">
        <v>254</v>
      </c>
      <c r="F279" s="196" t="s">
        <v>2</v>
      </c>
      <c r="G279" s="195">
        <v>0</v>
      </c>
      <c r="H279" s="195">
        <v>0</v>
      </c>
      <c r="I279" s="164">
        <v>1.2410000000000001E-2</v>
      </c>
      <c r="J279" s="195">
        <v>1.6644920369745678E-9</v>
      </c>
      <c r="K279" s="195">
        <v>2.2692633975961725E-10</v>
      </c>
    </row>
    <row r="280" spans="1:11" x14ac:dyDescent="0.2">
      <c r="A280" s="194" t="s">
        <v>7099</v>
      </c>
      <c r="B280" s="195" t="s">
        <v>675</v>
      </c>
      <c r="C280" s="195" t="s">
        <v>249</v>
      </c>
      <c r="D280" s="196" t="s">
        <v>253</v>
      </c>
      <c r="E280" s="196" t="s">
        <v>254</v>
      </c>
      <c r="F280" s="196" t="s">
        <v>2</v>
      </c>
      <c r="G280" s="195">
        <v>0</v>
      </c>
      <c r="H280" s="195">
        <v>0</v>
      </c>
      <c r="I280" s="164">
        <v>4.0277222207737928</v>
      </c>
      <c r="J280" s="195">
        <v>5.4021849827747784E-7</v>
      </c>
      <c r="K280" s="195">
        <v>7.3649980751706186E-8</v>
      </c>
    </row>
    <row r="281" spans="1:11" x14ac:dyDescent="0.2">
      <c r="A281" s="194" t="s">
        <v>7100</v>
      </c>
      <c r="B281" s="195" t="s">
        <v>676</v>
      </c>
      <c r="C281" s="195" t="s">
        <v>249</v>
      </c>
      <c r="D281" s="196" t="s">
        <v>253</v>
      </c>
      <c r="E281" s="196" t="s">
        <v>254</v>
      </c>
      <c r="F281" s="196" t="s">
        <v>2</v>
      </c>
      <c r="G281" s="195">
        <v>0</v>
      </c>
      <c r="H281" s="195">
        <v>0</v>
      </c>
      <c r="I281" s="164">
        <v>1.47892</v>
      </c>
      <c r="J281" s="195">
        <v>1.9836023878504657E-7</v>
      </c>
      <c r="K281" s="195">
        <v>2.7043183110176723E-8</v>
      </c>
    </row>
    <row r="282" spans="1:11" x14ac:dyDescent="0.2">
      <c r="A282" s="194" t="s">
        <v>7100</v>
      </c>
      <c r="B282" s="195" t="s">
        <v>677</v>
      </c>
      <c r="C282" s="195" t="s">
        <v>249</v>
      </c>
      <c r="D282" s="196" t="s">
        <v>253</v>
      </c>
      <c r="E282" s="196" t="s">
        <v>254</v>
      </c>
      <c r="F282" s="196" t="s">
        <v>2</v>
      </c>
      <c r="G282" s="195">
        <v>0</v>
      </c>
      <c r="H282" s="195">
        <v>0</v>
      </c>
      <c r="I282" s="164">
        <v>1.4153499999999999</v>
      </c>
      <c r="J282" s="195">
        <v>1.8983390850378358E-7</v>
      </c>
      <c r="K282" s="195">
        <v>2.5880757049055136E-8</v>
      </c>
    </row>
    <row r="283" spans="1:11" x14ac:dyDescent="0.2">
      <c r="A283" s="194" t="s">
        <v>7062</v>
      </c>
      <c r="B283" s="195" t="s">
        <v>685</v>
      </c>
      <c r="C283" s="195" t="s">
        <v>249</v>
      </c>
      <c r="D283" s="196" t="s">
        <v>253</v>
      </c>
      <c r="E283" s="196" t="s">
        <v>254</v>
      </c>
      <c r="F283" s="196" t="s">
        <v>125</v>
      </c>
      <c r="G283" s="195">
        <v>0</v>
      </c>
      <c r="H283" s="195">
        <v>0</v>
      </c>
      <c r="I283" s="164">
        <v>1.15E-3</v>
      </c>
      <c r="J283" s="195">
        <v>1.542438229267327E-10</v>
      </c>
      <c r="K283" s="195">
        <v>2.1028629389489108E-11</v>
      </c>
    </row>
    <row r="284" spans="1:11" x14ac:dyDescent="0.2">
      <c r="A284" s="194" t="s">
        <v>7029</v>
      </c>
      <c r="B284" s="195" t="s">
        <v>694</v>
      </c>
      <c r="C284" s="195" t="s">
        <v>249</v>
      </c>
      <c r="D284" s="196" t="s">
        <v>253</v>
      </c>
      <c r="E284" s="196" t="s">
        <v>254</v>
      </c>
      <c r="F284" s="196" t="s">
        <v>128</v>
      </c>
      <c r="G284" s="195">
        <v>0</v>
      </c>
      <c r="H284" s="195">
        <v>0</v>
      </c>
      <c r="I284" s="164">
        <v>11.560169999999999</v>
      </c>
      <c r="J284" s="195">
        <v>1.5505085343329806E-6</v>
      </c>
      <c r="K284" s="195">
        <v>2.113865483560785E-7</v>
      </c>
    </row>
    <row r="285" spans="1:11" x14ac:dyDescent="0.2">
      <c r="A285" s="194" t="s">
        <v>7029</v>
      </c>
      <c r="B285" s="195" t="s">
        <v>695</v>
      </c>
      <c r="C285" s="195" t="s">
        <v>249</v>
      </c>
      <c r="D285" s="196" t="s">
        <v>253</v>
      </c>
      <c r="E285" s="196" t="s">
        <v>254</v>
      </c>
      <c r="F285" s="196" t="s">
        <v>128</v>
      </c>
      <c r="G285" s="195">
        <v>0</v>
      </c>
      <c r="H285" s="195">
        <v>0</v>
      </c>
      <c r="I285" s="164">
        <v>28.103759999999998</v>
      </c>
      <c r="J285" s="195">
        <v>3.7694185921872989E-6</v>
      </c>
      <c r="K285" s="195">
        <v>5.1389874216621598E-7</v>
      </c>
    </row>
    <row r="286" spans="1:11" x14ac:dyDescent="0.2">
      <c r="A286" s="194" t="s">
        <v>7029</v>
      </c>
      <c r="B286" s="195" t="s">
        <v>696</v>
      </c>
      <c r="C286" s="195" t="s">
        <v>249</v>
      </c>
      <c r="D286" s="196" t="s">
        <v>253</v>
      </c>
      <c r="E286" s="196" t="s">
        <v>254</v>
      </c>
      <c r="F286" s="196" t="s">
        <v>128</v>
      </c>
      <c r="G286" s="195">
        <v>0</v>
      </c>
      <c r="H286" s="195">
        <v>0</v>
      </c>
      <c r="I286" s="164">
        <v>1.9818399999999998</v>
      </c>
      <c r="J286" s="195">
        <v>2.658144156774921E-7</v>
      </c>
      <c r="K286" s="195">
        <v>3.623945988631747E-8</v>
      </c>
    </row>
    <row r="287" spans="1:11" x14ac:dyDescent="0.2">
      <c r="A287" s="194" t="s">
        <v>7026</v>
      </c>
      <c r="B287" s="195" t="s">
        <v>698</v>
      </c>
      <c r="C287" s="195" t="s">
        <v>249</v>
      </c>
      <c r="D287" s="196" t="s">
        <v>253</v>
      </c>
      <c r="E287" s="196" t="s">
        <v>254</v>
      </c>
      <c r="F287" s="196" t="s">
        <v>123</v>
      </c>
      <c r="G287" s="195">
        <v>0</v>
      </c>
      <c r="H287" s="195">
        <v>0</v>
      </c>
      <c r="I287" s="164">
        <v>4536.568748189482</v>
      </c>
      <c r="J287" s="195">
        <v>6.0846757103538078E-4</v>
      </c>
      <c r="K287" s="195">
        <v>8.2954628613578392E-5</v>
      </c>
    </row>
    <row r="288" spans="1:11" x14ac:dyDescent="0.2">
      <c r="A288" s="194" t="s">
        <v>7026</v>
      </c>
      <c r="B288" s="195" t="s">
        <v>701</v>
      </c>
      <c r="C288" s="195" t="s">
        <v>249</v>
      </c>
      <c r="D288" s="196" t="s">
        <v>253</v>
      </c>
      <c r="E288" s="196" t="s">
        <v>254</v>
      </c>
      <c r="F288" s="196" t="s">
        <v>123</v>
      </c>
      <c r="G288" s="195">
        <v>0</v>
      </c>
      <c r="H288" s="195">
        <v>0</v>
      </c>
      <c r="I288" s="164">
        <v>167.99730652426922</v>
      </c>
      <c r="J288" s="195">
        <v>2.2532649391041236E-5</v>
      </c>
      <c r="K288" s="195">
        <v>3.071959215070659E-6</v>
      </c>
    </row>
    <row r="289" spans="1:11" x14ac:dyDescent="0.2">
      <c r="A289" s="194" t="s">
        <v>7026</v>
      </c>
      <c r="B289" s="195" t="s">
        <v>702</v>
      </c>
      <c r="C289" s="195" t="s">
        <v>249</v>
      </c>
      <c r="D289" s="196" t="s">
        <v>253</v>
      </c>
      <c r="E289" s="196" t="s">
        <v>254</v>
      </c>
      <c r="F289" s="196" t="s">
        <v>123</v>
      </c>
      <c r="G289" s="195">
        <v>0</v>
      </c>
      <c r="H289" s="195">
        <v>0</v>
      </c>
      <c r="I289" s="164">
        <v>114.3847353157592</v>
      </c>
      <c r="J289" s="195">
        <v>1.5341859877882742E-5</v>
      </c>
      <c r="K289" s="195">
        <v>2.0916123537129623E-6</v>
      </c>
    </row>
    <row r="290" spans="1:11" x14ac:dyDescent="0.2">
      <c r="A290" s="194" t="s">
        <v>7038</v>
      </c>
      <c r="B290" s="195" t="s">
        <v>710</v>
      </c>
      <c r="C290" s="195" t="s">
        <v>249</v>
      </c>
      <c r="D290" s="196" t="s">
        <v>253</v>
      </c>
      <c r="E290" s="196" t="s">
        <v>254</v>
      </c>
      <c r="F290" s="196" t="s">
        <v>123</v>
      </c>
      <c r="G290" s="195">
        <v>0</v>
      </c>
      <c r="H290" s="195">
        <v>0</v>
      </c>
      <c r="I290" s="164">
        <v>42550.889391941833</v>
      </c>
      <c r="J290" s="195">
        <v>5.7071407380397086E-3</v>
      </c>
      <c r="K290" s="195">
        <v>7.7807555062285941E-4</v>
      </c>
    </row>
    <row r="291" spans="1:11" x14ac:dyDescent="0.2">
      <c r="A291" s="194" t="s">
        <v>7063</v>
      </c>
      <c r="B291" s="195" t="s">
        <v>714</v>
      </c>
      <c r="C291" s="195" t="s">
        <v>249</v>
      </c>
      <c r="D291" s="196" t="s">
        <v>253</v>
      </c>
      <c r="E291" s="196" t="s">
        <v>254</v>
      </c>
      <c r="F291" s="196" t="s">
        <v>123</v>
      </c>
      <c r="G291" s="195">
        <v>0</v>
      </c>
      <c r="H291" s="195">
        <v>0</v>
      </c>
      <c r="I291" s="164">
        <v>315.31152298919994</v>
      </c>
      <c r="J291" s="195">
        <v>4.2291178016264841E-5</v>
      </c>
      <c r="K291" s="195">
        <v>5.765712312326313E-6</v>
      </c>
    </row>
    <row r="292" spans="1:11" x14ac:dyDescent="0.2">
      <c r="A292" s="194" t="s">
        <v>7063</v>
      </c>
      <c r="B292" s="195" t="s">
        <v>715</v>
      </c>
      <c r="C292" s="195" t="s">
        <v>249</v>
      </c>
      <c r="D292" s="196" t="s">
        <v>253</v>
      </c>
      <c r="E292" s="196" t="s">
        <v>254</v>
      </c>
      <c r="F292" s="196" t="s">
        <v>123</v>
      </c>
      <c r="G292" s="195">
        <v>0</v>
      </c>
      <c r="H292" s="195">
        <v>0</v>
      </c>
      <c r="I292" s="164">
        <v>7.5174462167751921</v>
      </c>
      <c r="J292" s="195">
        <v>1.008277950540443E-6</v>
      </c>
      <c r="K292" s="195">
        <v>1.3746225256346305E-7</v>
      </c>
    </row>
    <row r="293" spans="1:11" x14ac:dyDescent="0.2">
      <c r="A293" s="194" t="s">
        <v>7063</v>
      </c>
      <c r="B293" s="195" t="s">
        <v>716</v>
      </c>
      <c r="C293" s="195" t="s">
        <v>249</v>
      </c>
      <c r="D293" s="196" t="s">
        <v>253</v>
      </c>
      <c r="E293" s="196" t="s">
        <v>254</v>
      </c>
      <c r="F293" s="196" t="s">
        <v>123</v>
      </c>
      <c r="G293" s="195">
        <v>0</v>
      </c>
      <c r="H293" s="195">
        <v>0</v>
      </c>
      <c r="I293" s="164">
        <v>270.71600935155584</v>
      </c>
      <c r="J293" s="195">
        <v>3.6309801921611385E-5</v>
      </c>
      <c r="K293" s="195">
        <v>4.9502492438742046E-6</v>
      </c>
    </row>
    <row r="294" spans="1:11" x14ac:dyDescent="0.2">
      <c r="A294" s="194" t="s">
        <v>7038</v>
      </c>
      <c r="B294" s="195" t="s">
        <v>721</v>
      </c>
      <c r="C294" s="195" t="s">
        <v>249</v>
      </c>
      <c r="D294" s="196" t="s">
        <v>253</v>
      </c>
      <c r="E294" s="196" t="s">
        <v>254</v>
      </c>
      <c r="F294" s="196" t="s">
        <v>123</v>
      </c>
      <c r="G294" s="195">
        <v>0</v>
      </c>
      <c r="H294" s="195">
        <v>0</v>
      </c>
      <c r="I294" s="164">
        <v>0.39329962780902517</v>
      </c>
      <c r="J294" s="195">
        <v>5.275133752080448E-8</v>
      </c>
      <c r="K294" s="195">
        <v>7.1917844454086901E-9</v>
      </c>
    </row>
    <row r="295" spans="1:11" x14ac:dyDescent="0.2">
      <c r="A295" s="194" t="s">
        <v>7026</v>
      </c>
      <c r="B295" s="195" t="s">
        <v>736</v>
      </c>
      <c r="C295" s="195" t="s">
        <v>249</v>
      </c>
      <c r="D295" s="196" t="s">
        <v>253</v>
      </c>
      <c r="E295" s="196" t="s">
        <v>254</v>
      </c>
      <c r="F295" s="196" t="s">
        <v>123</v>
      </c>
      <c r="G295" s="195">
        <v>0</v>
      </c>
      <c r="H295" s="195">
        <v>0</v>
      </c>
      <c r="I295" s="164">
        <v>185.30627307159492</v>
      </c>
      <c r="J295" s="195">
        <v>2.4854215626841621E-5</v>
      </c>
      <c r="K295" s="195">
        <v>3.3884669043217692E-6</v>
      </c>
    </row>
    <row r="296" spans="1:11" x14ac:dyDescent="0.2">
      <c r="A296" s="194" t="s">
        <v>7026</v>
      </c>
      <c r="B296" s="195" t="s">
        <v>737</v>
      </c>
      <c r="C296" s="195" t="s">
        <v>249</v>
      </c>
      <c r="D296" s="196" t="s">
        <v>253</v>
      </c>
      <c r="E296" s="196" t="s">
        <v>254</v>
      </c>
      <c r="F296" s="196" t="s">
        <v>123</v>
      </c>
      <c r="G296" s="195">
        <v>0</v>
      </c>
      <c r="H296" s="195">
        <v>0</v>
      </c>
      <c r="I296" s="164">
        <v>157716.60820015107</v>
      </c>
      <c r="J296" s="195">
        <v>2.1153750076373025E-2</v>
      </c>
      <c r="K296" s="195">
        <v>2.8839687847028134E-3</v>
      </c>
    </row>
    <row r="297" spans="1:11" x14ac:dyDescent="0.2">
      <c r="A297" s="194" t="s">
        <v>7068</v>
      </c>
      <c r="B297" s="195" t="s">
        <v>472</v>
      </c>
      <c r="C297" s="195" t="s">
        <v>268</v>
      </c>
      <c r="D297" s="196" t="s">
        <v>253</v>
      </c>
      <c r="E297" s="196" t="s">
        <v>254</v>
      </c>
      <c r="F297" s="196" t="s">
        <v>123</v>
      </c>
      <c r="G297" s="195">
        <v>0</v>
      </c>
      <c r="H297" s="195">
        <v>0</v>
      </c>
      <c r="I297" s="164">
        <v>26768.118340000001</v>
      </c>
      <c r="J297" s="195">
        <v>3.5902755698406837E-3</v>
      </c>
      <c r="K297" s="195">
        <v>4.894755130659534E-4</v>
      </c>
    </row>
    <row r="298" spans="1:11" x14ac:dyDescent="0.2">
      <c r="A298" s="194" t="s">
        <v>7068</v>
      </c>
      <c r="B298" s="195" t="s">
        <v>478</v>
      </c>
      <c r="C298" s="195" t="s">
        <v>268</v>
      </c>
      <c r="D298" s="196" t="s">
        <v>253</v>
      </c>
      <c r="E298" s="196" t="s">
        <v>254</v>
      </c>
      <c r="F298" s="196" t="s">
        <v>123</v>
      </c>
      <c r="G298" s="195">
        <v>0</v>
      </c>
      <c r="H298" s="195">
        <v>0</v>
      </c>
      <c r="I298" s="164">
        <v>0.26708999999999999</v>
      </c>
      <c r="J298" s="195">
        <v>3.5823463187392204E-8</v>
      </c>
      <c r="K298" s="195">
        <v>4.8839448901205616E-9</v>
      </c>
    </row>
    <row r="299" spans="1:11" x14ac:dyDescent="0.2">
      <c r="A299" s="194" t="s">
        <v>7068</v>
      </c>
      <c r="B299" s="195" t="s">
        <v>479</v>
      </c>
      <c r="C299" s="195" t="s">
        <v>268</v>
      </c>
      <c r="D299" s="196" t="s">
        <v>253</v>
      </c>
      <c r="E299" s="196" t="s">
        <v>254</v>
      </c>
      <c r="F299" s="196" t="s">
        <v>123</v>
      </c>
      <c r="G299" s="195">
        <v>0</v>
      </c>
      <c r="H299" s="195">
        <v>0</v>
      </c>
      <c r="I299" s="164">
        <v>13641.84506</v>
      </c>
      <c r="J299" s="195">
        <v>1.8297133337639682E-3</v>
      </c>
      <c r="K299" s="195">
        <v>2.4945156865701984E-4</v>
      </c>
    </row>
    <row r="300" spans="1:11" x14ac:dyDescent="0.2">
      <c r="A300" s="194" t="s">
        <v>7068</v>
      </c>
      <c r="B300" s="195" t="s">
        <v>502</v>
      </c>
      <c r="C300" s="195" t="s">
        <v>268</v>
      </c>
      <c r="D300" s="196" t="s">
        <v>253</v>
      </c>
      <c r="E300" s="196" t="s">
        <v>254</v>
      </c>
      <c r="F300" s="196" t="s">
        <v>123</v>
      </c>
      <c r="G300" s="195">
        <v>0</v>
      </c>
      <c r="H300" s="195">
        <v>0</v>
      </c>
      <c r="I300" s="164">
        <v>6.7499999999999999E-3</v>
      </c>
      <c r="J300" s="195">
        <v>9.0534417804821379E-10</v>
      </c>
      <c r="K300" s="195">
        <v>1.2342891163395779E-10</v>
      </c>
    </row>
    <row r="301" spans="1:11" x14ac:dyDescent="0.2">
      <c r="A301" s="194" t="s">
        <v>7068</v>
      </c>
      <c r="B301" s="195" t="s">
        <v>503</v>
      </c>
      <c r="C301" s="195" t="s">
        <v>268</v>
      </c>
      <c r="D301" s="196" t="s">
        <v>253</v>
      </c>
      <c r="E301" s="196" t="s">
        <v>254</v>
      </c>
      <c r="F301" s="196" t="s">
        <v>123</v>
      </c>
      <c r="G301" s="195">
        <v>0</v>
      </c>
      <c r="H301" s="195">
        <v>0</v>
      </c>
      <c r="I301" s="164">
        <v>100.35649000000001</v>
      </c>
      <c r="J301" s="195">
        <v>1.3460320585311673E-5</v>
      </c>
      <c r="K301" s="195">
        <v>1.8350951609043216E-6</v>
      </c>
    </row>
    <row r="302" spans="1:11" x14ac:dyDescent="0.2">
      <c r="A302" s="194" t="s">
        <v>7068</v>
      </c>
      <c r="B302" s="195" t="s">
        <v>515</v>
      </c>
      <c r="C302" s="195" t="s">
        <v>268</v>
      </c>
      <c r="D302" s="196" t="s">
        <v>253</v>
      </c>
      <c r="E302" s="196" t="s">
        <v>254</v>
      </c>
      <c r="F302" s="196" t="s">
        <v>123</v>
      </c>
      <c r="G302" s="195">
        <v>0</v>
      </c>
      <c r="H302" s="195">
        <v>0</v>
      </c>
      <c r="I302" s="164">
        <v>19.071849999999998</v>
      </c>
      <c r="J302" s="195">
        <v>2.5580130906827888E-6</v>
      </c>
      <c r="K302" s="195">
        <v>3.4874336123645894E-7</v>
      </c>
    </row>
    <row r="303" spans="1:11" x14ac:dyDescent="0.2">
      <c r="A303" s="194" t="s">
        <v>7068</v>
      </c>
      <c r="B303" s="195" t="s">
        <v>516</v>
      </c>
      <c r="C303" s="195" t="s">
        <v>268</v>
      </c>
      <c r="D303" s="196" t="s">
        <v>253</v>
      </c>
      <c r="E303" s="196" t="s">
        <v>254</v>
      </c>
      <c r="F303" s="196" t="s">
        <v>123</v>
      </c>
      <c r="G303" s="195">
        <v>0</v>
      </c>
      <c r="H303" s="195">
        <v>0</v>
      </c>
      <c r="I303" s="164">
        <v>2576.8199399999999</v>
      </c>
      <c r="J303" s="195">
        <v>3.4561613786037739E-4</v>
      </c>
      <c r="K303" s="195">
        <v>4.7119123062352654E-5</v>
      </c>
    </row>
    <row r="304" spans="1:11" x14ac:dyDescent="0.2">
      <c r="A304" s="194" t="s">
        <v>7068</v>
      </c>
      <c r="B304" s="195" t="s">
        <v>517</v>
      </c>
      <c r="C304" s="195" t="s">
        <v>268</v>
      </c>
      <c r="D304" s="196" t="s">
        <v>253</v>
      </c>
      <c r="E304" s="196" t="s">
        <v>254</v>
      </c>
      <c r="F304" s="196" t="s">
        <v>123</v>
      </c>
      <c r="G304" s="195">
        <v>0</v>
      </c>
      <c r="H304" s="195">
        <v>0</v>
      </c>
      <c r="I304" s="164">
        <v>1577.6648899999998</v>
      </c>
      <c r="J304" s="195">
        <v>2.1160440341815931E-4</v>
      </c>
      <c r="K304" s="195">
        <v>2.8848808932712257E-5</v>
      </c>
    </row>
    <row r="305" spans="1:11" x14ac:dyDescent="0.2">
      <c r="A305" s="194" t="s">
        <v>7068</v>
      </c>
      <c r="B305" s="195" t="s">
        <v>518</v>
      </c>
      <c r="C305" s="195" t="s">
        <v>268</v>
      </c>
      <c r="D305" s="196" t="s">
        <v>253</v>
      </c>
      <c r="E305" s="196" t="s">
        <v>254</v>
      </c>
      <c r="F305" s="196" t="s">
        <v>123</v>
      </c>
      <c r="G305" s="195">
        <v>0</v>
      </c>
      <c r="H305" s="195">
        <v>0</v>
      </c>
      <c r="I305" s="164">
        <v>0.90825</v>
      </c>
      <c r="J305" s="195">
        <v>1.2181908884626521E-7</v>
      </c>
      <c r="K305" s="195">
        <v>1.6608045776524767E-8</v>
      </c>
    </row>
    <row r="306" spans="1:11" x14ac:dyDescent="0.2">
      <c r="A306" s="194" t="s">
        <v>7068</v>
      </c>
      <c r="B306" s="195" t="s">
        <v>519</v>
      </c>
      <c r="C306" s="195" t="s">
        <v>268</v>
      </c>
      <c r="D306" s="196" t="s">
        <v>253</v>
      </c>
      <c r="E306" s="196" t="s">
        <v>254</v>
      </c>
      <c r="F306" s="196" t="s">
        <v>123</v>
      </c>
      <c r="G306" s="195">
        <v>0</v>
      </c>
      <c r="H306" s="195">
        <v>0</v>
      </c>
      <c r="I306" s="164">
        <v>10.94444</v>
      </c>
      <c r="J306" s="195">
        <v>1.4679237090367397E-6</v>
      </c>
      <c r="K306" s="195">
        <v>2.0012745446565232E-7</v>
      </c>
    </row>
    <row r="307" spans="1:11" x14ac:dyDescent="0.2">
      <c r="A307" s="194" t="s">
        <v>7068</v>
      </c>
      <c r="B307" s="195" t="s">
        <v>520</v>
      </c>
      <c r="C307" s="195" t="s">
        <v>268</v>
      </c>
      <c r="D307" s="196" t="s">
        <v>253</v>
      </c>
      <c r="E307" s="196" t="s">
        <v>254</v>
      </c>
      <c r="F307" s="196" t="s">
        <v>123</v>
      </c>
      <c r="G307" s="195">
        <v>0</v>
      </c>
      <c r="H307" s="195">
        <v>0</v>
      </c>
      <c r="I307" s="164">
        <v>115.36710000000001</v>
      </c>
      <c r="J307" s="195">
        <v>1.5473619603452752E-5</v>
      </c>
      <c r="K307" s="195">
        <v>2.1095756431653293E-6</v>
      </c>
    </row>
    <row r="308" spans="1:11" x14ac:dyDescent="0.2">
      <c r="A308" s="194" t="s">
        <v>7068</v>
      </c>
      <c r="B308" s="195" t="s">
        <v>521</v>
      </c>
      <c r="C308" s="195" t="s">
        <v>268</v>
      </c>
      <c r="D308" s="196" t="s">
        <v>253</v>
      </c>
      <c r="E308" s="196" t="s">
        <v>254</v>
      </c>
      <c r="F308" s="196" t="s">
        <v>123</v>
      </c>
      <c r="G308" s="195">
        <v>0</v>
      </c>
      <c r="H308" s="195">
        <v>0</v>
      </c>
      <c r="I308" s="164">
        <v>70.422429999999991</v>
      </c>
      <c r="J308" s="195">
        <v>9.4454128895567207E-6</v>
      </c>
      <c r="K308" s="195">
        <v>1.287727983632382E-6</v>
      </c>
    </row>
    <row r="309" spans="1:11" x14ac:dyDescent="0.2">
      <c r="A309" s="194" t="s">
        <v>7068</v>
      </c>
      <c r="B309" s="195" t="s">
        <v>522</v>
      </c>
      <c r="C309" s="195" t="s">
        <v>268</v>
      </c>
      <c r="D309" s="196" t="s">
        <v>253</v>
      </c>
      <c r="E309" s="196" t="s">
        <v>254</v>
      </c>
      <c r="F309" s="196" t="s">
        <v>123</v>
      </c>
      <c r="G309" s="195">
        <v>0</v>
      </c>
      <c r="H309" s="195">
        <v>0</v>
      </c>
      <c r="I309" s="164">
        <v>314.92948999999999</v>
      </c>
      <c r="J309" s="195">
        <v>4.2239937817361949E-5</v>
      </c>
      <c r="K309" s="195">
        <v>5.758726546983318E-6</v>
      </c>
    </row>
    <row r="310" spans="1:11" x14ac:dyDescent="0.2">
      <c r="A310" s="194" t="s">
        <v>7068</v>
      </c>
      <c r="B310" s="195" t="s">
        <v>523</v>
      </c>
      <c r="C310" s="195" t="s">
        <v>268</v>
      </c>
      <c r="D310" s="196" t="s">
        <v>253</v>
      </c>
      <c r="E310" s="196" t="s">
        <v>254</v>
      </c>
      <c r="F310" s="196" t="s">
        <v>123</v>
      </c>
      <c r="G310" s="195">
        <v>0</v>
      </c>
      <c r="H310" s="195">
        <v>0</v>
      </c>
      <c r="I310" s="164">
        <v>3751.4059099999999</v>
      </c>
      <c r="J310" s="195">
        <v>5.0315755557246841E-4</v>
      </c>
      <c r="K310" s="195">
        <v>6.8597325713851419E-5</v>
      </c>
    </row>
    <row r="311" spans="1:11" x14ac:dyDescent="0.2">
      <c r="A311" s="194" t="s">
        <v>7068</v>
      </c>
      <c r="B311" s="195" t="s">
        <v>524</v>
      </c>
      <c r="C311" s="195" t="s">
        <v>268</v>
      </c>
      <c r="D311" s="196" t="s">
        <v>253</v>
      </c>
      <c r="E311" s="196" t="s">
        <v>254</v>
      </c>
      <c r="F311" s="196" t="s">
        <v>123</v>
      </c>
      <c r="G311" s="195">
        <v>0</v>
      </c>
      <c r="H311" s="195">
        <v>0</v>
      </c>
      <c r="I311" s="164">
        <v>5857.56682</v>
      </c>
      <c r="J311" s="195">
        <v>7.8564652118746513E-4</v>
      </c>
      <c r="K311" s="195">
        <v>1.0711008850604196E-4</v>
      </c>
    </row>
    <row r="312" spans="1:11" x14ac:dyDescent="0.2">
      <c r="A312" s="194" t="s">
        <v>7068</v>
      </c>
      <c r="B312" s="195" t="s">
        <v>525</v>
      </c>
      <c r="C312" s="195" t="s">
        <v>268</v>
      </c>
      <c r="D312" s="196" t="s">
        <v>253</v>
      </c>
      <c r="E312" s="196" t="s">
        <v>254</v>
      </c>
      <c r="F312" s="196" t="s">
        <v>123</v>
      </c>
      <c r="G312" s="195">
        <v>0</v>
      </c>
      <c r="H312" s="195">
        <v>0</v>
      </c>
      <c r="I312" s="164">
        <v>26.894479999999998</v>
      </c>
      <c r="J312" s="195">
        <v>3.6072238355013517E-6</v>
      </c>
      <c r="K312" s="195">
        <v>4.9178613264611036E-7</v>
      </c>
    </row>
    <row r="313" spans="1:11" x14ac:dyDescent="0.2">
      <c r="A313" s="194" t="s">
        <v>7068</v>
      </c>
      <c r="B313" s="195" t="s">
        <v>526</v>
      </c>
      <c r="C313" s="195" t="s">
        <v>268</v>
      </c>
      <c r="D313" s="196" t="s">
        <v>253</v>
      </c>
      <c r="E313" s="196" t="s">
        <v>254</v>
      </c>
      <c r="F313" s="196" t="s">
        <v>123</v>
      </c>
      <c r="G313" s="195">
        <v>0</v>
      </c>
      <c r="H313" s="195">
        <v>0</v>
      </c>
      <c r="I313" s="164">
        <v>55.756019999999999</v>
      </c>
      <c r="J313" s="195">
        <v>7.4782797182429277E-6</v>
      </c>
      <c r="K313" s="195">
        <v>1.0195414615764717E-6</v>
      </c>
    </row>
    <row r="314" spans="1:11" x14ac:dyDescent="0.2">
      <c r="A314" s="194" t="s">
        <v>7068</v>
      </c>
      <c r="B314" s="195" t="s">
        <v>527</v>
      </c>
      <c r="C314" s="195" t="s">
        <v>268</v>
      </c>
      <c r="D314" s="196" t="s">
        <v>253</v>
      </c>
      <c r="E314" s="196" t="s">
        <v>254</v>
      </c>
      <c r="F314" s="196" t="s">
        <v>123</v>
      </c>
      <c r="G314" s="195">
        <v>0</v>
      </c>
      <c r="H314" s="195">
        <v>0</v>
      </c>
      <c r="I314" s="164">
        <v>6094.5343800000001</v>
      </c>
      <c r="J314" s="195">
        <v>8.1742981019965622E-4</v>
      </c>
      <c r="K314" s="195">
        <v>1.1144322154653894E-4</v>
      </c>
    </row>
    <row r="315" spans="1:11" x14ac:dyDescent="0.2">
      <c r="A315" s="194" t="s">
        <v>7068</v>
      </c>
      <c r="B315" s="195" t="s">
        <v>528</v>
      </c>
      <c r="C315" s="195" t="s">
        <v>268</v>
      </c>
      <c r="D315" s="196" t="s">
        <v>253</v>
      </c>
      <c r="E315" s="196" t="s">
        <v>254</v>
      </c>
      <c r="F315" s="196" t="s">
        <v>123</v>
      </c>
      <c r="G315" s="195">
        <v>0</v>
      </c>
      <c r="H315" s="195">
        <v>0</v>
      </c>
      <c r="I315" s="164">
        <v>3160.4287100000001</v>
      </c>
      <c r="J315" s="195">
        <v>4.2389270114591502E-4</v>
      </c>
      <c r="K315" s="195">
        <v>5.7790855699557524E-5</v>
      </c>
    </row>
    <row r="316" spans="1:11" x14ac:dyDescent="0.2">
      <c r="A316" s="194" t="s">
        <v>7068</v>
      </c>
      <c r="B316" s="195" t="s">
        <v>529</v>
      </c>
      <c r="C316" s="195" t="s">
        <v>268</v>
      </c>
      <c r="D316" s="196" t="s">
        <v>253</v>
      </c>
      <c r="E316" s="196" t="s">
        <v>254</v>
      </c>
      <c r="F316" s="196" t="s">
        <v>123</v>
      </c>
      <c r="G316" s="195">
        <v>0</v>
      </c>
      <c r="H316" s="195">
        <v>0</v>
      </c>
      <c r="I316" s="164">
        <v>278.25791999999996</v>
      </c>
      <c r="J316" s="195">
        <v>3.7321361165600828E-5</v>
      </c>
      <c r="K316" s="195">
        <v>5.0881588472783547E-6</v>
      </c>
    </row>
    <row r="317" spans="1:11" x14ac:dyDescent="0.2">
      <c r="A317" s="194" t="s">
        <v>7068</v>
      </c>
      <c r="B317" s="195" t="s">
        <v>530</v>
      </c>
      <c r="C317" s="195" t="s">
        <v>268</v>
      </c>
      <c r="D317" s="196" t="s">
        <v>253</v>
      </c>
      <c r="E317" s="196" t="s">
        <v>254</v>
      </c>
      <c r="F317" s="196" t="s">
        <v>123</v>
      </c>
      <c r="G317" s="195">
        <v>0</v>
      </c>
      <c r="H317" s="195">
        <v>0</v>
      </c>
      <c r="I317" s="164">
        <v>664.77231000000006</v>
      </c>
      <c r="J317" s="195">
        <v>8.916262823498702E-5</v>
      </c>
      <c r="K317" s="195">
        <v>1.2155870030769186E-5</v>
      </c>
    </row>
    <row r="318" spans="1:11" x14ac:dyDescent="0.2">
      <c r="A318" s="194" t="s">
        <v>7068</v>
      </c>
      <c r="B318" s="195" t="s">
        <v>531</v>
      </c>
      <c r="C318" s="195" t="s">
        <v>268</v>
      </c>
      <c r="D318" s="196" t="s">
        <v>253</v>
      </c>
      <c r="E318" s="196" t="s">
        <v>254</v>
      </c>
      <c r="F318" s="196" t="s">
        <v>123</v>
      </c>
      <c r="G318" s="195">
        <v>0</v>
      </c>
      <c r="H318" s="195">
        <v>0</v>
      </c>
      <c r="I318" s="164">
        <v>25.277360000000002</v>
      </c>
      <c r="J318" s="195">
        <v>3.3903275129524142E-6</v>
      </c>
      <c r="K318" s="195">
        <v>4.6221585685625774E-7</v>
      </c>
    </row>
    <row r="319" spans="1:11" x14ac:dyDescent="0.2">
      <c r="A319" s="194" t="s">
        <v>7068</v>
      </c>
      <c r="B319" s="195" t="s">
        <v>532</v>
      </c>
      <c r="C319" s="195" t="s">
        <v>268</v>
      </c>
      <c r="D319" s="196" t="s">
        <v>253</v>
      </c>
      <c r="E319" s="196" t="s">
        <v>254</v>
      </c>
      <c r="F319" s="196" t="s">
        <v>123</v>
      </c>
      <c r="G319" s="195">
        <v>0</v>
      </c>
      <c r="H319" s="195">
        <v>0</v>
      </c>
      <c r="I319" s="164">
        <v>1098.3579499999998</v>
      </c>
      <c r="J319" s="195">
        <v>1.4731732969562535E-4</v>
      </c>
      <c r="K319" s="195">
        <v>2.0084315015260004E-5</v>
      </c>
    </row>
    <row r="320" spans="1:11" x14ac:dyDescent="0.2">
      <c r="A320" s="194" t="s">
        <v>7068</v>
      </c>
      <c r="B320" s="195" t="s">
        <v>533</v>
      </c>
      <c r="C320" s="195" t="s">
        <v>268</v>
      </c>
      <c r="D320" s="196" t="s">
        <v>253</v>
      </c>
      <c r="E320" s="196" t="s">
        <v>254</v>
      </c>
      <c r="F320" s="196" t="s">
        <v>123</v>
      </c>
      <c r="G320" s="195">
        <v>0</v>
      </c>
      <c r="H320" s="195">
        <v>0</v>
      </c>
      <c r="I320" s="164">
        <v>0.13724</v>
      </c>
      <c r="J320" s="195">
        <v>1.8407323703012869E-8</v>
      </c>
      <c r="K320" s="195">
        <v>2.5095383455769436E-9</v>
      </c>
    </row>
    <row r="321" spans="1:11" x14ac:dyDescent="0.2">
      <c r="A321" s="194" t="s">
        <v>7068</v>
      </c>
      <c r="B321" s="195" t="s">
        <v>534</v>
      </c>
      <c r="C321" s="195" t="s">
        <v>268</v>
      </c>
      <c r="D321" s="196" t="s">
        <v>253</v>
      </c>
      <c r="E321" s="196" t="s">
        <v>254</v>
      </c>
      <c r="F321" s="196" t="s">
        <v>123</v>
      </c>
      <c r="G321" s="195">
        <v>0</v>
      </c>
      <c r="H321" s="195">
        <v>0</v>
      </c>
      <c r="I321" s="164">
        <v>1.1220000000000001E-2</v>
      </c>
      <c r="J321" s="195">
        <v>1.5048832115112531E-9</v>
      </c>
      <c r="K321" s="195">
        <v>2.0516627978266765E-10</v>
      </c>
    </row>
    <row r="322" spans="1:11" x14ac:dyDescent="0.2">
      <c r="A322" s="194" t="s">
        <v>7068</v>
      </c>
      <c r="B322" s="195" t="s">
        <v>535</v>
      </c>
      <c r="C322" s="195" t="s">
        <v>268</v>
      </c>
      <c r="D322" s="196" t="s">
        <v>253</v>
      </c>
      <c r="E322" s="196" t="s">
        <v>254</v>
      </c>
      <c r="F322" s="196" t="s">
        <v>123</v>
      </c>
      <c r="G322" s="195">
        <v>0</v>
      </c>
      <c r="H322" s="195">
        <v>0</v>
      </c>
      <c r="I322" s="164">
        <v>0.27232999999999996</v>
      </c>
      <c r="J322" s="195">
        <v>3.6526278519684447E-8</v>
      </c>
      <c r="K322" s="195">
        <v>4.9797622970778853E-9</v>
      </c>
    </row>
    <row r="323" spans="1:11" x14ac:dyDescent="0.2">
      <c r="A323" s="194" t="s">
        <v>7068</v>
      </c>
      <c r="B323" s="195" t="s">
        <v>536</v>
      </c>
      <c r="C323" s="195" t="s">
        <v>268</v>
      </c>
      <c r="D323" s="196" t="s">
        <v>253</v>
      </c>
      <c r="E323" s="196" t="s">
        <v>254</v>
      </c>
      <c r="F323" s="196" t="s">
        <v>123</v>
      </c>
      <c r="G323" s="195">
        <v>0</v>
      </c>
      <c r="H323" s="195">
        <v>0</v>
      </c>
      <c r="I323" s="164">
        <v>100.75379</v>
      </c>
      <c r="J323" s="195">
        <v>1.3513608473006272E-5</v>
      </c>
      <c r="K323" s="195">
        <v>1.8423600952142728E-6</v>
      </c>
    </row>
    <row r="324" spans="1:11" x14ac:dyDescent="0.2">
      <c r="A324" s="194" t="s">
        <v>7068</v>
      </c>
      <c r="B324" s="195" t="s">
        <v>537</v>
      </c>
      <c r="C324" s="195" t="s">
        <v>268</v>
      </c>
      <c r="D324" s="196" t="s">
        <v>253</v>
      </c>
      <c r="E324" s="196" t="s">
        <v>254</v>
      </c>
      <c r="F324" s="196" t="s">
        <v>123</v>
      </c>
      <c r="G324" s="195">
        <v>0</v>
      </c>
      <c r="H324" s="195">
        <v>0</v>
      </c>
      <c r="I324" s="164">
        <v>3131.9298399999998</v>
      </c>
      <c r="J324" s="195">
        <v>4.2007028839992198E-4</v>
      </c>
      <c r="K324" s="195">
        <v>5.7269732068906014E-5</v>
      </c>
    </row>
    <row r="325" spans="1:11" x14ac:dyDescent="0.2">
      <c r="A325" s="194" t="s">
        <v>7068</v>
      </c>
      <c r="B325" s="195" t="s">
        <v>538</v>
      </c>
      <c r="C325" s="195" t="s">
        <v>268</v>
      </c>
      <c r="D325" s="196" t="s">
        <v>253</v>
      </c>
      <c r="E325" s="196" t="s">
        <v>254</v>
      </c>
      <c r="F325" s="196" t="s">
        <v>123</v>
      </c>
      <c r="G325" s="195">
        <v>0</v>
      </c>
      <c r="H325" s="195">
        <v>0</v>
      </c>
      <c r="I325" s="164">
        <v>450.04775999999998</v>
      </c>
      <c r="J325" s="195">
        <v>6.0362684349576264E-5</v>
      </c>
      <c r="K325" s="195">
        <v>8.2294674370519478E-6</v>
      </c>
    </row>
    <row r="326" spans="1:11" x14ac:dyDescent="0.2">
      <c r="A326" s="194" t="s">
        <v>7068</v>
      </c>
      <c r="B326" s="195" t="s">
        <v>539</v>
      </c>
      <c r="C326" s="195" t="s">
        <v>268</v>
      </c>
      <c r="D326" s="196" t="s">
        <v>253</v>
      </c>
      <c r="E326" s="196" t="s">
        <v>254</v>
      </c>
      <c r="F326" s="196" t="s">
        <v>123</v>
      </c>
      <c r="G326" s="195">
        <v>0</v>
      </c>
      <c r="H326" s="195">
        <v>0</v>
      </c>
      <c r="I326" s="164">
        <v>144992.04121</v>
      </c>
      <c r="J326" s="195">
        <v>1.9447066721896326E-2</v>
      </c>
      <c r="K326" s="195">
        <v>2.6512903469831494E-3</v>
      </c>
    </row>
    <row r="327" spans="1:11" x14ac:dyDescent="0.2">
      <c r="A327" s="194" t="s">
        <v>7068</v>
      </c>
      <c r="B327" s="195" t="s">
        <v>540</v>
      </c>
      <c r="C327" s="195" t="s">
        <v>268</v>
      </c>
      <c r="D327" s="196" t="s">
        <v>253</v>
      </c>
      <c r="E327" s="196" t="s">
        <v>254</v>
      </c>
      <c r="F327" s="196" t="s">
        <v>123</v>
      </c>
      <c r="G327" s="195">
        <v>0</v>
      </c>
      <c r="H327" s="195">
        <v>0</v>
      </c>
      <c r="I327" s="164">
        <v>90.271990000000002</v>
      </c>
      <c r="J327" s="195">
        <v>1.2107736383307641E-5</v>
      </c>
      <c r="K327" s="195">
        <v>1.6506923669231886E-6</v>
      </c>
    </row>
    <row r="328" spans="1:11" x14ac:dyDescent="0.2">
      <c r="A328" s="194" t="s">
        <v>7068</v>
      </c>
      <c r="B328" s="195" t="s">
        <v>541</v>
      </c>
      <c r="C328" s="195" t="s">
        <v>268</v>
      </c>
      <c r="D328" s="196" t="s">
        <v>253</v>
      </c>
      <c r="E328" s="196" t="s">
        <v>254</v>
      </c>
      <c r="F328" s="196" t="s">
        <v>123</v>
      </c>
      <c r="G328" s="195">
        <v>0</v>
      </c>
      <c r="H328" s="195">
        <v>0</v>
      </c>
      <c r="I328" s="164">
        <v>17.08164</v>
      </c>
      <c r="J328" s="195">
        <v>2.291076048224517E-6</v>
      </c>
      <c r="K328" s="195">
        <v>3.1235084949971542E-7</v>
      </c>
    </row>
    <row r="329" spans="1:11" x14ac:dyDescent="0.2">
      <c r="A329" s="194" t="s">
        <v>7064</v>
      </c>
      <c r="B329" s="195" t="s">
        <v>542</v>
      </c>
      <c r="C329" s="195" t="s">
        <v>268</v>
      </c>
      <c r="D329" s="196" t="s">
        <v>253</v>
      </c>
      <c r="E329" s="196" t="s">
        <v>254</v>
      </c>
      <c r="F329" s="196" t="s">
        <v>123</v>
      </c>
      <c r="G329" s="195">
        <v>0</v>
      </c>
      <c r="H329" s="195">
        <v>0</v>
      </c>
      <c r="I329" s="164">
        <v>-1.4814645420166079E-2</v>
      </c>
      <c r="J329" s="195">
        <v>-1.9870152564438509E-9</v>
      </c>
      <c r="K329" s="195">
        <v>-2.7089712006727357E-10</v>
      </c>
    </row>
    <row r="330" spans="1:11" x14ac:dyDescent="0.2">
      <c r="A330" s="194" t="s">
        <v>7068</v>
      </c>
      <c r="B330" s="195" t="s">
        <v>547</v>
      </c>
      <c r="C330" s="195" t="s">
        <v>268</v>
      </c>
      <c r="D330" s="196" t="s">
        <v>253</v>
      </c>
      <c r="E330" s="196" t="s">
        <v>254</v>
      </c>
      <c r="F330" s="196" t="s">
        <v>123</v>
      </c>
      <c r="G330" s="195">
        <v>0</v>
      </c>
      <c r="H330" s="195">
        <v>0</v>
      </c>
      <c r="I330" s="164">
        <v>135.06801000000002</v>
      </c>
      <c r="J330" s="195">
        <v>1.8116005406527101E-5</v>
      </c>
      <c r="K330" s="195">
        <v>2.469821847535486E-6</v>
      </c>
    </row>
    <row r="331" spans="1:11" x14ac:dyDescent="0.2">
      <c r="A331" s="194" t="s">
        <v>7068</v>
      </c>
      <c r="B331" s="195" t="s">
        <v>548</v>
      </c>
      <c r="C331" s="195" t="s">
        <v>268</v>
      </c>
      <c r="D331" s="196" t="s">
        <v>253</v>
      </c>
      <c r="E331" s="196" t="s">
        <v>254</v>
      </c>
      <c r="F331" s="196" t="s">
        <v>123</v>
      </c>
      <c r="G331" s="195">
        <v>0</v>
      </c>
      <c r="H331" s="195">
        <v>0</v>
      </c>
      <c r="I331" s="164">
        <v>86.318460000000002</v>
      </c>
      <c r="J331" s="195">
        <v>1.1577468921346314E-5</v>
      </c>
      <c r="K331" s="195">
        <v>1.5783990476621217E-6</v>
      </c>
    </row>
    <row r="332" spans="1:11" x14ac:dyDescent="0.2">
      <c r="A332" s="194" t="s">
        <v>7068</v>
      </c>
      <c r="B332" s="195" t="s">
        <v>549</v>
      </c>
      <c r="C332" s="195" t="s">
        <v>268</v>
      </c>
      <c r="D332" s="196" t="s">
        <v>253</v>
      </c>
      <c r="E332" s="196" t="s">
        <v>254</v>
      </c>
      <c r="F332" s="196" t="s">
        <v>123</v>
      </c>
      <c r="G332" s="195">
        <v>0</v>
      </c>
      <c r="H332" s="195">
        <v>0</v>
      </c>
      <c r="I332" s="164">
        <v>17.646900000000002</v>
      </c>
      <c r="J332" s="195">
        <v>2.366891581570226E-6</v>
      </c>
      <c r="K332" s="195">
        <v>3.2268706084641336E-7</v>
      </c>
    </row>
    <row r="333" spans="1:11" x14ac:dyDescent="0.2">
      <c r="A333" s="194" t="s">
        <v>7068</v>
      </c>
      <c r="B333" s="195" t="s">
        <v>578</v>
      </c>
      <c r="C333" s="195" t="s">
        <v>268</v>
      </c>
      <c r="D333" s="196" t="s">
        <v>253</v>
      </c>
      <c r="E333" s="196" t="s">
        <v>254</v>
      </c>
      <c r="F333" s="196" t="s">
        <v>123</v>
      </c>
      <c r="G333" s="195">
        <v>0</v>
      </c>
      <c r="H333" s="195">
        <v>0</v>
      </c>
      <c r="I333" s="164">
        <v>8.8329300000000011</v>
      </c>
      <c r="J333" s="195">
        <v>1.1847172963862827E-6</v>
      </c>
      <c r="K333" s="195">
        <v>1.6151687947243481E-7</v>
      </c>
    </row>
    <row r="334" spans="1:11" x14ac:dyDescent="0.2">
      <c r="A334" s="194" t="s">
        <v>7101</v>
      </c>
      <c r="B334" s="195" t="s">
        <v>579</v>
      </c>
      <c r="C334" s="195" t="s">
        <v>268</v>
      </c>
      <c r="D334" s="196" t="s">
        <v>253</v>
      </c>
      <c r="E334" s="196" t="s">
        <v>254</v>
      </c>
      <c r="F334" s="196" t="s">
        <v>124</v>
      </c>
      <c r="G334" s="195">
        <v>0</v>
      </c>
      <c r="H334" s="195">
        <v>0</v>
      </c>
      <c r="I334" s="164">
        <v>358.58621683571363</v>
      </c>
      <c r="J334" s="195">
        <v>4.8095399072673737E-5</v>
      </c>
      <c r="K334" s="195">
        <v>6.5570231808845233E-6</v>
      </c>
    </row>
    <row r="335" spans="1:11" x14ac:dyDescent="0.2">
      <c r="A335" s="194" t="s">
        <v>7101</v>
      </c>
      <c r="B335" s="195" t="s">
        <v>580</v>
      </c>
      <c r="C335" s="195" t="s">
        <v>268</v>
      </c>
      <c r="D335" s="196" t="s">
        <v>253</v>
      </c>
      <c r="E335" s="196" t="s">
        <v>254</v>
      </c>
      <c r="F335" s="196" t="s">
        <v>124</v>
      </c>
      <c r="G335" s="195">
        <v>0</v>
      </c>
      <c r="H335" s="195">
        <v>0</v>
      </c>
      <c r="I335" s="164">
        <v>1.8E-3</v>
      </c>
      <c r="J335" s="195">
        <v>2.4142511414619034E-10</v>
      </c>
      <c r="K335" s="195">
        <v>3.2914376435722078E-11</v>
      </c>
    </row>
    <row r="336" spans="1:11" x14ac:dyDescent="0.2">
      <c r="A336" s="194" t="s">
        <v>7101</v>
      </c>
      <c r="B336" s="195" t="s">
        <v>582</v>
      </c>
      <c r="C336" s="195" t="s">
        <v>268</v>
      </c>
      <c r="D336" s="196" t="s">
        <v>253</v>
      </c>
      <c r="E336" s="196" t="s">
        <v>254</v>
      </c>
      <c r="F336" s="196" t="s">
        <v>124</v>
      </c>
      <c r="G336" s="195">
        <v>0</v>
      </c>
      <c r="H336" s="195">
        <v>0</v>
      </c>
      <c r="I336" s="164">
        <v>56.295000000000002</v>
      </c>
      <c r="J336" s="195">
        <v>7.5505704449221022E-6</v>
      </c>
      <c r="K336" s="195">
        <v>1.0293971230272081E-6</v>
      </c>
    </row>
    <row r="337" spans="1:11" x14ac:dyDescent="0.2">
      <c r="A337" s="194" t="s">
        <v>7101</v>
      </c>
      <c r="B337" s="195" t="s">
        <v>588</v>
      </c>
      <c r="C337" s="195" t="s">
        <v>268</v>
      </c>
      <c r="D337" s="196" t="s">
        <v>253</v>
      </c>
      <c r="E337" s="196" t="s">
        <v>254</v>
      </c>
      <c r="F337" s="196" t="s">
        <v>124</v>
      </c>
      <c r="G337" s="195">
        <v>0</v>
      </c>
      <c r="H337" s="195">
        <v>0</v>
      </c>
      <c r="I337" s="164">
        <v>2.104842018521055E-2</v>
      </c>
      <c r="J337" s="195">
        <v>2.8231206921174629E-9</v>
      </c>
      <c r="K337" s="195">
        <v>3.8488645852959506E-10</v>
      </c>
    </row>
    <row r="338" spans="1:11" x14ac:dyDescent="0.2">
      <c r="A338" s="194" t="s">
        <v>7101</v>
      </c>
      <c r="B338" s="195" t="s">
        <v>591</v>
      </c>
      <c r="C338" s="195" t="s">
        <v>268</v>
      </c>
      <c r="D338" s="196" t="s">
        <v>253</v>
      </c>
      <c r="E338" s="196" t="s">
        <v>254</v>
      </c>
      <c r="F338" s="196" t="s">
        <v>124</v>
      </c>
      <c r="G338" s="195">
        <v>0</v>
      </c>
      <c r="H338" s="195">
        <v>0</v>
      </c>
      <c r="I338" s="164">
        <v>4.6100000000000004E-3</v>
      </c>
      <c r="J338" s="195">
        <v>6.1831654234107642E-10</v>
      </c>
      <c r="K338" s="195">
        <v>8.4297375204821564E-11</v>
      </c>
    </row>
    <row r="339" spans="1:11" x14ac:dyDescent="0.2">
      <c r="A339" s="194" t="s">
        <v>7101</v>
      </c>
      <c r="B339" s="195" t="s">
        <v>592</v>
      </c>
      <c r="C339" s="195" t="s">
        <v>268</v>
      </c>
      <c r="D339" s="196" t="s">
        <v>253</v>
      </c>
      <c r="E339" s="196" t="s">
        <v>254</v>
      </c>
      <c r="F339" s="196" t="s">
        <v>124</v>
      </c>
      <c r="G339" s="195">
        <v>0</v>
      </c>
      <c r="H339" s="195">
        <v>0</v>
      </c>
      <c r="I339" s="164">
        <v>201.62514999999999</v>
      </c>
      <c r="J339" s="195">
        <v>2.7042986029718192E-5</v>
      </c>
      <c r="K339" s="195">
        <v>3.6868700477827386E-6</v>
      </c>
    </row>
    <row r="340" spans="1:11" x14ac:dyDescent="0.2">
      <c r="A340" s="194" t="s">
        <v>7101</v>
      </c>
      <c r="B340" s="195" t="s">
        <v>593</v>
      </c>
      <c r="C340" s="195" t="s">
        <v>268</v>
      </c>
      <c r="D340" s="196" t="s">
        <v>253</v>
      </c>
      <c r="E340" s="196" t="s">
        <v>254</v>
      </c>
      <c r="F340" s="196" t="s">
        <v>124</v>
      </c>
      <c r="G340" s="195">
        <v>0</v>
      </c>
      <c r="H340" s="195">
        <v>0</v>
      </c>
      <c r="I340" s="164">
        <v>3.4100000000000003E-3</v>
      </c>
      <c r="J340" s="195">
        <v>4.5736646624361612E-10</v>
      </c>
      <c r="K340" s="195">
        <v>6.2354457581006832E-11</v>
      </c>
    </row>
    <row r="341" spans="1:11" x14ac:dyDescent="0.2">
      <c r="A341" s="194" t="s">
        <v>7101</v>
      </c>
      <c r="B341" s="195" t="s">
        <v>594</v>
      </c>
      <c r="C341" s="195" t="s">
        <v>268</v>
      </c>
      <c r="D341" s="196" t="s">
        <v>253</v>
      </c>
      <c r="E341" s="196" t="s">
        <v>254</v>
      </c>
      <c r="F341" s="196" t="s">
        <v>124</v>
      </c>
      <c r="G341" s="195">
        <v>0</v>
      </c>
      <c r="H341" s="195">
        <v>0</v>
      </c>
      <c r="I341" s="164">
        <v>1.3500000000000001E-3</v>
      </c>
      <c r="J341" s="195">
        <v>1.8106883560964277E-10</v>
      </c>
      <c r="K341" s="195">
        <v>2.4685782326791562E-11</v>
      </c>
    </row>
    <row r="342" spans="1:11" x14ac:dyDescent="0.2">
      <c r="A342" s="194" t="s">
        <v>7101</v>
      </c>
      <c r="B342" s="195" t="s">
        <v>595</v>
      </c>
      <c r="C342" s="195" t="s">
        <v>268</v>
      </c>
      <c r="D342" s="196" t="s">
        <v>253</v>
      </c>
      <c r="E342" s="196" t="s">
        <v>254</v>
      </c>
      <c r="F342" s="196" t="s">
        <v>124</v>
      </c>
      <c r="G342" s="195">
        <v>0</v>
      </c>
      <c r="H342" s="195">
        <v>0</v>
      </c>
      <c r="I342" s="164">
        <v>181.55298000000002</v>
      </c>
      <c r="J342" s="195">
        <v>2.4350804955600563E-5</v>
      </c>
      <c r="K342" s="195">
        <v>3.3198350704150685E-6</v>
      </c>
    </row>
    <row r="343" spans="1:11" x14ac:dyDescent="0.2">
      <c r="A343" s="194" t="s">
        <v>7101</v>
      </c>
      <c r="B343" s="195" t="s">
        <v>596</v>
      </c>
      <c r="C343" s="195" t="s">
        <v>268</v>
      </c>
      <c r="D343" s="196" t="s">
        <v>253</v>
      </c>
      <c r="E343" s="196" t="s">
        <v>254</v>
      </c>
      <c r="F343" s="196" t="s">
        <v>124</v>
      </c>
      <c r="G343" s="195">
        <v>0</v>
      </c>
      <c r="H343" s="195">
        <v>0</v>
      </c>
      <c r="I343" s="164">
        <v>4.5030000000000001E-2</v>
      </c>
      <c r="J343" s="195">
        <v>6.039651605557195E-9</v>
      </c>
      <c r="K343" s="195">
        <v>8.2340798383364739E-10</v>
      </c>
    </row>
    <row r="344" spans="1:11" x14ac:dyDescent="0.2">
      <c r="A344" s="194" t="s">
        <v>7101</v>
      </c>
      <c r="B344" s="195" t="s">
        <v>597</v>
      </c>
      <c r="C344" s="195" t="s">
        <v>268</v>
      </c>
      <c r="D344" s="196" t="s">
        <v>253</v>
      </c>
      <c r="E344" s="196" t="s">
        <v>254</v>
      </c>
      <c r="F344" s="196" t="s">
        <v>124</v>
      </c>
      <c r="G344" s="195">
        <v>0</v>
      </c>
      <c r="H344" s="195">
        <v>0</v>
      </c>
      <c r="I344" s="164">
        <v>1.08E-3</v>
      </c>
      <c r="J344" s="195">
        <v>1.4485506848771422E-10</v>
      </c>
      <c r="K344" s="195">
        <v>1.9748625861433248E-11</v>
      </c>
    </row>
    <row r="345" spans="1:11" x14ac:dyDescent="0.2">
      <c r="A345" s="194" t="s">
        <v>7101</v>
      </c>
      <c r="B345" s="195" t="s">
        <v>598</v>
      </c>
      <c r="C345" s="195" t="s">
        <v>268</v>
      </c>
      <c r="D345" s="196" t="s">
        <v>253</v>
      </c>
      <c r="E345" s="196" t="s">
        <v>254</v>
      </c>
      <c r="F345" s="196" t="s">
        <v>124</v>
      </c>
      <c r="G345" s="195">
        <v>0</v>
      </c>
      <c r="H345" s="195">
        <v>0</v>
      </c>
      <c r="I345" s="164">
        <v>2.96E-3</v>
      </c>
      <c r="J345" s="195">
        <v>3.9701018770706855E-10</v>
      </c>
      <c r="K345" s="195">
        <v>5.4125863472076313E-11</v>
      </c>
    </row>
    <row r="346" spans="1:11" x14ac:dyDescent="0.2">
      <c r="A346" s="194" t="s">
        <v>7101</v>
      </c>
      <c r="B346" s="195" t="s">
        <v>599</v>
      </c>
      <c r="C346" s="195" t="s">
        <v>268</v>
      </c>
      <c r="D346" s="196" t="s">
        <v>253</v>
      </c>
      <c r="E346" s="196" t="s">
        <v>254</v>
      </c>
      <c r="F346" s="196" t="s">
        <v>124</v>
      </c>
      <c r="G346" s="195">
        <v>0</v>
      </c>
      <c r="H346" s="195">
        <v>0</v>
      </c>
      <c r="I346" s="164">
        <v>7.7999999999999999E-4</v>
      </c>
      <c r="J346" s="195">
        <v>1.0461754946334915E-10</v>
      </c>
      <c r="K346" s="195">
        <v>1.4262896455479568E-11</v>
      </c>
    </row>
    <row r="347" spans="1:11" x14ac:dyDescent="0.2">
      <c r="A347" s="194" t="s">
        <v>7101</v>
      </c>
      <c r="B347" s="195" t="s">
        <v>600</v>
      </c>
      <c r="C347" s="195" t="s">
        <v>268</v>
      </c>
      <c r="D347" s="196" t="s">
        <v>253</v>
      </c>
      <c r="E347" s="196" t="s">
        <v>254</v>
      </c>
      <c r="F347" s="196" t="s">
        <v>124</v>
      </c>
      <c r="G347" s="195">
        <v>0</v>
      </c>
      <c r="H347" s="195">
        <v>0</v>
      </c>
      <c r="I347" s="164">
        <v>3.0000000000000001E-3</v>
      </c>
      <c r="J347" s="195">
        <v>4.0237519024365053E-10</v>
      </c>
      <c r="K347" s="195">
        <v>5.4857294059536803E-11</v>
      </c>
    </row>
    <row r="348" spans="1:11" x14ac:dyDescent="0.2">
      <c r="A348" s="194" t="s">
        <v>7101</v>
      </c>
      <c r="B348" s="195" t="s">
        <v>601</v>
      </c>
      <c r="C348" s="195" t="s">
        <v>268</v>
      </c>
      <c r="D348" s="196" t="s">
        <v>253</v>
      </c>
      <c r="E348" s="196" t="s">
        <v>254</v>
      </c>
      <c r="F348" s="196" t="s">
        <v>124</v>
      </c>
      <c r="G348" s="195">
        <v>0</v>
      </c>
      <c r="H348" s="195">
        <v>0</v>
      </c>
      <c r="I348" s="164">
        <v>218.83765</v>
      </c>
      <c r="J348" s="195">
        <v>2.9351613683741137E-5</v>
      </c>
      <c r="K348" s="195">
        <v>4.001613772449331E-6</v>
      </c>
    </row>
    <row r="349" spans="1:11" x14ac:dyDescent="0.2">
      <c r="A349" s="194" t="s">
        <v>7101</v>
      </c>
      <c r="B349" s="195" t="s">
        <v>602</v>
      </c>
      <c r="C349" s="195" t="s">
        <v>268</v>
      </c>
      <c r="D349" s="196" t="s">
        <v>253</v>
      </c>
      <c r="E349" s="196" t="s">
        <v>254</v>
      </c>
      <c r="F349" s="196" t="s">
        <v>124</v>
      </c>
      <c r="G349" s="195">
        <v>0</v>
      </c>
      <c r="H349" s="195">
        <v>0</v>
      </c>
      <c r="I349" s="164">
        <v>2.2100000000000002E-3</v>
      </c>
      <c r="J349" s="195">
        <v>2.9641639014615588E-10</v>
      </c>
      <c r="K349" s="195">
        <v>4.0411539957192114E-11</v>
      </c>
    </row>
    <row r="350" spans="1:11" x14ac:dyDescent="0.2">
      <c r="A350" s="194" t="s">
        <v>7101</v>
      </c>
      <c r="B350" s="195" t="s">
        <v>603</v>
      </c>
      <c r="C350" s="195" t="s">
        <v>268</v>
      </c>
      <c r="D350" s="196" t="s">
        <v>253</v>
      </c>
      <c r="E350" s="196" t="s">
        <v>254</v>
      </c>
      <c r="F350" s="196" t="s">
        <v>124</v>
      </c>
      <c r="G350" s="195">
        <v>0</v>
      </c>
      <c r="H350" s="195">
        <v>0</v>
      </c>
      <c r="I350" s="164">
        <v>5.6196599999999997</v>
      </c>
      <c r="J350" s="195">
        <v>7.5373725386821111E-7</v>
      </c>
      <c r="K350" s="195">
        <v>1.0275978037820552E-7</v>
      </c>
    </row>
    <row r="351" spans="1:11" x14ac:dyDescent="0.2">
      <c r="A351" s="194" t="s">
        <v>7101</v>
      </c>
      <c r="B351" s="195" t="s">
        <v>604</v>
      </c>
      <c r="C351" s="195" t="s">
        <v>268</v>
      </c>
      <c r="D351" s="196" t="s">
        <v>253</v>
      </c>
      <c r="E351" s="196" t="s">
        <v>254</v>
      </c>
      <c r="F351" s="196" t="s">
        <v>124</v>
      </c>
      <c r="G351" s="195">
        <v>0</v>
      </c>
      <c r="H351" s="195">
        <v>0</v>
      </c>
      <c r="I351" s="164">
        <v>7.0999999999999991E-4</v>
      </c>
      <c r="J351" s="195">
        <v>9.5228795024330625E-11</v>
      </c>
      <c r="K351" s="195">
        <v>1.2982892927423709E-11</v>
      </c>
    </row>
    <row r="352" spans="1:11" x14ac:dyDescent="0.2">
      <c r="A352" s="194" t="s">
        <v>7101</v>
      </c>
      <c r="B352" s="195" t="s">
        <v>605</v>
      </c>
      <c r="C352" s="195" t="s">
        <v>268</v>
      </c>
      <c r="D352" s="196" t="s">
        <v>253</v>
      </c>
      <c r="E352" s="196" t="s">
        <v>254</v>
      </c>
      <c r="F352" s="196" t="s">
        <v>124</v>
      </c>
      <c r="G352" s="195">
        <v>0</v>
      </c>
      <c r="H352" s="195">
        <v>0</v>
      </c>
      <c r="I352" s="164">
        <v>0.50007999999999997</v>
      </c>
      <c r="J352" s="195">
        <v>6.7073261712348252E-8</v>
      </c>
      <c r="K352" s="195">
        <v>9.1443452044310542E-9</v>
      </c>
    </row>
    <row r="353" spans="1:11" x14ac:dyDescent="0.2">
      <c r="A353" s="194" t="s">
        <v>7101</v>
      </c>
      <c r="B353" s="195" t="s">
        <v>606</v>
      </c>
      <c r="C353" s="195" t="s">
        <v>268</v>
      </c>
      <c r="D353" s="196" t="s">
        <v>253</v>
      </c>
      <c r="E353" s="196" t="s">
        <v>254</v>
      </c>
      <c r="F353" s="196" t="s">
        <v>124</v>
      </c>
      <c r="G353" s="195">
        <v>0</v>
      </c>
      <c r="H353" s="195">
        <v>0</v>
      </c>
      <c r="I353" s="164">
        <v>0.10639</v>
      </c>
      <c r="J353" s="195">
        <v>1.4269565496673995E-8</v>
      </c>
      <c r="K353" s="195">
        <v>1.94542250499804E-9</v>
      </c>
    </row>
    <row r="354" spans="1:11" x14ac:dyDescent="0.2">
      <c r="A354" s="194" t="s">
        <v>7101</v>
      </c>
      <c r="B354" s="195" t="s">
        <v>607</v>
      </c>
      <c r="C354" s="195" t="s">
        <v>268</v>
      </c>
      <c r="D354" s="196" t="s">
        <v>253</v>
      </c>
      <c r="E354" s="196" t="s">
        <v>254</v>
      </c>
      <c r="F354" s="196" t="s">
        <v>124</v>
      </c>
      <c r="G354" s="195">
        <v>0</v>
      </c>
      <c r="H354" s="195">
        <v>0</v>
      </c>
      <c r="I354" s="164">
        <v>3.3399999999999997E-3</v>
      </c>
      <c r="J354" s="195">
        <v>4.4797771180459762E-10</v>
      </c>
      <c r="K354" s="195">
        <v>6.1074454052950973E-11</v>
      </c>
    </row>
    <row r="355" spans="1:11" x14ac:dyDescent="0.2">
      <c r="A355" s="194" t="s">
        <v>7101</v>
      </c>
      <c r="B355" s="195" t="s">
        <v>608</v>
      </c>
      <c r="C355" s="195" t="s">
        <v>268</v>
      </c>
      <c r="D355" s="196" t="s">
        <v>253</v>
      </c>
      <c r="E355" s="196" t="s">
        <v>254</v>
      </c>
      <c r="F355" s="196" t="s">
        <v>124</v>
      </c>
      <c r="G355" s="195">
        <v>0</v>
      </c>
      <c r="H355" s="195">
        <v>0</v>
      </c>
      <c r="I355" s="164">
        <v>59.509918228832056</v>
      </c>
      <c r="J355" s="195">
        <v>7.9817715562367967E-6</v>
      </c>
      <c r="K355" s="195">
        <v>1.0881843612460099E-6</v>
      </c>
    </row>
    <row r="356" spans="1:11" x14ac:dyDescent="0.2">
      <c r="A356" s="194" t="s">
        <v>7101</v>
      </c>
      <c r="B356" s="195" t="s">
        <v>609</v>
      </c>
      <c r="C356" s="195" t="s">
        <v>268</v>
      </c>
      <c r="D356" s="196" t="s">
        <v>253</v>
      </c>
      <c r="E356" s="196" t="s">
        <v>254</v>
      </c>
      <c r="F356" s="196" t="s">
        <v>124</v>
      </c>
      <c r="G356" s="195">
        <v>0</v>
      </c>
      <c r="H356" s="195">
        <v>0</v>
      </c>
      <c r="I356" s="164">
        <v>3.64E-3</v>
      </c>
      <c r="J356" s="195">
        <v>4.8821523082896272E-10</v>
      </c>
      <c r="K356" s="195">
        <v>6.6560183458904653E-11</v>
      </c>
    </row>
    <row r="357" spans="1:11" x14ac:dyDescent="0.2">
      <c r="A357" s="194" t="s">
        <v>7065</v>
      </c>
      <c r="B357" s="195" t="s">
        <v>610</v>
      </c>
      <c r="C357" s="195" t="s">
        <v>268</v>
      </c>
      <c r="D357" s="196" t="s">
        <v>253</v>
      </c>
      <c r="E357" s="196" t="s">
        <v>254</v>
      </c>
      <c r="F357" s="196" t="s">
        <v>124</v>
      </c>
      <c r="G357" s="195">
        <v>0</v>
      </c>
      <c r="H357" s="195">
        <v>0</v>
      </c>
      <c r="I357" s="164">
        <v>0</v>
      </c>
      <c r="J357" s="195">
        <v>0</v>
      </c>
      <c r="K357" s="195">
        <v>0</v>
      </c>
    </row>
    <row r="358" spans="1:11" x14ac:dyDescent="0.2">
      <c r="A358" s="194" t="s">
        <v>7065</v>
      </c>
      <c r="B358" s="195" t="s">
        <v>611</v>
      </c>
      <c r="C358" s="195" t="s">
        <v>268</v>
      </c>
      <c r="D358" s="196" t="s">
        <v>253</v>
      </c>
      <c r="E358" s="196" t="s">
        <v>254</v>
      </c>
      <c r="F358" s="196" t="s">
        <v>124</v>
      </c>
      <c r="G358" s="195">
        <v>0</v>
      </c>
      <c r="H358" s="195">
        <v>0</v>
      </c>
      <c r="I358" s="164">
        <v>-0.19576418265471832</v>
      </c>
      <c r="J358" s="195">
        <v>-2.625688341286168E-8</v>
      </c>
      <c r="K358" s="195">
        <v>-3.5796977780715856E-9</v>
      </c>
    </row>
    <row r="359" spans="1:11" x14ac:dyDescent="0.2">
      <c r="A359" s="194" t="s">
        <v>7065</v>
      </c>
      <c r="B359" s="195" t="s">
        <v>612</v>
      </c>
      <c r="C359" s="195" t="s">
        <v>268</v>
      </c>
      <c r="D359" s="196" t="s">
        <v>253</v>
      </c>
      <c r="E359" s="196" t="s">
        <v>254</v>
      </c>
      <c r="F359" s="196" t="s">
        <v>124</v>
      </c>
      <c r="G359" s="195">
        <v>0</v>
      </c>
      <c r="H359" s="195">
        <v>0</v>
      </c>
      <c r="I359" s="164">
        <v>1321.7194763532966</v>
      </c>
      <c r="J359" s="195">
        <v>1.7727570858213197E-4</v>
      </c>
      <c r="K359" s="195">
        <v>2.4168651326176596E-5</v>
      </c>
    </row>
    <row r="360" spans="1:11" x14ac:dyDescent="0.2">
      <c r="A360" s="194" t="s">
        <v>7101</v>
      </c>
      <c r="B360" s="195" t="s">
        <v>613</v>
      </c>
      <c r="C360" s="195" t="s">
        <v>268</v>
      </c>
      <c r="D360" s="196" t="s">
        <v>253</v>
      </c>
      <c r="E360" s="196" t="s">
        <v>254</v>
      </c>
      <c r="F360" s="196" t="s">
        <v>124</v>
      </c>
      <c r="G360" s="195">
        <v>0</v>
      </c>
      <c r="H360" s="195">
        <v>0</v>
      </c>
      <c r="I360" s="164">
        <v>2.1700000000000001E-3</v>
      </c>
      <c r="J360" s="195">
        <v>2.910513876095739E-10</v>
      </c>
      <c r="K360" s="195">
        <v>3.9680109369731624E-11</v>
      </c>
    </row>
    <row r="361" spans="1:11" x14ac:dyDescent="0.2">
      <c r="A361" s="194" t="s">
        <v>7065</v>
      </c>
      <c r="B361" s="195" t="s">
        <v>616</v>
      </c>
      <c r="C361" s="195" t="s">
        <v>268</v>
      </c>
      <c r="D361" s="196" t="s">
        <v>253</v>
      </c>
      <c r="E361" s="196" t="s">
        <v>254</v>
      </c>
      <c r="F361" s="196" t="s">
        <v>124</v>
      </c>
      <c r="G361" s="195">
        <v>0</v>
      </c>
      <c r="H361" s="195">
        <v>0</v>
      </c>
      <c r="I361" s="164">
        <v>-1.7902059172875075E-3</v>
      </c>
      <c r="J361" s="195">
        <v>-2.4011148218128994E-10</v>
      </c>
      <c r="K361" s="195">
        <v>-3.2735284143921206E-11</v>
      </c>
    </row>
    <row r="362" spans="1:11" x14ac:dyDescent="0.2">
      <c r="A362" s="194" t="s">
        <v>7065</v>
      </c>
      <c r="B362" s="195" t="s">
        <v>621</v>
      </c>
      <c r="C362" s="195" t="s">
        <v>268</v>
      </c>
      <c r="D362" s="196" t="s">
        <v>253</v>
      </c>
      <c r="E362" s="196" t="s">
        <v>254</v>
      </c>
      <c r="F362" s="196" t="s">
        <v>124</v>
      </c>
      <c r="G362" s="195">
        <v>0</v>
      </c>
      <c r="H362" s="195">
        <v>0</v>
      </c>
      <c r="I362" s="164">
        <v>4.2035619828461194E-3</v>
      </c>
      <c r="J362" s="195">
        <v>5.6380301751622815E-10</v>
      </c>
      <c r="K362" s="195">
        <v>7.6865345263493056E-11</v>
      </c>
    </row>
    <row r="363" spans="1:11" x14ac:dyDescent="0.2">
      <c r="A363" s="194" t="s">
        <v>7102</v>
      </c>
      <c r="B363" s="195" t="s">
        <v>644</v>
      </c>
      <c r="C363" s="195" t="s">
        <v>268</v>
      </c>
      <c r="D363" s="196" t="s">
        <v>253</v>
      </c>
      <c r="E363" s="196" t="s">
        <v>254</v>
      </c>
      <c r="F363" s="196" t="s">
        <v>2</v>
      </c>
      <c r="G363" s="195">
        <v>0</v>
      </c>
      <c r="H363" s="195">
        <v>0</v>
      </c>
      <c r="I363" s="164">
        <v>4213.6439791080657</v>
      </c>
      <c r="J363" s="195">
        <v>5.6515526590420688E-4</v>
      </c>
      <c r="K363" s="195">
        <v>7.7049702274709306E-5</v>
      </c>
    </row>
    <row r="364" spans="1:11" x14ac:dyDescent="0.2">
      <c r="A364" s="194" t="s">
        <v>7102</v>
      </c>
      <c r="B364" s="195" t="s">
        <v>646</v>
      </c>
      <c r="C364" s="195" t="s">
        <v>268</v>
      </c>
      <c r="D364" s="196" t="s">
        <v>253</v>
      </c>
      <c r="E364" s="196" t="s">
        <v>254</v>
      </c>
      <c r="F364" s="196" t="s">
        <v>2</v>
      </c>
      <c r="G364" s="195">
        <v>0</v>
      </c>
      <c r="H364" s="195">
        <v>0</v>
      </c>
      <c r="I364" s="164">
        <v>423.31966999999997</v>
      </c>
      <c r="J364" s="195">
        <v>5.6777777583376454E-5</v>
      </c>
      <c r="K364" s="195">
        <v>7.7407238727920254E-6</v>
      </c>
    </row>
    <row r="365" spans="1:11" x14ac:dyDescent="0.2">
      <c r="A365" s="194" t="s">
        <v>7102</v>
      </c>
      <c r="B365" s="195" t="s">
        <v>647</v>
      </c>
      <c r="C365" s="195" t="s">
        <v>268</v>
      </c>
      <c r="D365" s="196" t="s">
        <v>253</v>
      </c>
      <c r="E365" s="196" t="s">
        <v>254</v>
      </c>
      <c r="F365" s="196" t="s">
        <v>2</v>
      </c>
      <c r="G365" s="195">
        <v>0</v>
      </c>
      <c r="H365" s="195">
        <v>0</v>
      </c>
      <c r="I365" s="164">
        <v>252.68439999999998</v>
      </c>
      <c r="J365" s="195">
        <v>3.3891311173867562E-5</v>
      </c>
      <c r="K365" s="195">
        <v>4.6205274783525402E-6</v>
      </c>
    </row>
    <row r="366" spans="1:11" x14ac:dyDescent="0.2">
      <c r="A366" s="194" t="s">
        <v>7102</v>
      </c>
      <c r="B366" s="195" t="s">
        <v>655</v>
      </c>
      <c r="C366" s="195" t="s">
        <v>268</v>
      </c>
      <c r="D366" s="196" t="s">
        <v>253</v>
      </c>
      <c r="E366" s="196" t="s">
        <v>254</v>
      </c>
      <c r="F366" s="196" t="s">
        <v>2</v>
      </c>
      <c r="G366" s="195">
        <v>0</v>
      </c>
      <c r="H366" s="195">
        <v>0</v>
      </c>
      <c r="I366" s="164">
        <v>826.33199999999999</v>
      </c>
      <c r="J366" s="195">
        <v>1.1083183190147208E-4</v>
      </c>
      <c r="K366" s="195">
        <v>1.5110112504935055E-5</v>
      </c>
    </row>
    <row r="367" spans="1:11" x14ac:dyDescent="0.2">
      <c r="A367" s="194" t="s">
        <v>7102</v>
      </c>
      <c r="B367" s="195" t="s">
        <v>656</v>
      </c>
      <c r="C367" s="195" t="s">
        <v>268</v>
      </c>
      <c r="D367" s="196" t="s">
        <v>253</v>
      </c>
      <c r="E367" s="196" t="s">
        <v>254</v>
      </c>
      <c r="F367" s="196" t="s">
        <v>2</v>
      </c>
      <c r="G367" s="195">
        <v>0</v>
      </c>
      <c r="H367" s="195">
        <v>0</v>
      </c>
      <c r="I367" s="164">
        <v>3.81E-3</v>
      </c>
      <c r="J367" s="195">
        <v>5.1101649160943626E-10</v>
      </c>
      <c r="K367" s="195">
        <v>6.9668763455611734E-11</v>
      </c>
    </row>
    <row r="368" spans="1:11" x14ac:dyDescent="0.2">
      <c r="A368" s="194" t="s">
        <v>7102</v>
      </c>
      <c r="B368" s="195" t="s">
        <v>657</v>
      </c>
      <c r="C368" s="195" t="s">
        <v>268</v>
      </c>
      <c r="D368" s="196" t="s">
        <v>253</v>
      </c>
      <c r="E368" s="196" t="s">
        <v>254</v>
      </c>
      <c r="F368" s="196" t="s">
        <v>2</v>
      </c>
      <c r="G368" s="195">
        <v>0</v>
      </c>
      <c r="H368" s="195">
        <v>0</v>
      </c>
      <c r="I368" s="164">
        <v>2.2000000000000001E-3</v>
      </c>
      <c r="J368" s="195">
        <v>2.9507513951201042E-10</v>
      </c>
      <c r="K368" s="195">
        <v>4.0228682310326993E-11</v>
      </c>
    </row>
    <row r="369" spans="1:11" x14ac:dyDescent="0.2">
      <c r="A369" s="194" t="s">
        <v>7102</v>
      </c>
      <c r="B369" s="195" t="s">
        <v>658</v>
      </c>
      <c r="C369" s="195" t="s">
        <v>268</v>
      </c>
      <c r="D369" s="196" t="s">
        <v>253</v>
      </c>
      <c r="E369" s="196" t="s">
        <v>254</v>
      </c>
      <c r="F369" s="196" t="s">
        <v>2</v>
      </c>
      <c r="G369" s="195">
        <v>0</v>
      </c>
      <c r="H369" s="195">
        <v>0</v>
      </c>
      <c r="I369" s="164">
        <v>117.39686</v>
      </c>
      <c r="J369" s="195">
        <v>1.5745861292169071E-5</v>
      </c>
      <c r="K369" s="195">
        <v>2.1466913568954245E-6</v>
      </c>
    </row>
    <row r="370" spans="1:11" x14ac:dyDescent="0.2">
      <c r="A370" s="194" t="s">
        <v>7102</v>
      </c>
      <c r="B370" s="195" t="s">
        <v>659</v>
      </c>
      <c r="C370" s="195" t="s">
        <v>268</v>
      </c>
      <c r="D370" s="196" t="s">
        <v>253</v>
      </c>
      <c r="E370" s="196" t="s">
        <v>254</v>
      </c>
      <c r="F370" s="196" t="s">
        <v>2</v>
      </c>
      <c r="G370" s="195">
        <v>0</v>
      </c>
      <c r="H370" s="195">
        <v>0</v>
      </c>
      <c r="I370" s="164">
        <v>59.909829999999999</v>
      </c>
      <c r="J370" s="195">
        <v>8.0354097479049209E-6</v>
      </c>
      <c r="K370" s="195">
        <v>1.0954970537889533E-6</v>
      </c>
    </row>
    <row r="371" spans="1:11" x14ac:dyDescent="0.2">
      <c r="A371" s="194" t="s">
        <v>7102</v>
      </c>
      <c r="B371" s="195" t="s">
        <v>660</v>
      </c>
      <c r="C371" s="195" t="s">
        <v>268</v>
      </c>
      <c r="D371" s="196" t="s">
        <v>253</v>
      </c>
      <c r="E371" s="196" t="s">
        <v>254</v>
      </c>
      <c r="F371" s="196" t="s">
        <v>2</v>
      </c>
      <c r="G371" s="195">
        <v>0</v>
      </c>
      <c r="H371" s="195">
        <v>0</v>
      </c>
      <c r="I371" s="164">
        <v>86.891350000000003</v>
      </c>
      <c r="J371" s="195">
        <v>1.1654307828925875E-5</v>
      </c>
      <c r="K371" s="195">
        <v>1.5888747793933778E-6</v>
      </c>
    </row>
    <row r="372" spans="1:11" x14ac:dyDescent="0.2">
      <c r="A372" s="194" t="s">
        <v>7102</v>
      </c>
      <c r="B372" s="195" t="s">
        <v>661</v>
      </c>
      <c r="C372" s="195" t="s">
        <v>268</v>
      </c>
      <c r="D372" s="196" t="s">
        <v>253</v>
      </c>
      <c r="E372" s="196" t="s">
        <v>254</v>
      </c>
      <c r="F372" s="196" t="s">
        <v>2</v>
      </c>
      <c r="G372" s="195">
        <v>0</v>
      </c>
      <c r="H372" s="195">
        <v>0</v>
      </c>
      <c r="I372" s="164">
        <v>38.386849999999995</v>
      </c>
      <c r="J372" s="195">
        <v>5.1486386905348256E-6</v>
      </c>
      <c r="K372" s="195">
        <v>7.0193290615644333E-7</v>
      </c>
    </row>
    <row r="373" spans="1:11" x14ac:dyDescent="0.2">
      <c r="A373" s="194" t="s">
        <v>7102</v>
      </c>
      <c r="B373" s="195" t="s">
        <v>662</v>
      </c>
      <c r="C373" s="195" t="s">
        <v>268</v>
      </c>
      <c r="D373" s="196" t="s">
        <v>253</v>
      </c>
      <c r="E373" s="196" t="s">
        <v>254</v>
      </c>
      <c r="F373" s="196" t="s">
        <v>2</v>
      </c>
      <c r="G373" s="195">
        <v>0</v>
      </c>
      <c r="H373" s="195">
        <v>0</v>
      </c>
      <c r="I373" s="164">
        <v>2.7899999999999999E-3</v>
      </c>
      <c r="J373" s="195">
        <v>3.7420892692659501E-10</v>
      </c>
      <c r="K373" s="195">
        <v>5.1017283475369225E-11</v>
      </c>
    </row>
    <row r="374" spans="1:11" x14ac:dyDescent="0.2">
      <c r="A374" s="194" t="s">
        <v>7102</v>
      </c>
      <c r="B374" s="195" t="s">
        <v>663</v>
      </c>
      <c r="C374" s="195" t="s">
        <v>268</v>
      </c>
      <c r="D374" s="196" t="s">
        <v>253</v>
      </c>
      <c r="E374" s="196" t="s">
        <v>254</v>
      </c>
      <c r="F374" s="196" t="s">
        <v>2</v>
      </c>
      <c r="G374" s="195">
        <v>0</v>
      </c>
      <c r="H374" s="195">
        <v>0</v>
      </c>
      <c r="I374" s="164">
        <v>3.5999999999999999E-3</v>
      </c>
      <c r="J374" s="195">
        <v>4.8285022829238068E-10</v>
      </c>
      <c r="K374" s="195">
        <v>6.5828752871444156E-11</v>
      </c>
    </row>
    <row r="375" spans="1:11" x14ac:dyDescent="0.2">
      <c r="A375" s="194" t="s">
        <v>7102</v>
      </c>
      <c r="B375" s="195" t="s">
        <v>664</v>
      </c>
      <c r="C375" s="195" t="s">
        <v>268</v>
      </c>
      <c r="D375" s="196" t="s">
        <v>253</v>
      </c>
      <c r="E375" s="196" t="s">
        <v>254</v>
      </c>
      <c r="F375" s="196" t="s">
        <v>2</v>
      </c>
      <c r="G375" s="195">
        <v>0</v>
      </c>
      <c r="H375" s="195">
        <v>0</v>
      </c>
      <c r="I375" s="164">
        <v>63.564</v>
      </c>
      <c r="J375" s="195">
        <v>8.5255255308824686E-6</v>
      </c>
      <c r="K375" s="195">
        <v>1.1623163465334657E-6</v>
      </c>
    </row>
    <row r="376" spans="1:11" x14ac:dyDescent="0.2">
      <c r="A376" s="194" t="s">
        <v>7102</v>
      </c>
      <c r="B376" s="195" t="s">
        <v>665</v>
      </c>
      <c r="C376" s="195" t="s">
        <v>268</v>
      </c>
      <c r="D376" s="196" t="s">
        <v>253</v>
      </c>
      <c r="E376" s="196" t="s">
        <v>254</v>
      </c>
      <c r="F376" s="196" t="s">
        <v>2</v>
      </c>
      <c r="G376" s="195">
        <v>0</v>
      </c>
      <c r="H376" s="195">
        <v>0</v>
      </c>
      <c r="I376" s="164">
        <v>4.2376000000000005</v>
      </c>
      <c r="J376" s="195">
        <v>5.6836836872549786E-7</v>
      </c>
      <c r="K376" s="195">
        <v>7.7487756435564393E-8</v>
      </c>
    </row>
    <row r="377" spans="1:11" x14ac:dyDescent="0.2">
      <c r="A377" s="194" t="s">
        <v>7102</v>
      </c>
      <c r="B377" s="195" t="s">
        <v>666</v>
      </c>
      <c r="C377" s="195" t="s">
        <v>268</v>
      </c>
      <c r="D377" s="196" t="s">
        <v>253</v>
      </c>
      <c r="E377" s="196" t="s">
        <v>254</v>
      </c>
      <c r="F377" s="196" t="s">
        <v>2</v>
      </c>
      <c r="G377" s="195">
        <v>0</v>
      </c>
      <c r="H377" s="195">
        <v>0</v>
      </c>
      <c r="I377" s="164">
        <v>131.32245999999998</v>
      </c>
      <c r="J377" s="195">
        <v>1.7613633275254727E-5</v>
      </c>
      <c r="K377" s="195">
        <v>2.4013316016139193E-6</v>
      </c>
    </row>
    <row r="378" spans="1:11" x14ac:dyDescent="0.2">
      <c r="A378" s="194" t="s">
        <v>7102</v>
      </c>
      <c r="B378" s="195" t="s">
        <v>667</v>
      </c>
      <c r="C378" s="195" t="s">
        <v>268</v>
      </c>
      <c r="D378" s="196" t="s">
        <v>253</v>
      </c>
      <c r="E378" s="196" t="s">
        <v>254</v>
      </c>
      <c r="F378" s="196" t="s">
        <v>2</v>
      </c>
      <c r="G378" s="195">
        <v>0</v>
      </c>
      <c r="H378" s="195">
        <v>0</v>
      </c>
      <c r="I378" s="164">
        <v>11.365620000000002</v>
      </c>
      <c r="J378" s="195">
        <v>1.52441450324568E-6</v>
      </c>
      <c r="K378" s="195">
        <v>2.0782905283631759E-7</v>
      </c>
    </row>
    <row r="379" spans="1:11" x14ac:dyDescent="0.2">
      <c r="A379" s="194" t="s">
        <v>7102</v>
      </c>
      <c r="B379" s="195" t="s">
        <v>668</v>
      </c>
      <c r="C379" s="195" t="s">
        <v>268</v>
      </c>
      <c r="D379" s="196" t="s">
        <v>253</v>
      </c>
      <c r="E379" s="196" t="s">
        <v>254</v>
      </c>
      <c r="F379" s="196" t="s">
        <v>2</v>
      </c>
      <c r="G379" s="195">
        <v>0</v>
      </c>
      <c r="H379" s="195">
        <v>0</v>
      </c>
      <c r="I379" s="164">
        <v>3.4300000000000003E-3</v>
      </c>
      <c r="J379" s="195">
        <v>4.6004896751190714E-10</v>
      </c>
      <c r="K379" s="195">
        <v>6.2720172874737087E-11</v>
      </c>
    </row>
    <row r="380" spans="1:11" x14ac:dyDescent="0.2">
      <c r="A380" s="194" t="s">
        <v>7102</v>
      </c>
      <c r="B380" s="195" t="s">
        <v>669</v>
      </c>
      <c r="C380" s="195" t="s">
        <v>268</v>
      </c>
      <c r="D380" s="196" t="s">
        <v>253</v>
      </c>
      <c r="E380" s="196" t="s">
        <v>254</v>
      </c>
      <c r="F380" s="196" t="s">
        <v>2</v>
      </c>
      <c r="G380" s="195">
        <v>0</v>
      </c>
      <c r="H380" s="195">
        <v>0</v>
      </c>
      <c r="I380" s="164">
        <v>1.4399999999999999E-3</v>
      </c>
      <c r="J380" s="195">
        <v>1.9314009131695227E-10</v>
      </c>
      <c r="K380" s="195">
        <v>2.6331501148577663E-11</v>
      </c>
    </row>
    <row r="381" spans="1:11" x14ac:dyDescent="0.2">
      <c r="A381" s="194" t="s">
        <v>7102</v>
      </c>
      <c r="B381" s="195" t="s">
        <v>670</v>
      </c>
      <c r="C381" s="195" t="s">
        <v>268</v>
      </c>
      <c r="D381" s="196" t="s">
        <v>253</v>
      </c>
      <c r="E381" s="196" t="s">
        <v>254</v>
      </c>
      <c r="F381" s="196" t="s">
        <v>2</v>
      </c>
      <c r="G381" s="195">
        <v>0</v>
      </c>
      <c r="H381" s="195">
        <v>0</v>
      </c>
      <c r="I381" s="164">
        <v>4.2464562457454385</v>
      </c>
      <c r="J381" s="195">
        <v>5.6955621324771966E-7</v>
      </c>
      <c r="K381" s="195">
        <v>7.7649699661271399E-8</v>
      </c>
    </row>
    <row r="382" spans="1:11" x14ac:dyDescent="0.2">
      <c r="A382" s="194" t="s">
        <v>7103</v>
      </c>
      <c r="B382" s="195" t="s">
        <v>671</v>
      </c>
      <c r="C382" s="195" t="s">
        <v>268</v>
      </c>
      <c r="D382" s="196" t="s">
        <v>253</v>
      </c>
      <c r="E382" s="196" t="s">
        <v>254</v>
      </c>
      <c r="F382" s="196" t="s">
        <v>2</v>
      </c>
      <c r="G382" s="195">
        <v>0</v>
      </c>
      <c r="H382" s="195">
        <v>0</v>
      </c>
      <c r="I382" s="164">
        <v>-3.6401230874472312</v>
      </c>
      <c r="J382" s="195">
        <v>-4.8823173994062806E-7</v>
      </c>
      <c r="K382" s="195">
        <v>-6.6562434207000582E-8</v>
      </c>
    </row>
    <row r="383" spans="1:11" x14ac:dyDescent="0.2">
      <c r="A383" s="194" t="s">
        <v>7102</v>
      </c>
      <c r="B383" s="195" t="s">
        <v>672</v>
      </c>
      <c r="C383" s="195" t="s">
        <v>268</v>
      </c>
      <c r="D383" s="196" t="s">
        <v>253</v>
      </c>
      <c r="E383" s="196" t="s">
        <v>254</v>
      </c>
      <c r="F383" s="196" t="s">
        <v>2</v>
      </c>
      <c r="G383" s="195">
        <v>0</v>
      </c>
      <c r="H383" s="195">
        <v>0</v>
      </c>
      <c r="I383" s="164">
        <v>347.06939</v>
      </c>
      <c r="J383" s="195">
        <v>4.6550703942999249E-5</v>
      </c>
      <c r="K383" s="195">
        <v>6.3464291954313541E-6</v>
      </c>
    </row>
    <row r="384" spans="1:11" x14ac:dyDescent="0.2">
      <c r="A384" s="194" t="s">
        <v>7102</v>
      </c>
      <c r="B384" s="195" t="s">
        <v>673</v>
      </c>
      <c r="C384" s="195" t="s">
        <v>268</v>
      </c>
      <c r="D384" s="196" t="s">
        <v>253</v>
      </c>
      <c r="E384" s="196" t="s">
        <v>254</v>
      </c>
      <c r="F384" s="196" t="s">
        <v>2</v>
      </c>
      <c r="G384" s="195">
        <v>0</v>
      </c>
      <c r="H384" s="195">
        <v>0</v>
      </c>
      <c r="I384" s="164">
        <v>1.01E-3</v>
      </c>
      <c r="J384" s="195">
        <v>1.3546631404869569E-10</v>
      </c>
      <c r="K384" s="195">
        <v>1.8468622333377392E-11</v>
      </c>
    </row>
    <row r="385" spans="1:11" x14ac:dyDescent="0.2">
      <c r="A385" s="194" t="s">
        <v>7102</v>
      </c>
      <c r="B385" s="195" t="s">
        <v>674</v>
      </c>
      <c r="C385" s="195" t="s">
        <v>268</v>
      </c>
      <c r="D385" s="196" t="s">
        <v>253</v>
      </c>
      <c r="E385" s="196" t="s">
        <v>254</v>
      </c>
      <c r="F385" s="196" t="s">
        <v>2</v>
      </c>
      <c r="G385" s="195">
        <v>0</v>
      </c>
      <c r="H385" s="195">
        <v>0</v>
      </c>
      <c r="I385" s="164">
        <v>1.1000000000000001E-3</v>
      </c>
      <c r="J385" s="195">
        <v>1.4753756975600521E-10</v>
      </c>
      <c r="K385" s="195">
        <v>2.0114341155163496E-11</v>
      </c>
    </row>
    <row r="386" spans="1:11" x14ac:dyDescent="0.2">
      <c r="A386" s="194" t="s">
        <v>7104</v>
      </c>
      <c r="B386" s="195" t="s">
        <v>679</v>
      </c>
      <c r="C386" s="195" t="s">
        <v>268</v>
      </c>
      <c r="D386" s="196" t="s">
        <v>253</v>
      </c>
      <c r="E386" s="196" t="s">
        <v>254</v>
      </c>
      <c r="F386" s="196" t="s">
        <v>680</v>
      </c>
      <c r="G386" s="195">
        <v>0</v>
      </c>
      <c r="H386" s="195">
        <v>0</v>
      </c>
      <c r="I386" s="164">
        <v>-15.407069999999999</v>
      </c>
      <c r="J386" s="195">
        <v>-2.0664742407824138E-6</v>
      </c>
      <c r="K386" s="195">
        <v>-2.8173005652862253E-7</v>
      </c>
    </row>
    <row r="387" spans="1:11" x14ac:dyDescent="0.2">
      <c r="A387" s="194" t="s">
        <v>7104</v>
      </c>
      <c r="B387" s="195" t="s">
        <v>681</v>
      </c>
      <c r="C387" s="195" t="s">
        <v>268</v>
      </c>
      <c r="D387" s="196" t="s">
        <v>253</v>
      </c>
      <c r="E387" s="196" t="s">
        <v>254</v>
      </c>
      <c r="F387" s="196" t="s">
        <v>680</v>
      </c>
      <c r="G387" s="195">
        <v>0</v>
      </c>
      <c r="H387" s="195">
        <v>0</v>
      </c>
      <c r="I387" s="164">
        <v>110.23041000000001</v>
      </c>
      <c r="J387" s="195">
        <v>1.4784660731461868E-5</v>
      </c>
      <c r="K387" s="195">
        <v>2.0156473385577689E-6</v>
      </c>
    </row>
    <row r="388" spans="1:11" x14ac:dyDescent="0.2">
      <c r="A388" s="194" t="s">
        <v>7104</v>
      </c>
      <c r="B388" s="195" t="s">
        <v>682</v>
      </c>
      <c r="C388" s="195" t="s">
        <v>268</v>
      </c>
      <c r="D388" s="196" t="s">
        <v>253</v>
      </c>
      <c r="E388" s="196" t="s">
        <v>254</v>
      </c>
      <c r="F388" s="196" t="s">
        <v>680</v>
      </c>
      <c r="G388" s="195">
        <v>0</v>
      </c>
      <c r="H388" s="195">
        <v>0</v>
      </c>
      <c r="I388" s="164">
        <v>12.87016</v>
      </c>
      <c r="J388" s="195">
        <v>1.7262110261554071E-6</v>
      </c>
      <c r="K388" s="195">
        <v>2.3534071723776273E-7</v>
      </c>
    </row>
    <row r="389" spans="1:11" x14ac:dyDescent="0.2">
      <c r="A389" s="194" t="s">
        <v>7104</v>
      </c>
      <c r="B389" s="195" t="s">
        <v>683</v>
      </c>
      <c r="C389" s="195" t="s">
        <v>268</v>
      </c>
      <c r="D389" s="196" t="s">
        <v>253</v>
      </c>
      <c r="E389" s="196" t="s">
        <v>254</v>
      </c>
      <c r="F389" s="196" t="s">
        <v>680</v>
      </c>
      <c r="G389" s="195">
        <v>0</v>
      </c>
      <c r="H389" s="195">
        <v>0</v>
      </c>
      <c r="I389" s="164">
        <v>1.1789213528189001E-3</v>
      </c>
      <c r="J389" s="195">
        <v>1.5812290120760226E-10</v>
      </c>
      <c r="K389" s="195">
        <v>2.1557478441551114E-11</v>
      </c>
    </row>
    <row r="390" spans="1:11" x14ac:dyDescent="0.2">
      <c r="A390" s="194" t="s">
        <v>7104</v>
      </c>
      <c r="B390" s="195" t="s">
        <v>684</v>
      </c>
      <c r="C390" s="195" t="s">
        <v>268</v>
      </c>
      <c r="D390" s="196" t="s">
        <v>253</v>
      </c>
      <c r="E390" s="196" t="s">
        <v>254</v>
      </c>
      <c r="F390" s="196" t="s">
        <v>680</v>
      </c>
      <c r="G390" s="195">
        <v>0</v>
      </c>
      <c r="H390" s="195">
        <v>0</v>
      </c>
      <c r="I390" s="164">
        <v>138.04194000000001</v>
      </c>
      <c r="J390" s="195">
        <v>1.8514883956367531E-5</v>
      </c>
      <c r="K390" s="195">
        <v>2.5242024317096454E-6</v>
      </c>
    </row>
    <row r="391" spans="1:11" x14ac:dyDescent="0.2">
      <c r="A391" s="194" t="s">
        <v>7105</v>
      </c>
      <c r="B391" s="195" t="s">
        <v>686</v>
      </c>
      <c r="C391" s="195" t="s">
        <v>268</v>
      </c>
      <c r="D391" s="196" t="s">
        <v>253</v>
      </c>
      <c r="E391" s="196" t="s">
        <v>254</v>
      </c>
      <c r="F391" s="196" t="s">
        <v>129</v>
      </c>
      <c r="G391" s="195">
        <v>0</v>
      </c>
      <c r="H391" s="195">
        <v>0</v>
      </c>
      <c r="I391" s="164">
        <v>1.17259</v>
      </c>
      <c r="J391" s="195">
        <v>1.5727370810926739E-7</v>
      </c>
      <c r="K391" s="195">
        <v>2.1441704813757419E-8</v>
      </c>
    </row>
    <row r="392" spans="1:11" x14ac:dyDescent="0.2">
      <c r="A392" s="194" t="s">
        <v>7105</v>
      </c>
      <c r="B392" s="195" t="s">
        <v>687</v>
      </c>
      <c r="C392" s="195" t="s">
        <v>268</v>
      </c>
      <c r="D392" s="196" t="s">
        <v>253</v>
      </c>
      <c r="E392" s="196" t="s">
        <v>254</v>
      </c>
      <c r="F392" s="196" t="s">
        <v>129</v>
      </c>
      <c r="G392" s="195">
        <v>0</v>
      </c>
      <c r="H392" s="195">
        <v>0</v>
      </c>
      <c r="I392" s="164">
        <v>10.90818</v>
      </c>
      <c r="J392" s="195">
        <v>1.4630603342373282E-6</v>
      </c>
      <c r="K392" s="195">
        <v>1.9946441263811937E-7</v>
      </c>
    </row>
    <row r="393" spans="1:11" x14ac:dyDescent="0.2">
      <c r="A393" s="194" t="s">
        <v>7105</v>
      </c>
      <c r="B393" s="195" t="s">
        <v>688</v>
      </c>
      <c r="C393" s="195" t="s">
        <v>268</v>
      </c>
      <c r="D393" s="196" t="s">
        <v>253</v>
      </c>
      <c r="E393" s="196" t="s">
        <v>254</v>
      </c>
      <c r="F393" s="196" t="s">
        <v>129</v>
      </c>
      <c r="G393" s="195">
        <v>0</v>
      </c>
      <c r="H393" s="195">
        <v>0</v>
      </c>
      <c r="I393" s="164">
        <v>74.003100000000003</v>
      </c>
      <c r="J393" s="195">
        <v>9.9256704803732995E-6</v>
      </c>
      <c r="K393" s="195">
        <v>1.353203272672436E-6</v>
      </c>
    </row>
    <row r="394" spans="1:11" x14ac:dyDescent="0.2">
      <c r="A394" s="194" t="s">
        <v>7106</v>
      </c>
      <c r="B394" s="195" t="s">
        <v>689</v>
      </c>
      <c r="C394" s="195" t="s">
        <v>268</v>
      </c>
      <c r="D394" s="196" t="s">
        <v>253</v>
      </c>
      <c r="E394" s="196" t="s">
        <v>254</v>
      </c>
      <c r="F394" s="196" t="s">
        <v>64</v>
      </c>
      <c r="G394" s="195">
        <v>0</v>
      </c>
      <c r="H394" s="195">
        <v>0</v>
      </c>
      <c r="I394" s="164">
        <v>154.38199</v>
      </c>
      <c r="J394" s="195">
        <v>2.0706494198814451E-5</v>
      </c>
      <c r="K394" s="195">
        <v>2.82299274097549E-6</v>
      </c>
    </row>
    <row r="395" spans="1:11" x14ac:dyDescent="0.2">
      <c r="A395" s="194" t="s">
        <v>7106</v>
      </c>
      <c r="B395" s="195" t="s">
        <v>690</v>
      </c>
      <c r="C395" s="195" t="s">
        <v>268</v>
      </c>
      <c r="D395" s="196" t="s">
        <v>253</v>
      </c>
      <c r="E395" s="196" t="s">
        <v>254</v>
      </c>
      <c r="F395" s="196" t="s">
        <v>64</v>
      </c>
      <c r="G395" s="195">
        <v>0</v>
      </c>
      <c r="H395" s="195">
        <v>0</v>
      </c>
      <c r="I395" s="164">
        <v>367.36248000000001</v>
      </c>
      <c r="J395" s="195">
        <v>4.9272515926126418E-5</v>
      </c>
      <c r="K395" s="195">
        <v>6.717503863933569E-6</v>
      </c>
    </row>
    <row r="396" spans="1:11" x14ac:dyDescent="0.2">
      <c r="A396" s="194" t="s">
        <v>7106</v>
      </c>
      <c r="B396" s="195" t="s">
        <v>691</v>
      </c>
      <c r="C396" s="195" t="s">
        <v>268</v>
      </c>
      <c r="D396" s="196" t="s">
        <v>253</v>
      </c>
      <c r="E396" s="196" t="s">
        <v>254</v>
      </c>
      <c r="F396" s="196" t="s">
        <v>64</v>
      </c>
      <c r="G396" s="195">
        <v>0</v>
      </c>
      <c r="H396" s="195">
        <v>0</v>
      </c>
      <c r="I396" s="164">
        <v>16.96189</v>
      </c>
      <c r="J396" s="195">
        <v>2.2750145718806244E-6</v>
      </c>
      <c r="K396" s="195">
        <v>3.1016112917850556E-7</v>
      </c>
    </row>
    <row r="397" spans="1:11" x14ac:dyDescent="0.2">
      <c r="A397" s="194" t="s">
        <v>7066</v>
      </c>
      <c r="B397" s="195" t="s">
        <v>692</v>
      </c>
      <c r="C397" s="195" t="s">
        <v>268</v>
      </c>
      <c r="D397" s="196" t="s">
        <v>253</v>
      </c>
      <c r="E397" s="196" t="s">
        <v>254</v>
      </c>
      <c r="F397" s="196" t="s">
        <v>149</v>
      </c>
      <c r="G397" s="195">
        <v>0</v>
      </c>
      <c r="H397" s="195">
        <v>0</v>
      </c>
      <c r="I397" s="164">
        <v>4.1348723111624193E-2</v>
      </c>
      <c r="J397" s="195">
        <v>5.5459001094572718E-9</v>
      </c>
      <c r="K397" s="195">
        <v>7.5609302090691135E-10</v>
      </c>
    </row>
    <row r="398" spans="1:11" x14ac:dyDescent="0.2">
      <c r="A398" s="194" t="s">
        <v>7067</v>
      </c>
      <c r="B398" s="195" t="s">
        <v>693</v>
      </c>
      <c r="C398" s="195" t="s">
        <v>268</v>
      </c>
      <c r="D398" s="196" t="s">
        <v>253</v>
      </c>
      <c r="E398" s="196" t="s">
        <v>254</v>
      </c>
      <c r="F398" s="196" t="s">
        <v>88</v>
      </c>
      <c r="G398" s="195">
        <v>0</v>
      </c>
      <c r="H398" s="195">
        <v>0</v>
      </c>
      <c r="I398" s="164">
        <v>0.50120964938223589</v>
      </c>
      <c r="J398" s="195">
        <v>6.7224776007376852E-8</v>
      </c>
      <c r="K398" s="195">
        <v>9.1650017072128845E-9</v>
      </c>
    </row>
    <row r="399" spans="1:11" x14ac:dyDescent="0.2">
      <c r="A399" s="194" t="s">
        <v>7068</v>
      </c>
      <c r="B399" s="195" t="s">
        <v>697</v>
      </c>
      <c r="C399" s="195" t="s">
        <v>268</v>
      </c>
      <c r="D399" s="196" t="s">
        <v>253</v>
      </c>
      <c r="E399" s="196" t="s">
        <v>254</v>
      </c>
      <c r="F399" s="196" t="s">
        <v>123</v>
      </c>
      <c r="G399" s="195">
        <v>0</v>
      </c>
      <c r="H399" s="195">
        <v>0</v>
      </c>
      <c r="I399" s="164">
        <v>77745.100736759545</v>
      </c>
      <c r="J399" s="195">
        <v>1.0427566566488466E-2</v>
      </c>
      <c r="K399" s="195">
        <v>1.4216286176015765E-3</v>
      </c>
    </row>
    <row r="400" spans="1:11" x14ac:dyDescent="0.2">
      <c r="A400" s="194" t="s">
        <v>7068</v>
      </c>
      <c r="B400" s="195" t="s">
        <v>699</v>
      </c>
      <c r="C400" s="195" t="s">
        <v>268</v>
      </c>
      <c r="D400" s="196" t="s">
        <v>253</v>
      </c>
      <c r="E400" s="196" t="s">
        <v>254</v>
      </c>
      <c r="F400" s="196" t="s">
        <v>123</v>
      </c>
      <c r="G400" s="195">
        <v>0</v>
      </c>
      <c r="H400" s="195">
        <v>0</v>
      </c>
      <c r="I400" s="164">
        <v>3329.70250349034</v>
      </c>
      <c r="J400" s="195">
        <v>4.4659655943222836E-4</v>
      </c>
      <c r="K400" s="195">
        <v>6.0886156454915151E-5</v>
      </c>
    </row>
    <row r="401" spans="1:11" x14ac:dyDescent="0.2">
      <c r="A401" s="194" t="s">
        <v>7068</v>
      </c>
      <c r="B401" s="195" t="s">
        <v>700</v>
      </c>
      <c r="C401" s="195" t="s">
        <v>268</v>
      </c>
      <c r="D401" s="196" t="s">
        <v>253</v>
      </c>
      <c r="E401" s="196" t="s">
        <v>254</v>
      </c>
      <c r="F401" s="196" t="s">
        <v>123</v>
      </c>
      <c r="G401" s="195">
        <v>0</v>
      </c>
      <c r="H401" s="195">
        <v>0</v>
      </c>
      <c r="I401" s="164">
        <v>426.30758755147849</v>
      </c>
      <c r="J401" s="195">
        <v>5.7178532214445956E-5</v>
      </c>
      <c r="K401" s="195">
        <v>7.7953602300410623E-6</v>
      </c>
    </row>
    <row r="402" spans="1:11" x14ac:dyDescent="0.2">
      <c r="A402" s="194" t="s">
        <v>7068</v>
      </c>
      <c r="B402" s="195" t="s">
        <v>703</v>
      </c>
      <c r="C402" s="195" t="s">
        <v>268</v>
      </c>
      <c r="D402" s="196" t="s">
        <v>253</v>
      </c>
      <c r="E402" s="196" t="s">
        <v>254</v>
      </c>
      <c r="F402" s="196" t="s">
        <v>123</v>
      </c>
      <c r="G402" s="195">
        <v>0</v>
      </c>
      <c r="H402" s="195">
        <v>0</v>
      </c>
      <c r="I402" s="164">
        <v>6676.1919429830778</v>
      </c>
      <c r="J402" s="195">
        <v>8.9544466772031428E-4</v>
      </c>
      <c r="K402" s="195">
        <v>1.2207927487137767E-4</v>
      </c>
    </row>
    <row r="403" spans="1:11" x14ac:dyDescent="0.2">
      <c r="A403" s="194" t="s">
        <v>7068</v>
      </c>
      <c r="B403" s="195" t="s">
        <v>704</v>
      </c>
      <c r="C403" s="195" t="s">
        <v>268</v>
      </c>
      <c r="D403" s="196" t="s">
        <v>253</v>
      </c>
      <c r="E403" s="196" t="s">
        <v>254</v>
      </c>
      <c r="F403" s="196" t="s">
        <v>123</v>
      </c>
      <c r="G403" s="195">
        <v>0</v>
      </c>
      <c r="H403" s="195">
        <v>0</v>
      </c>
      <c r="I403" s="164">
        <v>525.63963184544934</v>
      </c>
      <c r="J403" s="195">
        <v>7.0501448954471698E-5</v>
      </c>
      <c r="K403" s="195">
        <v>9.6117226178308258E-6</v>
      </c>
    </row>
    <row r="404" spans="1:11" x14ac:dyDescent="0.2">
      <c r="A404" s="194" t="s">
        <v>7064</v>
      </c>
      <c r="B404" s="195" t="s">
        <v>705</v>
      </c>
      <c r="C404" s="195" t="s">
        <v>268</v>
      </c>
      <c r="D404" s="196" t="s">
        <v>253</v>
      </c>
      <c r="E404" s="196" t="s">
        <v>254</v>
      </c>
      <c r="F404" s="196" t="s">
        <v>123</v>
      </c>
      <c r="G404" s="195">
        <v>0</v>
      </c>
      <c r="H404" s="195">
        <v>0</v>
      </c>
      <c r="I404" s="164">
        <v>2621.1319219275642</v>
      </c>
      <c r="J404" s="195">
        <v>3.5155948524643639E-4</v>
      </c>
      <c r="K404" s="195">
        <v>4.7929401536673081E-5</v>
      </c>
    </row>
    <row r="405" spans="1:11" x14ac:dyDescent="0.2">
      <c r="A405" s="194" t="s">
        <v>7064</v>
      </c>
      <c r="B405" s="195" t="s">
        <v>706</v>
      </c>
      <c r="C405" s="195" t="s">
        <v>268</v>
      </c>
      <c r="D405" s="196" t="s">
        <v>253</v>
      </c>
      <c r="E405" s="196" t="s">
        <v>254</v>
      </c>
      <c r="F405" s="196" t="s">
        <v>123</v>
      </c>
      <c r="G405" s="195">
        <v>0</v>
      </c>
      <c r="H405" s="195">
        <v>0</v>
      </c>
      <c r="I405" s="164">
        <v>1.1114919586471304</v>
      </c>
      <c r="J405" s="195">
        <v>1.4907892943830894E-7</v>
      </c>
      <c r="K405" s="195">
        <v>2.032448040677205E-8</v>
      </c>
    </row>
    <row r="406" spans="1:11" x14ac:dyDescent="0.2">
      <c r="A406" s="194" t="s">
        <v>7064</v>
      </c>
      <c r="B406" s="195" t="s">
        <v>707</v>
      </c>
      <c r="C406" s="195" t="s">
        <v>268</v>
      </c>
      <c r="D406" s="196" t="s">
        <v>253</v>
      </c>
      <c r="E406" s="196" t="s">
        <v>254</v>
      </c>
      <c r="F406" s="196" t="s">
        <v>123</v>
      </c>
      <c r="G406" s="195">
        <v>0</v>
      </c>
      <c r="H406" s="195">
        <v>0</v>
      </c>
      <c r="I406" s="164">
        <v>10.872331520238923</v>
      </c>
      <c r="J406" s="195">
        <v>1.4582521546160582E-6</v>
      </c>
      <c r="K406" s="195">
        <v>1.9880889577283914E-7</v>
      </c>
    </row>
    <row r="407" spans="1:11" x14ac:dyDescent="0.2">
      <c r="A407" s="194" t="s">
        <v>7064</v>
      </c>
      <c r="B407" s="195" t="s">
        <v>708</v>
      </c>
      <c r="C407" s="195" t="s">
        <v>268</v>
      </c>
      <c r="D407" s="196" t="s">
        <v>253</v>
      </c>
      <c r="E407" s="196" t="s">
        <v>254</v>
      </c>
      <c r="F407" s="196" t="s">
        <v>123</v>
      </c>
      <c r="G407" s="195">
        <v>0</v>
      </c>
      <c r="H407" s="195">
        <v>0</v>
      </c>
      <c r="I407" s="164">
        <v>1.366766423489377</v>
      </c>
      <c r="J407" s="195">
        <v>1.8331763322339067E-7</v>
      </c>
      <c r="K407" s="195">
        <v>2.499236920135272E-8</v>
      </c>
    </row>
    <row r="408" spans="1:11" x14ac:dyDescent="0.2">
      <c r="A408" s="194" t="s">
        <v>7064</v>
      </c>
      <c r="B408" s="195" t="s">
        <v>709</v>
      </c>
      <c r="C408" s="195" t="s">
        <v>268</v>
      </c>
      <c r="D408" s="196" t="s">
        <v>253</v>
      </c>
      <c r="E408" s="196" t="s">
        <v>254</v>
      </c>
      <c r="F408" s="196" t="s">
        <v>123</v>
      </c>
      <c r="G408" s="195">
        <v>0</v>
      </c>
      <c r="H408" s="195">
        <v>0</v>
      </c>
      <c r="I408" s="164">
        <v>-906.00391555938563</v>
      </c>
      <c r="J408" s="195">
        <v>-1.2151783262823338E-4</v>
      </c>
      <c r="K408" s="195">
        <v>-1.6566974404977655E-5</v>
      </c>
    </row>
    <row r="409" spans="1:11" x14ac:dyDescent="0.2">
      <c r="A409" s="194" t="s">
        <v>7068</v>
      </c>
      <c r="B409" s="195" t="s">
        <v>711</v>
      </c>
      <c r="C409" s="195" t="s">
        <v>268</v>
      </c>
      <c r="D409" s="196" t="s">
        <v>253</v>
      </c>
      <c r="E409" s="196" t="s">
        <v>254</v>
      </c>
      <c r="F409" s="196" t="s">
        <v>123</v>
      </c>
      <c r="G409" s="195">
        <v>0</v>
      </c>
      <c r="H409" s="195">
        <v>0</v>
      </c>
      <c r="I409" s="164">
        <v>883.57803330290687</v>
      </c>
      <c r="J409" s="195">
        <v>1.1850995974845592E-4</v>
      </c>
      <c r="K409" s="195">
        <v>1.6156899999148255E-5</v>
      </c>
    </row>
    <row r="410" spans="1:11" x14ac:dyDescent="0.2">
      <c r="A410" s="194" t="s">
        <v>7068</v>
      </c>
      <c r="B410" s="195" t="s">
        <v>718</v>
      </c>
      <c r="C410" s="195" t="s">
        <v>268</v>
      </c>
      <c r="D410" s="196" t="s">
        <v>253</v>
      </c>
      <c r="E410" s="196" t="s">
        <v>254</v>
      </c>
      <c r="F410" s="196" t="s">
        <v>123</v>
      </c>
      <c r="G410" s="195">
        <v>0</v>
      </c>
      <c r="H410" s="195">
        <v>0</v>
      </c>
      <c r="I410" s="164">
        <v>165.33677055489969</v>
      </c>
      <c r="J410" s="195">
        <v>2.2175804835432851E-5</v>
      </c>
      <c r="K410" s="195">
        <v>3.0233092803947658E-6</v>
      </c>
    </row>
    <row r="411" spans="1:11" x14ac:dyDescent="0.2">
      <c r="A411" s="194" t="s">
        <v>7064</v>
      </c>
      <c r="B411" s="195" t="s">
        <v>723</v>
      </c>
      <c r="C411" s="195" t="s">
        <v>268</v>
      </c>
      <c r="D411" s="196" t="s">
        <v>253</v>
      </c>
      <c r="E411" s="196" t="s">
        <v>254</v>
      </c>
      <c r="F411" s="196" t="s">
        <v>123</v>
      </c>
      <c r="G411" s="195">
        <v>0</v>
      </c>
      <c r="H411" s="195">
        <v>0</v>
      </c>
      <c r="I411" s="164">
        <v>22.173910916462759</v>
      </c>
      <c r="J411" s="195">
        <v>2.9740772078191542E-6</v>
      </c>
      <c r="K411" s="195">
        <v>4.0546691719812358E-7</v>
      </c>
    </row>
    <row r="412" spans="1:11" x14ac:dyDescent="0.2">
      <c r="A412" s="194" t="s">
        <v>7068</v>
      </c>
      <c r="B412" s="195" t="s">
        <v>724</v>
      </c>
      <c r="C412" s="195" t="s">
        <v>268</v>
      </c>
      <c r="D412" s="196" t="s">
        <v>253</v>
      </c>
      <c r="E412" s="196" t="s">
        <v>254</v>
      </c>
      <c r="F412" s="196" t="s">
        <v>123</v>
      </c>
      <c r="G412" s="195">
        <v>0</v>
      </c>
      <c r="H412" s="195">
        <v>0</v>
      </c>
      <c r="I412" s="164">
        <v>12806.292375743486</v>
      </c>
      <c r="J412" s="195">
        <v>1.7176447770018656E-3</v>
      </c>
      <c r="K412" s="195">
        <v>2.3417284888952152E-4</v>
      </c>
    </row>
    <row r="413" spans="1:11" x14ac:dyDescent="0.2">
      <c r="A413" s="194" t="s">
        <v>7064</v>
      </c>
      <c r="B413" s="195" t="s">
        <v>734</v>
      </c>
      <c r="C413" s="195" t="s">
        <v>268</v>
      </c>
      <c r="D413" s="196" t="s">
        <v>253</v>
      </c>
      <c r="E413" s="196" t="s">
        <v>254</v>
      </c>
      <c r="F413" s="196" t="s">
        <v>123</v>
      </c>
      <c r="G413" s="195">
        <v>0</v>
      </c>
      <c r="H413" s="195">
        <v>0</v>
      </c>
      <c r="I413" s="164">
        <v>6129.337595474577</v>
      </c>
      <c r="J413" s="195">
        <v>8.2209779368221418E-4</v>
      </c>
      <c r="K413" s="195">
        <v>1.1207962495504103E-4</v>
      </c>
    </row>
    <row r="414" spans="1:11" x14ac:dyDescent="0.2">
      <c r="A414" s="194" t="s">
        <v>7068</v>
      </c>
      <c r="B414" s="195" t="s">
        <v>735</v>
      </c>
      <c r="C414" s="195" t="s">
        <v>268</v>
      </c>
      <c r="D414" s="196" t="s">
        <v>253</v>
      </c>
      <c r="E414" s="196" t="s">
        <v>254</v>
      </c>
      <c r="F414" s="196" t="s">
        <v>123</v>
      </c>
      <c r="G414" s="195">
        <v>0</v>
      </c>
      <c r="H414" s="195">
        <v>0</v>
      </c>
      <c r="I414" s="164">
        <v>12.667638755480985</v>
      </c>
      <c r="J414" s="195">
        <v>1.6990478513915005E-6</v>
      </c>
      <c r="K414" s="195">
        <v>2.3163746141646839E-7</v>
      </c>
    </row>
    <row r="415" spans="1:11" x14ac:dyDescent="0.2">
      <c r="A415" s="194" t="s">
        <v>7030</v>
      </c>
      <c r="B415" s="195" t="s">
        <v>491</v>
      </c>
      <c r="C415" s="195" t="s">
        <v>295</v>
      </c>
      <c r="D415" s="196" t="s">
        <v>253</v>
      </c>
      <c r="E415" s="196" t="s">
        <v>254</v>
      </c>
      <c r="F415" s="196" t="s">
        <v>123</v>
      </c>
      <c r="G415" s="195">
        <v>0</v>
      </c>
      <c r="H415" s="195">
        <v>0</v>
      </c>
      <c r="I415" s="164">
        <v>8204.5163699999994</v>
      </c>
      <c r="J415" s="195">
        <v>1.1004312784119649E-3</v>
      </c>
      <c r="K415" s="195">
        <v>1.5002585570845781E-4</v>
      </c>
    </row>
    <row r="416" spans="1:11" x14ac:dyDescent="0.2">
      <c r="A416" s="194" t="s">
        <v>7030</v>
      </c>
      <c r="B416" s="195" t="s">
        <v>492</v>
      </c>
      <c r="C416" s="195" t="s">
        <v>295</v>
      </c>
      <c r="D416" s="196" t="s">
        <v>253</v>
      </c>
      <c r="E416" s="196" t="s">
        <v>254</v>
      </c>
      <c r="F416" s="196" t="s">
        <v>123</v>
      </c>
      <c r="G416" s="195">
        <v>0</v>
      </c>
      <c r="H416" s="195">
        <v>0</v>
      </c>
      <c r="I416" s="164">
        <v>0.35189999999999999</v>
      </c>
      <c r="J416" s="195">
        <v>4.7198609815580208E-8</v>
      </c>
      <c r="K416" s="195">
        <v>6.434760593183667E-9</v>
      </c>
    </row>
    <row r="417" spans="1:11" x14ac:dyDescent="0.2">
      <c r="A417" s="194" t="s">
        <v>7030</v>
      </c>
      <c r="B417" s="195" t="s">
        <v>493</v>
      </c>
      <c r="C417" s="195" t="s">
        <v>295</v>
      </c>
      <c r="D417" s="196" t="s">
        <v>253</v>
      </c>
      <c r="E417" s="196" t="s">
        <v>254</v>
      </c>
      <c r="F417" s="196" t="s">
        <v>123</v>
      </c>
      <c r="G417" s="195">
        <v>0</v>
      </c>
      <c r="H417" s="195">
        <v>0</v>
      </c>
      <c r="I417" s="164">
        <v>2815.2034100000001</v>
      </c>
      <c r="J417" s="195">
        <v>3.7758933589110796E-4</v>
      </c>
      <c r="K417" s="195">
        <v>5.1478147099926916E-5</v>
      </c>
    </row>
    <row r="418" spans="1:11" x14ac:dyDescent="0.2">
      <c r="A418" s="194" t="s">
        <v>7030</v>
      </c>
      <c r="B418" s="195" t="s">
        <v>494</v>
      </c>
      <c r="C418" s="195" t="s">
        <v>295</v>
      </c>
      <c r="D418" s="196" t="s">
        <v>253</v>
      </c>
      <c r="E418" s="196" t="s">
        <v>254</v>
      </c>
      <c r="F418" s="196" t="s">
        <v>123</v>
      </c>
      <c r="G418" s="195">
        <v>0</v>
      </c>
      <c r="H418" s="195">
        <v>0</v>
      </c>
      <c r="I418" s="164">
        <v>4.9119999999999997E-2</v>
      </c>
      <c r="J418" s="195">
        <v>6.5882231149227047E-9</v>
      </c>
      <c r="K418" s="195">
        <v>8.981967614014825E-10</v>
      </c>
    </row>
    <row r="419" spans="1:11" x14ac:dyDescent="0.2">
      <c r="A419" s="194" t="s">
        <v>7030</v>
      </c>
      <c r="B419" s="195" t="s">
        <v>495</v>
      </c>
      <c r="C419" s="195" t="s">
        <v>295</v>
      </c>
      <c r="D419" s="196" t="s">
        <v>253</v>
      </c>
      <c r="E419" s="196" t="s">
        <v>254</v>
      </c>
      <c r="F419" s="196" t="s">
        <v>123</v>
      </c>
      <c r="G419" s="195">
        <v>0</v>
      </c>
      <c r="H419" s="195">
        <v>0</v>
      </c>
      <c r="I419" s="164">
        <v>5982.3006999999998</v>
      </c>
      <c r="J419" s="195">
        <v>8.0237646075240795E-4</v>
      </c>
      <c r="K419" s="195">
        <v>1.0939094288415761E-4</v>
      </c>
    </row>
    <row r="420" spans="1:11" x14ac:dyDescent="0.2">
      <c r="A420" s="194" t="s">
        <v>7030</v>
      </c>
      <c r="B420" s="195" t="s">
        <v>500</v>
      </c>
      <c r="C420" s="195" t="s">
        <v>295</v>
      </c>
      <c r="D420" s="196" t="s">
        <v>253</v>
      </c>
      <c r="E420" s="196" t="s">
        <v>254</v>
      </c>
      <c r="F420" s="196" t="s">
        <v>123</v>
      </c>
      <c r="G420" s="195">
        <v>0</v>
      </c>
      <c r="H420" s="195">
        <v>0</v>
      </c>
      <c r="I420" s="164">
        <v>563.05097000000001</v>
      </c>
      <c r="J420" s="195">
        <v>7.5519247056873989E-5</v>
      </c>
      <c r="K420" s="195">
        <v>1.0295817543932479E-5</v>
      </c>
    </row>
    <row r="421" spans="1:11" x14ac:dyDescent="0.2">
      <c r="A421" s="194" t="s">
        <v>7030</v>
      </c>
      <c r="B421" s="195" t="s">
        <v>501</v>
      </c>
      <c r="C421" s="195" t="s">
        <v>295</v>
      </c>
      <c r="D421" s="196" t="s">
        <v>253</v>
      </c>
      <c r="E421" s="196" t="s">
        <v>254</v>
      </c>
      <c r="F421" s="196" t="s">
        <v>123</v>
      </c>
      <c r="G421" s="195">
        <v>0</v>
      </c>
      <c r="H421" s="195">
        <v>0</v>
      </c>
      <c r="I421" s="164">
        <v>3.6940000000000001E-2</v>
      </c>
      <c r="J421" s="195">
        <v>4.9545798425334836E-9</v>
      </c>
      <c r="K421" s="195">
        <v>6.7547614751976319E-10</v>
      </c>
    </row>
    <row r="422" spans="1:11" x14ac:dyDescent="0.2">
      <c r="A422" s="194" t="s">
        <v>7030</v>
      </c>
      <c r="B422" s="195" t="s">
        <v>713</v>
      </c>
      <c r="C422" s="195" t="s">
        <v>295</v>
      </c>
      <c r="D422" s="196" t="s">
        <v>253</v>
      </c>
      <c r="E422" s="196" t="s">
        <v>254</v>
      </c>
      <c r="F422" s="196" t="s">
        <v>123</v>
      </c>
      <c r="G422" s="195">
        <v>0</v>
      </c>
      <c r="H422" s="195">
        <v>0</v>
      </c>
      <c r="I422" s="164">
        <v>8050.6553496276065</v>
      </c>
      <c r="J422" s="195">
        <v>1.0797946592974903E-3</v>
      </c>
      <c r="K422" s="195">
        <v>1.4721238929550157E-4</v>
      </c>
    </row>
    <row r="423" spans="1:11" x14ac:dyDescent="0.2">
      <c r="A423" s="194" t="s">
        <v>7030</v>
      </c>
      <c r="B423" s="195" t="s">
        <v>719</v>
      </c>
      <c r="C423" s="195" t="s">
        <v>295</v>
      </c>
      <c r="D423" s="196" t="s">
        <v>253</v>
      </c>
      <c r="E423" s="196" t="s">
        <v>254</v>
      </c>
      <c r="F423" s="196" t="s">
        <v>123</v>
      </c>
      <c r="G423" s="195">
        <v>0</v>
      </c>
      <c r="H423" s="195">
        <v>0</v>
      </c>
      <c r="I423" s="164">
        <v>128.41924662695874</v>
      </c>
      <c r="J423" s="195">
        <v>1.7224239597489601E-5</v>
      </c>
      <c r="K423" s="195">
        <v>2.3482441250397518E-6</v>
      </c>
    </row>
    <row r="424" spans="1:11" x14ac:dyDescent="0.2">
      <c r="A424" s="194" t="s">
        <v>7107</v>
      </c>
      <c r="B424" s="195" t="s">
        <v>496</v>
      </c>
      <c r="C424" s="195" t="s">
        <v>248</v>
      </c>
      <c r="D424" s="196" t="s">
        <v>253</v>
      </c>
      <c r="E424" s="196" t="s">
        <v>254</v>
      </c>
      <c r="F424" s="196" t="s">
        <v>123</v>
      </c>
      <c r="G424" s="195">
        <v>0</v>
      </c>
      <c r="H424" s="195">
        <v>0</v>
      </c>
      <c r="I424" s="164">
        <v>0.20155999999999999</v>
      </c>
      <c r="J424" s="195">
        <v>2.7034247781836737E-8</v>
      </c>
      <c r="K424" s="195">
        <v>3.6856787302134126E-9</v>
      </c>
    </row>
    <row r="425" spans="1:11" x14ac:dyDescent="0.2">
      <c r="A425" s="194" t="s">
        <v>7031</v>
      </c>
      <c r="B425" s="195" t="s">
        <v>551</v>
      </c>
      <c r="C425" s="195" t="s">
        <v>365</v>
      </c>
      <c r="D425" s="196" t="s">
        <v>366</v>
      </c>
      <c r="E425" s="196" t="s">
        <v>367</v>
      </c>
      <c r="F425" s="196" t="s">
        <v>123</v>
      </c>
      <c r="G425" s="195">
        <v>0</v>
      </c>
      <c r="H425" s="195">
        <v>0</v>
      </c>
      <c r="I425" s="164">
        <v>39419.013850000003</v>
      </c>
      <c r="J425" s="195">
        <v>5.2870777323702819E-3</v>
      </c>
      <c r="K425" s="195">
        <v>7.2080681143546802E-4</v>
      </c>
    </row>
    <row r="426" spans="1:11" x14ac:dyDescent="0.2">
      <c r="A426" s="194" t="s">
        <v>7031</v>
      </c>
      <c r="B426" s="195" t="s">
        <v>552</v>
      </c>
      <c r="C426" s="195" t="s">
        <v>365</v>
      </c>
      <c r="D426" s="196" t="s">
        <v>366</v>
      </c>
      <c r="E426" s="196" t="s">
        <v>367</v>
      </c>
      <c r="F426" s="196" t="s">
        <v>123</v>
      </c>
      <c r="G426" s="195">
        <v>0</v>
      </c>
      <c r="H426" s="195">
        <v>0</v>
      </c>
      <c r="I426" s="164">
        <v>69012.281669999997</v>
      </c>
      <c r="J426" s="195">
        <v>9.2562766553715495E-3</v>
      </c>
      <c r="K426" s="195">
        <v>1.2619423430969238E-3</v>
      </c>
    </row>
    <row r="427" spans="1:11" x14ac:dyDescent="0.2">
      <c r="A427" s="194" t="s">
        <v>7031</v>
      </c>
      <c r="B427" s="195" t="s">
        <v>553</v>
      </c>
      <c r="C427" s="195" t="s">
        <v>365</v>
      </c>
      <c r="D427" s="196" t="s">
        <v>366</v>
      </c>
      <c r="E427" s="196" t="s">
        <v>367</v>
      </c>
      <c r="F427" s="196" t="s">
        <v>123</v>
      </c>
      <c r="G427" s="195">
        <v>0</v>
      </c>
      <c r="H427" s="195">
        <v>0</v>
      </c>
      <c r="I427" s="164">
        <v>102.7979</v>
      </c>
      <c r="J427" s="195">
        <v>1.3787774856382588E-5</v>
      </c>
      <c r="K427" s="195">
        <v>1.8797382096676193E-6</v>
      </c>
    </row>
    <row r="428" spans="1:11" x14ac:dyDescent="0.2">
      <c r="A428" s="194" t="s">
        <v>7031</v>
      </c>
      <c r="B428" s="195" t="s">
        <v>554</v>
      </c>
      <c r="C428" s="195" t="s">
        <v>365</v>
      </c>
      <c r="D428" s="196" t="s">
        <v>366</v>
      </c>
      <c r="E428" s="196" t="s">
        <v>367</v>
      </c>
      <c r="F428" s="196" t="s">
        <v>123</v>
      </c>
      <c r="G428" s="195">
        <v>0</v>
      </c>
      <c r="H428" s="195">
        <v>0</v>
      </c>
      <c r="I428" s="164">
        <v>148.28702999999999</v>
      </c>
      <c r="J428" s="195">
        <v>1.9889007302305305E-5</v>
      </c>
      <c r="K428" s="195">
        <v>2.711541736641785E-6</v>
      </c>
    </row>
    <row r="429" spans="1:11" x14ac:dyDescent="0.2">
      <c r="A429" s="194" t="s">
        <v>7031</v>
      </c>
      <c r="B429" s="195" t="s">
        <v>555</v>
      </c>
      <c r="C429" s="195" t="s">
        <v>365</v>
      </c>
      <c r="D429" s="196" t="s">
        <v>366</v>
      </c>
      <c r="E429" s="196" t="s">
        <v>367</v>
      </c>
      <c r="F429" s="196" t="s">
        <v>123</v>
      </c>
      <c r="G429" s="195">
        <v>0</v>
      </c>
      <c r="H429" s="195">
        <v>0</v>
      </c>
      <c r="I429" s="164">
        <v>515.94258000000002</v>
      </c>
      <c r="J429" s="195">
        <v>6.9200831260766629E-5</v>
      </c>
      <c r="K429" s="195">
        <v>9.4344046096320313E-6</v>
      </c>
    </row>
    <row r="430" spans="1:11" x14ac:dyDescent="0.2">
      <c r="A430" s="194" t="s">
        <v>7031</v>
      </c>
      <c r="B430" s="195" t="s">
        <v>556</v>
      </c>
      <c r="C430" s="195" t="s">
        <v>365</v>
      </c>
      <c r="D430" s="196" t="s">
        <v>366</v>
      </c>
      <c r="E430" s="196" t="s">
        <v>367</v>
      </c>
      <c r="F430" s="196" t="s">
        <v>123</v>
      </c>
      <c r="G430" s="195">
        <v>0</v>
      </c>
      <c r="H430" s="195">
        <v>0</v>
      </c>
      <c r="I430" s="164">
        <v>588.13441</v>
      </c>
      <c r="J430" s="195">
        <v>7.8883565037529064E-5</v>
      </c>
      <c r="K430" s="195">
        <v>1.0754487425300728E-5</v>
      </c>
    </row>
    <row r="431" spans="1:11" x14ac:dyDescent="0.2">
      <c r="A431" s="194" t="s">
        <v>7031</v>
      </c>
      <c r="B431" s="195" t="s">
        <v>557</v>
      </c>
      <c r="C431" s="195" t="s">
        <v>365</v>
      </c>
      <c r="D431" s="196" t="s">
        <v>366</v>
      </c>
      <c r="E431" s="196" t="s">
        <v>367</v>
      </c>
      <c r="F431" s="196" t="s">
        <v>123</v>
      </c>
      <c r="G431" s="195">
        <v>0</v>
      </c>
      <c r="H431" s="195">
        <v>0</v>
      </c>
      <c r="I431" s="164">
        <v>2923.1174100000003</v>
      </c>
      <c r="J431" s="195">
        <v>3.9206330798442573E-4</v>
      </c>
      <c r="K431" s="195">
        <v>5.3451437110307206E-5</v>
      </c>
    </row>
    <row r="432" spans="1:11" x14ac:dyDescent="0.2">
      <c r="A432" s="194" t="s">
        <v>7031</v>
      </c>
      <c r="B432" s="195" t="s">
        <v>558</v>
      </c>
      <c r="C432" s="195" t="s">
        <v>365</v>
      </c>
      <c r="D432" s="196" t="s">
        <v>366</v>
      </c>
      <c r="E432" s="196" t="s">
        <v>367</v>
      </c>
      <c r="F432" s="196" t="s">
        <v>123</v>
      </c>
      <c r="G432" s="195">
        <v>0</v>
      </c>
      <c r="H432" s="195">
        <v>0</v>
      </c>
      <c r="I432" s="164">
        <v>1155.2056699999998</v>
      </c>
      <c r="J432" s="195">
        <v>1.5494203374559793E-4</v>
      </c>
      <c r="K432" s="195">
        <v>2.112381904614474E-5</v>
      </c>
    </row>
    <row r="433" spans="1:11" x14ac:dyDescent="0.2">
      <c r="A433" s="194" t="s">
        <v>7031</v>
      </c>
      <c r="B433" s="195" t="s">
        <v>559</v>
      </c>
      <c r="C433" s="195" t="s">
        <v>365</v>
      </c>
      <c r="D433" s="196" t="s">
        <v>366</v>
      </c>
      <c r="E433" s="196" t="s">
        <v>367</v>
      </c>
      <c r="F433" s="196" t="s">
        <v>123</v>
      </c>
      <c r="G433" s="195">
        <v>0</v>
      </c>
      <c r="H433" s="195">
        <v>0</v>
      </c>
      <c r="I433" s="164">
        <v>7788.9196199999997</v>
      </c>
      <c r="J433" s="195">
        <v>1.0446893379633341E-3</v>
      </c>
      <c r="K433" s="195">
        <v>1.4242635133347855E-4</v>
      </c>
    </row>
    <row r="434" spans="1:11" x14ac:dyDescent="0.2">
      <c r="A434" s="194" t="s">
        <v>7031</v>
      </c>
      <c r="B434" s="195" t="s">
        <v>560</v>
      </c>
      <c r="C434" s="195" t="s">
        <v>365</v>
      </c>
      <c r="D434" s="196" t="s">
        <v>366</v>
      </c>
      <c r="E434" s="196" t="s">
        <v>367</v>
      </c>
      <c r="F434" s="196" t="s">
        <v>123</v>
      </c>
      <c r="G434" s="195">
        <v>0</v>
      </c>
      <c r="H434" s="195">
        <v>0</v>
      </c>
      <c r="I434" s="164">
        <v>73637.100640000004</v>
      </c>
      <c r="J434" s="195">
        <v>9.8765807930036136E-3</v>
      </c>
      <c r="K434" s="195">
        <v>1.346510694500062E-3</v>
      </c>
    </row>
    <row r="435" spans="1:11" x14ac:dyDescent="0.2">
      <c r="A435" s="194" t="s">
        <v>7031</v>
      </c>
      <c r="B435" s="195" t="s">
        <v>561</v>
      </c>
      <c r="C435" s="195" t="s">
        <v>365</v>
      </c>
      <c r="D435" s="196" t="s">
        <v>366</v>
      </c>
      <c r="E435" s="196" t="s">
        <v>367</v>
      </c>
      <c r="F435" s="196" t="s">
        <v>123</v>
      </c>
      <c r="G435" s="195">
        <v>0</v>
      </c>
      <c r="H435" s="195">
        <v>0</v>
      </c>
      <c r="I435" s="164">
        <v>308.30940000000004</v>
      </c>
      <c r="J435" s="195">
        <v>4.1352017826301924E-5</v>
      </c>
      <c r="K435" s="195">
        <v>5.6376731390397863E-6</v>
      </c>
    </row>
    <row r="436" spans="1:11" x14ac:dyDescent="0.2">
      <c r="A436" s="194" t="s">
        <v>7031</v>
      </c>
      <c r="B436" s="195" t="s">
        <v>562</v>
      </c>
      <c r="C436" s="195" t="s">
        <v>365</v>
      </c>
      <c r="D436" s="196" t="s">
        <v>366</v>
      </c>
      <c r="E436" s="196" t="s">
        <v>367</v>
      </c>
      <c r="F436" s="196" t="s">
        <v>123</v>
      </c>
      <c r="G436" s="195">
        <v>0</v>
      </c>
      <c r="H436" s="195">
        <v>0</v>
      </c>
      <c r="I436" s="164">
        <v>988.25135999999998</v>
      </c>
      <c r="J436" s="195">
        <v>1.3254927632951546E-4</v>
      </c>
      <c r="K436" s="195">
        <v>1.807093182008572E-5</v>
      </c>
    </row>
    <row r="437" spans="1:11" x14ac:dyDescent="0.2">
      <c r="A437" s="194" t="s">
        <v>7031</v>
      </c>
      <c r="B437" s="195" t="s">
        <v>563</v>
      </c>
      <c r="C437" s="195" t="s">
        <v>365</v>
      </c>
      <c r="D437" s="196" t="s">
        <v>366</v>
      </c>
      <c r="E437" s="196" t="s">
        <v>367</v>
      </c>
      <c r="F437" s="196" t="s">
        <v>123</v>
      </c>
      <c r="G437" s="195">
        <v>0</v>
      </c>
      <c r="H437" s="195">
        <v>0</v>
      </c>
      <c r="I437" s="164">
        <v>4024.14284</v>
      </c>
      <c r="J437" s="195">
        <v>5.3973841360420807E-4</v>
      </c>
      <c r="K437" s="195">
        <v>7.3584529037153189E-5</v>
      </c>
    </row>
    <row r="438" spans="1:11" x14ac:dyDescent="0.2">
      <c r="A438" s="194" t="s">
        <v>7031</v>
      </c>
      <c r="B438" s="195" t="s">
        <v>564</v>
      </c>
      <c r="C438" s="195" t="s">
        <v>365</v>
      </c>
      <c r="D438" s="196" t="s">
        <v>366</v>
      </c>
      <c r="E438" s="196" t="s">
        <v>367</v>
      </c>
      <c r="F438" s="196" t="s">
        <v>123</v>
      </c>
      <c r="G438" s="195">
        <v>0</v>
      </c>
      <c r="H438" s="195">
        <v>0</v>
      </c>
      <c r="I438" s="164">
        <v>5469.7411400000001</v>
      </c>
      <c r="J438" s="195">
        <v>7.3362937726367393E-4</v>
      </c>
      <c r="K438" s="195">
        <v>1.0001839938217535E-4</v>
      </c>
    </row>
    <row r="439" spans="1:11" x14ac:dyDescent="0.2">
      <c r="A439" s="194" t="s">
        <v>7031</v>
      </c>
      <c r="B439" s="195" t="s">
        <v>565</v>
      </c>
      <c r="C439" s="195" t="s">
        <v>365</v>
      </c>
      <c r="D439" s="196" t="s">
        <v>366</v>
      </c>
      <c r="E439" s="196" t="s">
        <v>367</v>
      </c>
      <c r="F439" s="196" t="s">
        <v>123</v>
      </c>
      <c r="G439" s="195">
        <v>0</v>
      </c>
      <c r="H439" s="195">
        <v>0</v>
      </c>
      <c r="I439" s="164">
        <v>1.0486600000000001</v>
      </c>
      <c r="J439" s="195">
        <v>1.406515890003022E-7</v>
      </c>
      <c r="K439" s="195">
        <v>1.9175549996157956E-8</v>
      </c>
    </row>
    <row r="440" spans="1:11" x14ac:dyDescent="0.2">
      <c r="A440" s="194" t="s">
        <v>7031</v>
      </c>
      <c r="B440" s="195" t="s">
        <v>566</v>
      </c>
      <c r="C440" s="195" t="s">
        <v>365</v>
      </c>
      <c r="D440" s="196" t="s">
        <v>366</v>
      </c>
      <c r="E440" s="196" t="s">
        <v>367</v>
      </c>
      <c r="F440" s="196" t="s">
        <v>123</v>
      </c>
      <c r="G440" s="195">
        <v>0</v>
      </c>
      <c r="H440" s="195">
        <v>0</v>
      </c>
      <c r="I440" s="164">
        <v>54.965580000000003</v>
      </c>
      <c r="J440" s="195">
        <v>7.3722619031175319E-6</v>
      </c>
      <c r="K440" s="195">
        <v>1.0050876617376651E-6</v>
      </c>
    </row>
    <row r="441" spans="1:11" x14ac:dyDescent="0.2">
      <c r="A441" s="194" t="s">
        <v>7031</v>
      </c>
      <c r="B441" s="195" t="s">
        <v>567</v>
      </c>
      <c r="C441" s="195" t="s">
        <v>365</v>
      </c>
      <c r="D441" s="196" t="s">
        <v>366</v>
      </c>
      <c r="E441" s="196" t="s">
        <v>367</v>
      </c>
      <c r="F441" s="196" t="s">
        <v>123</v>
      </c>
      <c r="G441" s="195">
        <v>0</v>
      </c>
      <c r="H441" s="195">
        <v>0</v>
      </c>
      <c r="I441" s="164">
        <v>25.74025</v>
      </c>
      <c r="J441" s="195">
        <v>3.4524126635563753E-6</v>
      </c>
      <c r="K441" s="195">
        <v>4.7068015447199736E-7</v>
      </c>
    </row>
    <row r="442" spans="1:11" x14ac:dyDescent="0.2">
      <c r="A442" s="194" t="s">
        <v>7031</v>
      </c>
      <c r="B442" s="195" t="s">
        <v>568</v>
      </c>
      <c r="C442" s="195" t="s">
        <v>365</v>
      </c>
      <c r="D442" s="196" t="s">
        <v>366</v>
      </c>
      <c r="E442" s="196" t="s">
        <v>367</v>
      </c>
      <c r="F442" s="196" t="s">
        <v>123</v>
      </c>
      <c r="G442" s="195">
        <v>0</v>
      </c>
      <c r="H442" s="195">
        <v>0</v>
      </c>
      <c r="I442" s="164">
        <v>1.09053</v>
      </c>
      <c r="J442" s="195">
        <v>1.4626740540546941E-7</v>
      </c>
      <c r="K442" s="195">
        <v>1.9941174963582221E-8</v>
      </c>
    </row>
    <row r="443" spans="1:11" x14ac:dyDescent="0.2">
      <c r="A443" s="194" t="s">
        <v>7031</v>
      </c>
      <c r="B443" s="195" t="s">
        <v>569</v>
      </c>
      <c r="C443" s="195" t="s">
        <v>365</v>
      </c>
      <c r="D443" s="196" t="s">
        <v>366</v>
      </c>
      <c r="E443" s="196" t="s">
        <v>367</v>
      </c>
      <c r="F443" s="196" t="s">
        <v>123</v>
      </c>
      <c r="G443" s="195">
        <v>0</v>
      </c>
      <c r="H443" s="195">
        <v>0</v>
      </c>
      <c r="I443" s="164">
        <v>819.37623999999994</v>
      </c>
      <c r="J443" s="195">
        <v>1.0989889015037569E-4</v>
      </c>
      <c r="K443" s="195">
        <v>1.49829211143592E-5</v>
      </c>
    </row>
    <row r="444" spans="1:11" x14ac:dyDescent="0.2">
      <c r="A444" s="194" t="s">
        <v>7031</v>
      </c>
      <c r="B444" s="195" t="s">
        <v>570</v>
      </c>
      <c r="C444" s="195" t="s">
        <v>365</v>
      </c>
      <c r="D444" s="196" t="s">
        <v>366</v>
      </c>
      <c r="E444" s="196" t="s">
        <v>367</v>
      </c>
      <c r="F444" s="196" t="s">
        <v>123</v>
      </c>
      <c r="G444" s="195">
        <v>0</v>
      </c>
      <c r="H444" s="195">
        <v>0</v>
      </c>
      <c r="I444" s="164">
        <v>2721.3671600000002</v>
      </c>
      <c r="J444" s="195">
        <v>3.6500354290927437E-4</v>
      </c>
      <c r="K444" s="195">
        <v>4.9762279513362185E-5</v>
      </c>
    </row>
    <row r="445" spans="1:11" x14ac:dyDescent="0.2">
      <c r="A445" s="194" t="s">
        <v>7031</v>
      </c>
      <c r="B445" s="195" t="s">
        <v>571</v>
      </c>
      <c r="C445" s="195" t="s">
        <v>365</v>
      </c>
      <c r="D445" s="196" t="s">
        <v>366</v>
      </c>
      <c r="E445" s="196" t="s">
        <v>367</v>
      </c>
      <c r="F445" s="196" t="s">
        <v>123</v>
      </c>
      <c r="G445" s="195">
        <v>0</v>
      </c>
      <c r="H445" s="195">
        <v>0</v>
      </c>
      <c r="I445" s="164">
        <v>3.9541500000000003</v>
      </c>
      <c r="J445" s="195">
        <v>5.3035061950064364E-7</v>
      </c>
      <c r="K445" s="195">
        <v>7.2304656435172488E-8</v>
      </c>
    </row>
    <row r="446" spans="1:11" x14ac:dyDescent="0.2">
      <c r="A446" s="194" t="s">
        <v>7031</v>
      </c>
      <c r="B446" s="195" t="s">
        <v>572</v>
      </c>
      <c r="C446" s="195" t="s">
        <v>365</v>
      </c>
      <c r="D446" s="196" t="s">
        <v>366</v>
      </c>
      <c r="E446" s="196" t="s">
        <v>367</v>
      </c>
      <c r="F446" s="196" t="s">
        <v>123</v>
      </c>
      <c r="G446" s="195">
        <v>0</v>
      </c>
      <c r="H446" s="195">
        <v>0</v>
      </c>
      <c r="I446" s="164">
        <v>10.67182</v>
      </c>
      <c r="J446" s="195">
        <v>1.4313585342486648E-6</v>
      </c>
      <c r="K446" s="195">
        <v>1.9514238929681535E-7</v>
      </c>
    </row>
    <row r="447" spans="1:11" x14ac:dyDescent="0.2">
      <c r="A447" s="194" t="s">
        <v>7031</v>
      </c>
      <c r="B447" s="195" t="s">
        <v>573</v>
      </c>
      <c r="C447" s="195" t="s">
        <v>365</v>
      </c>
      <c r="D447" s="196" t="s">
        <v>366</v>
      </c>
      <c r="E447" s="196" t="s">
        <v>367</v>
      </c>
      <c r="F447" s="196" t="s">
        <v>123</v>
      </c>
      <c r="G447" s="195">
        <v>0</v>
      </c>
      <c r="H447" s="195">
        <v>0</v>
      </c>
      <c r="I447" s="164">
        <v>0.63027999999999995</v>
      </c>
      <c r="J447" s="195">
        <v>8.4536344968922683E-8</v>
      </c>
      <c r="K447" s="195">
        <v>1.152515176661495E-8</v>
      </c>
    </row>
    <row r="448" spans="1:11" x14ac:dyDescent="0.2">
      <c r="A448" s="194" t="s">
        <v>7031</v>
      </c>
      <c r="B448" s="195" t="s">
        <v>574</v>
      </c>
      <c r="C448" s="195" t="s">
        <v>365</v>
      </c>
      <c r="D448" s="196" t="s">
        <v>366</v>
      </c>
      <c r="E448" s="196" t="s">
        <v>367</v>
      </c>
      <c r="F448" s="196" t="s">
        <v>123</v>
      </c>
      <c r="G448" s="195">
        <v>0</v>
      </c>
      <c r="H448" s="195">
        <v>0</v>
      </c>
      <c r="I448" s="164">
        <v>1234.9326599999999</v>
      </c>
      <c r="J448" s="195">
        <v>1.6563542133519912E-4</v>
      </c>
      <c r="K448" s="195">
        <v>2.2581688024448659E-5</v>
      </c>
    </row>
    <row r="449" spans="1:11" x14ac:dyDescent="0.2">
      <c r="A449" s="194" t="s">
        <v>7031</v>
      </c>
      <c r="B449" s="195" t="s">
        <v>575</v>
      </c>
      <c r="C449" s="195" t="s">
        <v>365</v>
      </c>
      <c r="D449" s="196" t="s">
        <v>366</v>
      </c>
      <c r="E449" s="196" t="s">
        <v>367</v>
      </c>
      <c r="F449" s="196" t="s">
        <v>123</v>
      </c>
      <c r="G449" s="195">
        <v>0</v>
      </c>
      <c r="H449" s="195">
        <v>0</v>
      </c>
      <c r="I449" s="164">
        <v>320.24971999999997</v>
      </c>
      <c r="J449" s="195">
        <v>4.2953514003491937E-5</v>
      </c>
      <c r="K449" s="195">
        <v>5.8560110208414409E-6</v>
      </c>
    </row>
    <row r="450" spans="1:11" x14ac:dyDescent="0.2">
      <c r="A450" s="194" t="s">
        <v>7031</v>
      </c>
      <c r="B450" s="195" t="s">
        <v>576</v>
      </c>
      <c r="C450" s="195" t="s">
        <v>365</v>
      </c>
      <c r="D450" s="196" t="s">
        <v>366</v>
      </c>
      <c r="E450" s="196" t="s">
        <v>367</v>
      </c>
      <c r="F450" s="196" t="s">
        <v>123</v>
      </c>
      <c r="G450" s="195">
        <v>0</v>
      </c>
      <c r="H450" s="195">
        <v>0</v>
      </c>
      <c r="I450" s="164">
        <v>284.98969</v>
      </c>
      <c r="J450" s="195">
        <v>3.8224260243742997E-5</v>
      </c>
      <c r="K450" s="195">
        <v>5.2112544094220779E-6</v>
      </c>
    </row>
    <row r="451" spans="1:11" x14ac:dyDescent="0.2">
      <c r="A451" s="194" t="s">
        <v>7031</v>
      </c>
      <c r="B451" s="195" t="s">
        <v>577</v>
      </c>
      <c r="C451" s="195" t="s">
        <v>365</v>
      </c>
      <c r="D451" s="196" t="s">
        <v>366</v>
      </c>
      <c r="E451" s="196" t="s">
        <v>367</v>
      </c>
      <c r="F451" s="196" t="s">
        <v>123</v>
      </c>
      <c r="G451" s="195">
        <v>0</v>
      </c>
      <c r="H451" s="195">
        <v>0</v>
      </c>
      <c r="I451" s="164">
        <v>10906.7363</v>
      </c>
      <c r="J451" s="195">
        <v>1.4628666978832765E-3</v>
      </c>
      <c r="K451" s="195">
        <v>1.9943801347964147E-4</v>
      </c>
    </row>
    <row r="452" spans="1:11" x14ac:dyDescent="0.2">
      <c r="A452" s="194" t="s">
        <v>7032</v>
      </c>
      <c r="B452" s="195" t="s">
        <v>623</v>
      </c>
      <c r="C452" s="195" t="s">
        <v>365</v>
      </c>
      <c r="D452" s="196" t="s">
        <v>366</v>
      </c>
      <c r="E452" s="196" t="s">
        <v>367</v>
      </c>
      <c r="F452" s="196" t="s">
        <v>124</v>
      </c>
      <c r="G452" s="195">
        <v>0</v>
      </c>
      <c r="H452" s="195">
        <v>0</v>
      </c>
      <c r="I452" s="164">
        <v>226.04336999999998</v>
      </c>
      <c r="J452" s="195">
        <v>3.0318081335688629E-5</v>
      </c>
      <c r="K452" s="195">
        <v>4.1333758727662258E-6</v>
      </c>
    </row>
    <row r="453" spans="1:11" x14ac:dyDescent="0.2">
      <c r="A453" s="194" t="s">
        <v>7032</v>
      </c>
      <c r="B453" s="195" t="s">
        <v>624</v>
      </c>
      <c r="C453" s="195" t="s">
        <v>365</v>
      </c>
      <c r="D453" s="196" t="s">
        <v>366</v>
      </c>
      <c r="E453" s="196" t="s">
        <v>367</v>
      </c>
      <c r="F453" s="196" t="s">
        <v>124</v>
      </c>
      <c r="G453" s="195">
        <v>0</v>
      </c>
      <c r="H453" s="195">
        <v>0</v>
      </c>
      <c r="I453" s="164">
        <v>0.55525000000000002</v>
      </c>
      <c r="J453" s="195">
        <v>7.4472941460928985E-8</v>
      </c>
      <c r="K453" s="195">
        <v>1.0153170842185936E-8</v>
      </c>
    </row>
    <row r="454" spans="1:11" x14ac:dyDescent="0.2">
      <c r="A454" s="194" t="s">
        <v>7032</v>
      </c>
      <c r="B454" s="195" t="s">
        <v>625</v>
      </c>
      <c r="C454" s="195" t="s">
        <v>365</v>
      </c>
      <c r="D454" s="196" t="s">
        <v>366</v>
      </c>
      <c r="E454" s="196" t="s">
        <v>367</v>
      </c>
      <c r="F454" s="196" t="s">
        <v>124</v>
      </c>
      <c r="G454" s="195">
        <v>0</v>
      </c>
      <c r="H454" s="195">
        <v>0</v>
      </c>
      <c r="I454" s="164">
        <v>0.37169000000000002</v>
      </c>
      <c r="J454" s="195">
        <v>4.985294482055416E-8</v>
      </c>
      <c r="K454" s="195">
        <v>6.7966358763297447E-9</v>
      </c>
    </row>
    <row r="455" spans="1:11" x14ac:dyDescent="0.2">
      <c r="A455" s="194" t="s">
        <v>7032</v>
      </c>
      <c r="B455" s="195" t="s">
        <v>626</v>
      </c>
      <c r="C455" s="195" t="s">
        <v>365</v>
      </c>
      <c r="D455" s="196" t="s">
        <v>366</v>
      </c>
      <c r="E455" s="196" t="s">
        <v>367</v>
      </c>
      <c r="F455" s="196" t="s">
        <v>124</v>
      </c>
      <c r="G455" s="195">
        <v>0</v>
      </c>
      <c r="H455" s="195">
        <v>0</v>
      </c>
      <c r="I455" s="164">
        <v>7.4697399999999998</v>
      </c>
      <c r="J455" s="195">
        <v>1.0018793511902021E-6</v>
      </c>
      <c r="K455" s="195">
        <v>1.3658990790942813E-7</v>
      </c>
    </row>
    <row r="456" spans="1:11" x14ac:dyDescent="0.2">
      <c r="A456" s="194" t="s">
        <v>7032</v>
      </c>
      <c r="B456" s="195" t="s">
        <v>627</v>
      </c>
      <c r="C456" s="195" t="s">
        <v>365</v>
      </c>
      <c r="D456" s="196" t="s">
        <v>366</v>
      </c>
      <c r="E456" s="196" t="s">
        <v>367</v>
      </c>
      <c r="F456" s="196" t="s">
        <v>124</v>
      </c>
      <c r="G456" s="195">
        <v>0</v>
      </c>
      <c r="H456" s="195">
        <v>0</v>
      </c>
      <c r="I456" s="164">
        <v>13.932219999999999</v>
      </c>
      <c r="J456" s="195">
        <v>1.8686598910054643E-6</v>
      </c>
      <c r="K456" s="195">
        <v>2.5476129648071992E-7</v>
      </c>
    </row>
    <row r="457" spans="1:11" x14ac:dyDescent="0.2">
      <c r="A457" s="194" t="s">
        <v>7032</v>
      </c>
      <c r="B457" s="195" t="s">
        <v>628</v>
      </c>
      <c r="C457" s="195" t="s">
        <v>365</v>
      </c>
      <c r="D457" s="196" t="s">
        <v>366</v>
      </c>
      <c r="E457" s="196" t="s">
        <v>367</v>
      </c>
      <c r="F457" s="196" t="s">
        <v>124</v>
      </c>
      <c r="G457" s="195">
        <v>0</v>
      </c>
      <c r="H457" s="195">
        <v>0</v>
      </c>
      <c r="I457" s="164">
        <v>17.6493</v>
      </c>
      <c r="J457" s="195">
        <v>2.3672134817224205E-6</v>
      </c>
      <c r="K457" s="195">
        <v>3.2273094668166096E-7</v>
      </c>
    </row>
    <row r="458" spans="1:11" x14ac:dyDescent="0.2">
      <c r="A458" s="194" t="s">
        <v>7032</v>
      </c>
      <c r="B458" s="195" t="s">
        <v>629</v>
      </c>
      <c r="C458" s="195" t="s">
        <v>365</v>
      </c>
      <c r="D458" s="196" t="s">
        <v>366</v>
      </c>
      <c r="E458" s="196" t="s">
        <v>367</v>
      </c>
      <c r="F458" s="196" t="s">
        <v>124</v>
      </c>
      <c r="G458" s="195">
        <v>0</v>
      </c>
      <c r="H458" s="195">
        <v>0</v>
      </c>
      <c r="I458" s="164">
        <v>10.47691</v>
      </c>
      <c r="J458" s="195">
        <v>1.4052162181385349E-6</v>
      </c>
      <c r="K458" s="195">
        <v>1.9157831090176725E-7</v>
      </c>
    </row>
    <row r="459" spans="1:11" x14ac:dyDescent="0.2">
      <c r="A459" s="194" t="s">
        <v>7032</v>
      </c>
      <c r="B459" s="195" t="s">
        <v>630</v>
      </c>
      <c r="C459" s="195" t="s">
        <v>365</v>
      </c>
      <c r="D459" s="196" t="s">
        <v>366</v>
      </c>
      <c r="E459" s="196" t="s">
        <v>367</v>
      </c>
      <c r="F459" s="196" t="s">
        <v>124</v>
      </c>
      <c r="G459" s="195">
        <v>0</v>
      </c>
      <c r="H459" s="195">
        <v>0</v>
      </c>
      <c r="I459" s="164">
        <v>267.23066999999998</v>
      </c>
      <c r="J459" s="195">
        <v>3.5842330560062734E-5</v>
      </c>
      <c r="K459" s="195">
        <v>4.8865171486390123E-6</v>
      </c>
    </row>
    <row r="460" spans="1:11" x14ac:dyDescent="0.2">
      <c r="A460" s="194" t="s">
        <v>7032</v>
      </c>
      <c r="B460" s="195" t="s">
        <v>631</v>
      </c>
      <c r="C460" s="195" t="s">
        <v>365</v>
      </c>
      <c r="D460" s="196" t="s">
        <v>366</v>
      </c>
      <c r="E460" s="196" t="s">
        <v>367</v>
      </c>
      <c r="F460" s="196" t="s">
        <v>124</v>
      </c>
      <c r="G460" s="195">
        <v>0</v>
      </c>
      <c r="H460" s="195">
        <v>0</v>
      </c>
      <c r="I460" s="164">
        <v>0.54849999999999999</v>
      </c>
      <c r="J460" s="195">
        <v>7.3567597282880782E-8</v>
      </c>
      <c r="K460" s="195">
        <v>1.0029741930551979E-8</v>
      </c>
    </row>
    <row r="461" spans="1:11" x14ac:dyDescent="0.2">
      <c r="A461" s="194" t="s">
        <v>7032</v>
      </c>
      <c r="B461" s="195" t="s">
        <v>632</v>
      </c>
      <c r="C461" s="195" t="s">
        <v>365</v>
      </c>
      <c r="D461" s="196" t="s">
        <v>366</v>
      </c>
      <c r="E461" s="196" t="s">
        <v>367</v>
      </c>
      <c r="F461" s="196" t="s">
        <v>124</v>
      </c>
      <c r="G461" s="195">
        <v>0</v>
      </c>
      <c r="H461" s="195">
        <v>0</v>
      </c>
      <c r="I461" s="164">
        <v>0.27441000000000004</v>
      </c>
      <c r="J461" s="195">
        <v>3.6805258651586719E-8</v>
      </c>
      <c r="K461" s="195">
        <v>5.0177966876258317E-9</v>
      </c>
    </row>
    <row r="462" spans="1:11" x14ac:dyDescent="0.2">
      <c r="A462" s="194" t="s">
        <v>7032</v>
      </c>
      <c r="B462" s="195" t="s">
        <v>633</v>
      </c>
      <c r="C462" s="195" t="s">
        <v>365</v>
      </c>
      <c r="D462" s="196" t="s">
        <v>366</v>
      </c>
      <c r="E462" s="196" t="s">
        <v>367</v>
      </c>
      <c r="F462" s="196" t="s">
        <v>124</v>
      </c>
      <c r="G462" s="195">
        <v>0</v>
      </c>
      <c r="H462" s="195">
        <v>0</v>
      </c>
      <c r="I462" s="164">
        <v>9.6498200000000001</v>
      </c>
      <c r="J462" s="195">
        <v>1.2942827194389947E-6</v>
      </c>
      <c r="K462" s="195">
        <v>1.7645433778719981E-7</v>
      </c>
    </row>
    <row r="463" spans="1:11" x14ac:dyDescent="0.2">
      <c r="A463" s="194" t="s">
        <v>7032</v>
      </c>
      <c r="B463" s="195" t="s">
        <v>634</v>
      </c>
      <c r="C463" s="195" t="s">
        <v>365</v>
      </c>
      <c r="D463" s="196" t="s">
        <v>366</v>
      </c>
      <c r="E463" s="196" t="s">
        <v>367</v>
      </c>
      <c r="F463" s="196" t="s">
        <v>124</v>
      </c>
      <c r="G463" s="195">
        <v>0</v>
      </c>
      <c r="H463" s="195">
        <v>0</v>
      </c>
      <c r="I463" s="164">
        <v>0.25763999999999998</v>
      </c>
      <c r="J463" s="195">
        <v>3.4555981338124706E-8</v>
      </c>
      <c r="K463" s="195">
        <v>4.7111444138330205E-9</v>
      </c>
    </row>
    <row r="464" spans="1:11" x14ac:dyDescent="0.2">
      <c r="A464" s="194" t="s">
        <v>7032</v>
      </c>
      <c r="B464" s="195" t="s">
        <v>635</v>
      </c>
      <c r="C464" s="195" t="s">
        <v>365</v>
      </c>
      <c r="D464" s="196" t="s">
        <v>366</v>
      </c>
      <c r="E464" s="196" t="s">
        <v>367</v>
      </c>
      <c r="F464" s="196" t="s">
        <v>124</v>
      </c>
      <c r="G464" s="195">
        <v>0</v>
      </c>
      <c r="H464" s="195">
        <v>0</v>
      </c>
      <c r="I464" s="164">
        <v>3.8028299999999997</v>
      </c>
      <c r="J464" s="195">
        <v>5.1005481490475389E-7</v>
      </c>
      <c r="K464" s="195">
        <v>6.9537654522809434E-8</v>
      </c>
    </row>
    <row r="465" spans="1:11" x14ac:dyDescent="0.2">
      <c r="A465" s="194" t="s">
        <v>7032</v>
      </c>
      <c r="B465" s="195" t="s">
        <v>636</v>
      </c>
      <c r="C465" s="195" t="s">
        <v>365</v>
      </c>
      <c r="D465" s="196" t="s">
        <v>366</v>
      </c>
      <c r="E465" s="196" t="s">
        <v>367</v>
      </c>
      <c r="F465" s="196" t="s">
        <v>124</v>
      </c>
      <c r="G465" s="195">
        <v>0</v>
      </c>
      <c r="H465" s="195">
        <v>0</v>
      </c>
      <c r="I465" s="164">
        <v>818.09665000000007</v>
      </c>
      <c r="J465" s="195">
        <v>1.0972726506048107E-4</v>
      </c>
      <c r="K465" s="195">
        <v>1.4959522832723987E-5</v>
      </c>
    </row>
    <row r="466" spans="1:11" x14ac:dyDescent="0.2">
      <c r="A466" s="194" t="s">
        <v>7032</v>
      </c>
      <c r="B466" s="195" t="s">
        <v>637</v>
      </c>
      <c r="C466" s="195" t="s">
        <v>365</v>
      </c>
      <c r="D466" s="196" t="s">
        <v>366</v>
      </c>
      <c r="E466" s="196" t="s">
        <v>367</v>
      </c>
      <c r="F466" s="196" t="s">
        <v>124</v>
      </c>
      <c r="G466" s="195">
        <v>0</v>
      </c>
      <c r="H466" s="195">
        <v>0</v>
      </c>
      <c r="I466" s="164">
        <v>55.084770472211908</v>
      </c>
      <c r="J466" s="195">
        <v>7.3882483327613634E-6</v>
      </c>
      <c r="K466" s="195">
        <v>1.0072671506654061E-6</v>
      </c>
    </row>
    <row r="467" spans="1:11" x14ac:dyDescent="0.2">
      <c r="A467" s="194" t="s">
        <v>7032</v>
      </c>
      <c r="B467" s="195" t="s">
        <v>638</v>
      </c>
      <c r="C467" s="195" t="s">
        <v>365</v>
      </c>
      <c r="D467" s="196" t="s">
        <v>366</v>
      </c>
      <c r="E467" s="196" t="s">
        <v>367</v>
      </c>
      <c r="F467" s="196" t="s">
        <v>124</v>
      </c>
      <c r="G467" s="195">
        <v>0</v>
      </c>
      <c r="H467" s="195">
        <v>0</v>
      </c>
      <c r="I467" s="164">
        <v>0.39155000000000001</v>
      </c>
      <c r="J467" s="195">
        <v>5.2516668579967125E-8</v>
      </c>
      <c r="K467" s="195">
        <v>7.1597911630038786E-9</v>
      </c>
    </row>
    <row r="468" spans="1:11" x14ac:dyDescent="0.2">
      <c r="A468" s="194" t="s">
        <v>7032</v>
      </c>
      <c r="B468" s="195" t="s">
        <v>639</v>
      </c>
      <c r="C468" s="195" t="s">
        <v>365</v>
      </c>
      <c r="D468" s="196" t="s">
        <v>366</v>
      </c>
      <c r="E468" s="196" t="s">
        <v>367</v>
      </c>
      <c r="F468" s="196" t="s">
        <v>124</v>
      </c>
      <c r="G468" s="195">
        <v>0</v>
      </c>
      <c r="H468" s="195">
        <v>0</v>
      </c>
      <c r="I468" s="164">
        <v>0.19478000000000001</v>
      </c>
      <c r="J468" s="195">
        <v>2.6124879851886084E-8</v>
      </c>
      <c r="K468" s="195">
        <v>3.5617012456388596E-9</v>
      </c>
    </row>
    <row r="469" spans="1:11" x14ac:dyDescent="0.2">
      <c r="A469" s="194" t="s">
        <v>7032</v>
      </c>
      <c r="B469" s="195" t="s">
        <v>640</v>
      </c>
      <c r="C469" s="195" t="s">
        <v>365</v>
      </c>
      <c r="D469" s="196" t="s">
        <v>366</v>
      </c>
      <c r="E469" s="196" t="s">
        <v>367</v>
      </c>
      <c r="F469" s="196" t="s">
        <v>124</v>
      </c>
      <c r="G469" s="195">
        <v>0</v>
      </c>
      <c r="H469" s="195">
        <v>0</v>
      </c>
      <c r="I469" s="164">
        <v>0.31998000000000004</v>
      </c>
      <c r="J469" s="195">
        <v>4.2917337791387771E-8</v>
      </c>
      <c r="K469" s="195">
        <v>5.8510789843901962E-9</v>
      </c>
    </row>
    <row r="470" spans="1:11" x14ac:dyDescent="0.2">
      <c r="A470" s="194" t="s">
        <v>7032</v>
      </c>
      <c r="B470" s="195" t="s">
        <v>641</v>
      </c>
      <c r="C470" s="195" t="s">
        <v>365</v>
      </c>
      <c r="D470" s="196" t="s">
        <v>366</v>
      </c>
      <c r="E470" s="196" t="s">
        <v>367</v>
      </c>
      <c r="F470" s="196" t="s">
        <v>124</v>
      </c>
      <c r="G470" s="195">
        <v>0</v>
      </c>
      <c r="H470" s="195">
        <v>0</v>
      </c>
      <c r="I470" s="164">
        <v>2.4763000000000002</v>
      </c>
      <c r="J470" s="195">
        <v>3.3213389453345064E-7</v>
      </c>
      <c r="K470" s="195">
        <v>4.5281039093210334E-8</v>
      </c>
    </row>
    <row r="471" spans="1:11" x14ac:dyDescent="0.2">
      <c r="A471" s="194" t="s">
        <v>7032</v>
      </c>
      <c r="B471" s="195" t="s">
        <v>642</v>
      </c>
      <c r="C471" s="195" t="s">
        <v>365</v>
      </c>
      <c r="D471" s="196" t="s">
        <v>366</v>
      </c>
      <c r="E471" s="196" t="s">
        <v>367</v>
      </c>
      <c r="F471" s="196" t="s">
        <v>124</v>
      </c>
      <c r="G471" s="195">
        <v>0</v>
      </c>
      <c r="H471" s="195">
        <v>0</v>
      </c>
      <c r="I471" s="164">
        <v>0.28166000000000002</v>
      </c>
      <c r="J471" s="195">
        <v>3.7777665361342209E-8</v>
      </c>
      <c r="K471" s="195">
        <v>5.1503684816030455E-9</v>
      </c>
    </row>
    <row r="472" spans="1:11" x14ac:dyDescent="0.2">
      <c r="A472" s="194" t="s">
        <v>7039</v>
      </c>
      <c r="B472" s="195" t="s">
        <v>678</v>
      </c>
      <c r="C472" s="195" t="s">
        <v>365</v>
      </c>
      <c r="D472" s="196" t="s">
        <v>366</v>
      </c>
      <c r="E472" s="196" t="s">
        <v>367</v>
      </c>
      <c r="F472" s="196" t="s">
        <v>2</v>
      </c>
      <c r="G472" s="195">
        <v>0</v>
      </c>
      <c r="H472" s="195">
        <v>0</v>
      </c>
      <c r="I472" s="164">
        <v>56.996269999999996</v>
      </c>
      <c r="J472" s="195">
        <v>7.6446283281428232E-6</v>
      </c>
      <c r="K472" s="195">
        <v>1.0422203812289184E-6</v>
      </c>
    </row>
    <row r="473" spans="1:11" x14ac:dyDescent="0.2">
      <c r="A473" s="194" t="s">
        <v>7033</v>
      </c>
      <c r="B473" s="195" t="s">
        <v>725</v>
      </c>
      <c r="C473" s="195" t="s">
        <v>365</v>
      </c>
      <c r="D473" s="196" t="s">
        <v>366</v>
      </c>
      <c r="E473" s="196" t="s">
        <v>367</v>
      </c>
      <c r="F473" s="196" t="s">
        <v>123</v>
      </c>
      <c r="G473" s="195">
        <v>0</v>
      </c>
      <c r="H473" s="195">
        <v>0</v>
      </c>
      <c r="I473" s="164">
        <v>1883.1836152769024</v>
      </c>
      <c r="J473" s="195">
        <v>2.5258212182025641E-4</v>
      </c>
      <c r="K473" s="195">
        <v>3.4435452450448884E-5</v>
      </c>
    </row>
    <row r="474" spans="1:11" x14ac:dyDescent="0.2">
      <c r="A474" s="194" t="s">
        <v>7031</v>
      </c>
      <c r="B474" s="195" t="s">
        <v>726</v>
      </c>
      <c r="C474" s="195" t="s">
        <v>365</v>
      </c>
      <c r="D474" s="196" t="s">
        <v>366</v>
      </c>
      <c r="E474" s="196" t="s">
        <v>367</v>
      </c>
      <c r="F474" s="196" t="s">
        <v>123</v>
      </c>
      <c r="G474" s="195">
        <v>0</v>
      </c>
      <c r="H474" s="195">
        <v>0</v>
      </c>
      <c r="I474" s="164">
        <v>491.31115818790244</v>
      </c>
      <c r="J474" s="195">
        <v>6.5897140248228513E-5</v>
      </c>
      <c r="K474" s="195">
        <v>8.9840002264817894E-6</v>
      </c>
    </row>
    <row r="475" spans="1:11" x14ac:dyDescent="0.2">
      <c r="A475" s="194" t="s">
        <v>7031</v>
      </c>
      <c r="B475" s="195" t="s">
        <v>727</v>
      </c>
      <c r="C475" s="195" t="s">
        <v>365</v>
      </c>
      <c r="D475" s="196" t="s">
        <v>366</v>
      </c>
      <c r="E475" s="196" t="s">
        <v>367</v>
      </c>
      <c r="F475" s="196" t="s">
        <v>123</v>
      </c>
      <c r="G475" s="195">
        <v>0</v>
      </c>
      <c r="H475" s="195">
        <v>0</v>
      </c>
      <c r="I475" s="164">
        <v>121.8147967484541</v>
      </c>
      <c r="J475" s="195">
        <v>1.6338417338716948E-5</v>
      </c>
      <c r="K475" s="195">
        <v>2.2274767086775515E-6</v>
      </c>
    </row>
    <row r="476" spans="1:11" x14ac:dyDescent="0.2">
      <c r="A476" s="194" t="s">
        <v>7031</v>
      </c>
      <c r="B476" s="195" t="s">
        <v>728</v>
      </c>
      <c r="C476" s="195" t="s">
        <v>365</v>
      </c>
      <c r="D476" s="196" t="s">
        <v>366</v>
      </c>
      <c r="E476" s="196" t="s">
        <v>367</v>
      </c>
      <c r="F476" s="196" t="s">
        <v>123</v>
      </c>
      <c r="G476" s="195">
        <v>0</v>
      </c>
      <c r="H476" s="195">
        <v>0</v>
      </c>
      <c r="I476" s="164">
        <v>81.57965460747144</v>
      </c>
      <c r="J476" s="195">
        <v>1.0941876347564209E-5</v>
      </c>
      <c r="K476" s="195">
        <v>1.4917463673591691E-6</v>
      </c>
    </row>
    <row r="477" spans="1:11" x14ac:dyDescent="0.2">
      <c r="A477" s="194" t="s">
        <v>7031</v>
      </c>
      <c r="B477" s="195" t="s">
        <v>729</v>
      </c>
      <c r="C477" s="195" t="s">
        <v>365</v>
      </c>
      <c r="D477" s="196" t="s">
        <v>366</v>
      </c>
      <c r="E477" s="196" t="s">
        <v>367</v>
      </c>
      <c r="F477" s="196" t="s">
        <v>123</v>
      </c>
      <c r="G477" s="195">
        <v>0</v>
      </c>
      <c r="H477" s="195">
        <v>0</v>
      </c>
      <c r="I477" s="164">
        <v>185.30026970035166</v>
      </c>
      <c r="J477" s="195">
        <v>2.4853410424292921E-5</v>
      </c>
      <c r="K477" s="195">
        <v>3.3883571280878894E-6</v>
      </c>
    </row>
    <row r="478" spans="1:11" x14ac:dyDescent="0.2">
      <c r="A478" s="194" t="s">
        <v>7031</v>
      </c>
      <c r="B478" s="195" t="s">
        <v>730</v>
      </c>
      <c r="C478" s="195" t="s">
        <v>365</v>
      </c>
      <c r="D478" s="196" t="s">
        <v>366</v>
      </c>
      <c r="E478" s="196" t="s">
        <v>367</v>
      </c>
      <c r="F478" s="196" t="s">
        <v>123</v>
      </c>
      <c r="G478" s="195">
        <v>0</v>
      </c>
      <c r="H478" s="195">
        <v>0</v>
      </c>
      <c r="I478" s="164">
        <v>345.03564689399371</v>
      </c>
      <c r="J478" s="195">
        <v>4.6277928019937254E-5</v>
      </c>
      <c r="K478" s="195">
        <v>6.3092406475621066E-6</v>
      </c>
    </row>
    <row r="479" spans="1:11" x14ac:dyDescent="0.2">
      <c r="A479" s="194" t="s">
        <v>7033</v>
      </c>
      <c r="B479" s="195" t="s">
        <v>731</v>
      </c>
      <c r="C479" s="195" t="s">
        <v>365</v>
      </c>
      <c r="D479" s="196" t="s">
        <v>366</v>
      </c>
      <c r="E479" s="196" t="s">
        <v>367</v>
      </c>
      <c r="F479" s="196" t="s">
        <v>123</v>
      </c>
      <c r="G479" s="195">
        <v>0</v>
      </c>
      <c r="H479" s="195">
        <v>0</v>
      </c>
      <c r="I479" s="164">
        <v>5360.3733988443537</v>
      </c>
      <c r="J479" s="195">
        <v>7.189604220456669E-4</v>
      </c>
      <c r="K479" s="195">
        <v>9.8018526603107822E-5</v>
      </c>
    </row>
    <row r="480" spans="1:11" x14ac:dyDescent="0.2">
      <c r="A480" s="194" t="s">
        <v>7033</v>
      </c>
      <c r="B480" s="195" t="s">
        <v>732</v>
      </c>
      <c r="C480" s="195" t="s">
        <v>365</v>
      </c>
      <c r="D480" s="196" t="s">
        <v>366</v>
      </c>
      <c r="E480" s="196" t="s">
        <v>367</v>
      </c>
      <c r="F480" s="196" t="s">
        <v>123</v>
      </c>
      <c r="G480" s="195">
        <v>0</v>
      </c>
      <c r="H480" s="195">
        <v>0</v>
      </c>
      <c r="I480" s="164">
        <v>-32.063146499004418</v>
      </c>
      <c r="J480" s="195">
        <v>-4.3004715574489806E-6</v>
      </c>
      <c r="K480" s="195">
        <v>-5.8629915198996446E-7</v>
      </c>
    </row>
    <row r="481" spans="1:11" s="92" customFormat="1" x14ac:dyDescent="0.2">
      <c r="A481" s="98" t="s">
        <v>738</v>
      </c>
      <c r="B481" s="95" t="s">
        <v>247</v>
      </c>
      <c r="C481" s="95" t="s">
        <v>247</v>
      </c>
      <c r="D481" s="96" t="s">
        <v>247</v>
      </c>
      <c r="E481" s="96" t="s">
        <v>247</v>
      </c>
      <c r="F481" s="96" t="s">
        <v>247</v>
      </c>
      <c r="G481" s="95" t="s">
        <v>247</v>
      </c>
      <c r="H481" s="95" t="s">
        <v>247</v>
      </c>
      <c r="I481" s="99">
        <v>0</v>
      </c>
      <c r="J481" s="95">
        <v>0</v>
      </c>
      <c r="K481" s="95">
        <v>0</v>
      </c>
    </row>
    <row r="482" spans="1:11" s="92" customFormat="1" x14ac:dyDescent="0.2">
      <c r="A482" s="98" t="s">
        <v>739</v>
      </c>
      <c r="B482" s="95" t="s">
        <v>247</v>
      </c>
      <c r="C482" s="95" t="s">
        <v>247</v>
      </c>
      <c r="D482" s="96" t="s">
        <v>247</v>
      </c>
      <c r="E482" s="96" t="s">
        <v>247</v>
      </c>
      <c r="F482" s="96" t="s">
        <v>247</v>
      </c>
      <c r="G482" s="95" t="s">
        <v>247</v>
      </c>
      <c r="H482" s="95" t="s">
        <v>247</v>
      </c>
      <c r="I482" s="99">
        <v>0</v>
      </c>
      <c r="J482" s="95">
        <v>0</v>
      </c>
      <c r="K482" s="95">
        <v>0</v>
      </c>
    </row>
    <row r="483" spans="1:11" s="92" customFormat="1" x14ac:dyDescent="0.2">
      <c r="A483" s="98" t="s">
        <v>740</v>
      </c>
      <c r="B483" s="95" t="s">
        <v>247</v>
      </c>
      <c r="C483" s="95" t="s">
        <v>247</v>
      </c>
      <c r="D483" s="96" t="s">
        <v>247</v>
      </c>
      <c r="E483" s="96" t="s">
        <v>247</v>
      </c>
      <c r="F483" s="96" t="s">
        <v>247</v>
      </c>
      <c r="G483" s="95" t="s">
        <v>247</v>
      </c>
      <c r="H483" s="95" t="s">
        <v>247</v>
      </c>
      <c r="I483" s="99">
        <v>0</v>
      </c>
      <c r="J483" s="95">
        <v>0</v>
      </c>
      <c r="K483" s="95">
        <v>0</v>
      </c>
    </row>
    <row r="484" spans="1:11" s="92" customFormat="1" x14ac:dyDescent="0.2">
      <c r="A484" s="98" t="s">
        <v>741</v>
      </c>
      <c r="B484" s="95" t="s">
        <v>247</v>
      </c>
      <c r="C484" s="95" t="s">
        <v>247</v>
      </c>
      <c r="D484" s="96" t="s">
        <v>247</v>
      </c>
      <c r="E484" s="96" t="s">
        <v>247</v>
      </c>
      <c r="F484" s="96" t="s">
        <v>247</v>
      </c>
      <c r="G484" s="95" t="s">
        <v>247</v>
      </c>
      <c r="H484" s="95" t="s">
        <v>247</v>
      </c>
      <c r="I484" s="99">
        <v>3498324.780150847</v>
      </c>
      <c r="J484" s="95">
        <v>0.46921303298242467</v>
      </c>
      <c r="K484" s="95">
        <v>6.3969543726833153E-2</v>
      </c>
    </row>
    <row r="485" spans="1:11" x14ac:dyDescent="0.2">
      <c r="A485" s="194" t="s">
        <v>746</v>
      </c>
      <c r="B485" s="195" t="s">
        <v>747</v>
      </c>
      <c r="C485" s="195" t="s">
        <v>271</v>
      </c>
      <c r="D485" s="196" t="s">
        <v>253</v>
      </c>
      <c r="E485" s="196" t="s">
        <v>254</v>
      </c>
      <c r="F485" s="196" t="s">
        <v>255</v>
      </c>
      <c r="G485" s="195">
        <v>7.9999999999999993E-4</v>
      </c>
      <c r="H485" s="195">
        <v>7.9999999999999993E-4</v>
      </c>
      <c r="I485" s="164">
        <v>480585.49739551416</v>
      </c>
      <c r="J485" s="195">
        <v>6.4458560314286484E-2</v>
      </c>
      <c r="K485" s="195">
        <v>8.7878733171248263E-3</v>
      </c>
    </row>
    <row r="486" spans="1:11" x14ac:dyDescent="0.2">
      <c r="A486" s="194" t="s">
        <v>756</v>
      </c>
      <c r="B486" s="195" t="s">
        <v>757</v>
      </c>
      <c r="C486" s="195" t="s">
        <v>271</v>
      </c>
      <c r="D486" s="196" t="s">
        <v>253</v>
      </c>
      <c r="E486" s="196" t="s">
        <v>254</v>
      </c>
      <c r="F486" s="196" t="s">
        <v>255</v>
      </c>
      <c r="G486" s="195">
        <v>1.0000000000000002E-3</v>
      </c>
      <c r="H486" s="195">
        <v>1.0000000000000002E-3</v>
      </c>
      <c r="I486" s="164">
        <v>95153.720970502953</v>
      </c>
      <c r="J486" s="195">
        <v>1.2762498859299122E-2</v>
      </c>
      <c r="K486" s="195">
        <v>1.7399585507126647E-3</v>
      </c>
    </row>
    <row r="487" spans="1:11" x14ac:dyDescent="0.2">
      <c r="A487" s="194" t="s">
        <v>742</v>
      </c>
      <c r="B487" s="195" t="s">
        <v>743</v>
      </c>
      <c r="C487" s="195" t="s">
        <v>268</v>
      </c>
      <c r="D487" s="196" t="s">
        <v>253</v>
      </c>
      <c r="E487" s="196" t="s">
        <v>254</v>
      </c>
      <c r="F487" s="196" t="s">
        <v>255</v>
      </c>
      <c r="G487" s="195">
        <v>8.0000000000000015E-4</v>
      </c>
      <c r="H487" s="195">
        <v>8.0000000000000015E-4</v>
      </c>
      <c r="I487" s="164">
        <v>885371.485804606</v>
      </c>
      <c r="J487" s="195">
        <v>0.1187505066789773</v>
      </c>
      <c r="K487" s="195">
        <v>1.6189694649570763E-2</v>
      </c>
    </row>
    <row r="488" spans="1:11" x14ac:dyDescent="0.2">
      <c r="A488" s="194" t="s">
        <v>752</v>
      </c>
      <c r="B488" s="195" t="s">
        <v>753</v>
      </c>
      <c r="C488" s="195" t="s">
        <v>268</v>
      </c>
      <c r="D488" s="196" t="s">
        <v>253</v>
      </c>
      <c r="E488" s="196" t="s">
        <v>254</v>
      </c>
      <c r="F488" s="196" t="s">
        <v>255</v>
      </c>
      <c r="G488" s="195">
        <v>0</v>
      </c>
      <c r="H488" s="195">
        <v>0</v>
      </c>
      <c r="I488" s="164">
        <v>118.46241811026762</v>
      </c>
      <c r="J488" s="195">
        <v>1.5888779341280601E-5</v>
      </c>
      <c r="K488" s="195">
        <v>2.166175901759583E-6</v>
      </c>
    </row>
    <row r="489" spans="1:11" x14ac:dyDescent="0.2">
      <c r="A489" s="194" t="s">
        <v>750</v>
      </c>
      <c r="B489" s="195" t="s">
        <v>751</v>
      </c>
      <c r="C489" s="195" t="s">
        <v>295</v>
      </c>
      <c r="D489" s="196" t="s">
        <v>253</v>
      </c>
      <c r="E489" s="196" t="s">
        <v>254</v>
      </c>
      <c r="F489" s="196" t="s">
        <v>255</v>
      </c>
      <c r="G489" s="195">
        <v>7.9999999999999982E-4</v>
      </c>
      <c r="H489" s="195">
        <v>7.9999999999999982E-4</v>
      </c>
      <c r="I489" s="164">
        <v>909934.33772752178</v>
      </c>
      <c r="J489" s="195">
        <v>0.12204500075078058</v>
      </c>
      <c r="K489" s="195">
        <v>1.6638845179862846E-2</v>
      </c>
    </row>
    <row r="490" spans="1:11" x14ac:dyDescent="0.2">
      <c r="A490" s="194" t="s">
        <v>754</v>
      </c>
      <c r="B490" s="195" t="s">
        <v>755</v>
      </c>
      <c r="C490" s="195" t="s">
        <v>295</v>
      </c>
      <c r="D490" s="196" t="s">
        <v>253</v>
      </c>
      <c r="E490" s="196" t="s">
        <v>254</v>
      </c>
      <c r="F490" s="196" t="s">
        <v>255</v>
      </c>
      <c r="G490" s="195">
        <v>0</v>
      </c>
      <c r="H490" s="195">
        <v>0</v>
      </c>
      <c r="I490" s="164">
        <v>95454.649577625154</v>
      </c>
      <c r="J490" s="195">
        <v>1.280286092781264E-2</v>
      </c>
      <c r="K490" s="195">
        <v>1.7454612604099412E-3</v>
      </c>
    </row>
    <row r="491" spans="1:11" x14ac:dyDescent="0.2">
      <c r="A491" s="194" t="s">
        <v>748</v>
      </c>
      <c r="B491" s="195" t="s">
        <v>749</v>
      </c>
      <c r="C491" s="195" t="s">
        <v>432</v>
      </c>
      <c r="D491" s="196" t="s">
        <v>253</v>
      </c>
      <c r="E491" s="196" t="s">
        <v>254</v>
      </c>
      <c r="F491" s="196" t="s">
        <v>255</v>
      </c>
      <c r="G491" s="195">
        <v>8.0000000000000026E-4</v>
      </c>
      <c r="H491" s="195">
        <v>8.0000000000000026E-4</v>
      </c>
      <c r="I491" s="164">
        <v>150061.29891703301</v>
      </c>
      <c r="J491" s="195">
        <v>2.0126981233316823E-2</v>
      </c>
      <c r="K491" s="195">
        <v>2.7439856005492436E-3</v>
      </c>
    </row>
    <row r="492" spans="1:11" x14ac:dyDescent="0.2">
      <c r="A492" s="194" t="s">
        <v>744</v>
      </c>
      <c r="B492" s="195" t="s">
        <v>745</v>
      </c>
      <c r="C492" s="195" t="s">
        <v>248</v>
      </c>
      <c r="D492" s="196" t="s">
        <v>253</v>
      </c>
      <c r="E492" s="196" t="s">
        <v>254</v>
      </c>
      <c r="F492" s="196" t="s">
        <v>255</v>
      </c>
      <c r="G492" s="195">
        <v>7.9999999999999982E-4</v>
      </c>
      <c r="H492" s="195">
        <v>7.9999999999999982E-4</v>
      </c>
      <c r="I492" s="164">
        <v>881645.3273331332</v>
      </c>
      <c r="J492" s="195">
        <v>0.11825073543769835</v>
      </c>
      <c r="K492" s="195">
        <v>1.6121558992576755E-2</v>
      </c>
    </row>
    <row r="493" spans="1:11" s="92" customFormat="1" x14ac:dyDescent="0.2">
      <c r="A493" s="98" t="s">
        <v>758</v>
      </c>
      <c r="B493" s="95" t="s">
        <v>247</v>
      </c>
      <c r="C493" s="95" t="s">
        <v>247</v>
      </c>
      <c r="D493" s="96" t="s">
        <v>247</v>
      </c>
      <c r="E493" s="96" t="s">
        <v>247</v>
      </c>
      <c r="F493" s="96" t="s">
        <v>247</v>
      </c>
      <c r="G493" s="95" t="s">
        <v>247</v>
      </c>
      <c r="H493" s="95" t="s">
        <v>247</v>
      </c>
      <c r="I493" s="99">
        <v>557618.50702851731</v>
      </c>
      <c r="J493" s="95">
        <v>7.4790617616326688E-2</v>
      </c>
      <c r="K493" s="95">
        <v>1.0196480804367754E-2</v>
      </c>
    </row>
    <row r="494" spans="1:11" x14ac:dyDescent="0.2">
      <c r="A494" s="194" t="s">
        <v>7034</v>
      </c>
      <c r="B494" s="195" t="s">
        <v>791</v>
      </c>
      <c r="C494" s="195" t="s">
        <v>271</v>
      </c>
      <c r="D494" s="196" t="s">
        <v>253</v>
      </c>
      <c r="E494" s="196" t="s">
        <v>254</v>
      </c>
      <c r="F494" s="196" t="s">
        <v>123</v>
      </c>
      <c r="G494" s="195">
        <v>0</v>
      </c>
      <c r="H494" s="195">
        <v>0</v>
      </c>
      <c r="I494" s="164">
        <v>174929.49</v>
      </c>
      <c r="J494" s="195">
        <v>2.3462428939324924E-2</v>
      </c>
      <c r="K494" s="195">
        <v>3.1987194908716008E-3</v>
      </c>
    </row>
    <row r="495" spans="1:11" x14ac:dyDescent="0.2">
      <c r="A495" s="194" t="s">
        <v>7108</v>
      </c>
      <c r="B495" s="195" t="s">
        <v>814</v>
      </c>
      <c r="C495" s="195" t="s">
        <v>271</v>
      </c>
      <c r="D495" s="196" t="s">
        <v>253</v>
      </c>
      <c r="E495" s="196" t="s">
        <v>254</v>
      </c>
      <c r="F495" s="196" t="s">
        <v>123</v>
      </c>
      <c r="G495" s="195">
        <v>0</v>
      </c>
      <c r="H495" s="195">
        <v>0</v>
      </c>
      <c r="I495" s="164">
        <v>28468.71</v>
      </c>
      <c r="J495" s="195">
        <v>3.8183675340804388E-3</v>
      </c>
      <c r="K495" s="195">
        <v>5.2057213198855861E-4</v>
      </c>
    </row>
    <row r="496" spans="1:11" x14ac:dyDescent="0.2">
      <c r="A496" s="194" t="s">
        <v>7108</v>
      </c>
      <c r="B496" s="195" t="s">
        <v>815</v>
      </c>
      <c r="C496" s="195" t="s">
        <v>271</v>
      </c>
      <c r="D496" s="196" t="s">
        <v>253</v>
      </c>
      <c r="E496" s="196" t="s">
        <v>254</v>
      </c>
      <c r="F496" s="196" t="s">
        <v>123</v>
      </c>
      <c r="G496" s="195">
        <v>0</v>
      </c>
      <c r="H496" s="195">
        <v>0</v>
      </c>
      <c r="I496" s="164">
        <v>11471.94</v>
      </c>
      <c r="J496" s="195">
        <v>1.5386746799879148E-3</v>
      </c>
      <c r="K496" s="195">
        <v>2.0977319533778754E-4</v>
      </c>
    </row>
    <row r="497" spans="1:11" x14ac:dyDescent="0.2">
      <c r="A497" s="194" t="s">
        <v>7034</v>
      </c>
      <c r="B497" s="195" t="s">
        <v>816</v>
      </c>
      <c r="C497" s="195" t="s">
        <v>271</v>
      </c>
      <c r="D497" s="196" t="s">
        <v>253</v>
      </c>
      <c r="E497" s="196" t="s">
        <v>254</v>
      </c>
      <c r="F497" s="196" t="s">
        <v>123</v>
      </c>
      <c r="G497" s="195">
        <v>0</v>
      </c>
      <c r="H497" s="195">
        <v>0</v>
      </c>
      <c r="I497" s="164">
        <v>3431.9735515893954</v>
      </c>
      <c r="J497" s="195">
        <v>4.6031367024398668E-4</v>
      </c>
      <c r="K497" s="195">
        <v>6.2756260774697456E-5</v>
      </c>
    </row>
    <row r="498" spans="1:11" x14ac:dyDescent="0.2">
      <c r="A498" s="194" t="s">
        <v>7109</v>
      </c>
      <c r="B498" s="195" t="s">
        <v>817</v>
      </c>
      <c r="C498" s="195" t="s">
        <v>271</v>
      </c>
      <c r="D498" s="196" t="s">
        <v>253</v>
      </c>
      <c r="E498" s="196" t="s">
        <v>254</v>
      </c>
      <c r="F498" s="196" t="s">
        <v>123</v>
      </c>
      <c r="G498" s="195">
        <v>0</v>
      </c>
      <c r="H498" s="195">
        <v>0</v>
      </c>
      <c r="I498" s="164">
        <v>1642.1652573655606</v>
      </c>
      <c r="J498" s="195">
        <v>2.2025551928132693E-4</v>
      </c>
      <c r="K498" s="195">
        <v>3.0028247472552495E-5</v>
      </c>
    </row>
    <row r="499" spans="1:11" x14ac:dyDescent="0.2">
      <c r="A499" s="194" t="s">
        <v>7034</v>
      </c>
      <c r="B499" s="195" t="s">
        <v>818</v>
      </c>
      <c r="C499" s="195" t="s">
        <v>271</v>
      </c>
      <c r="D499" s="196" t="s">
        <v>253</v>
      </c>
      <c r="E499" s="196" t="s">
        <v>254</v>
      </c>
      <c r="F499" s="196" t="s">
        <v>123</v>
      </c>
      <c r="G499" s="195">
        <v>0</v>
      </c>
      <c r="H499" s="195">
        <v>0</v>
      </c>
      <c r="I499" s="164">
        <v>38145.96</v>
      </c>
      <c r="J499" s="195">
        <v>5.1163293040088946E-3</v>
      </c>
      <c r="K499" s="195">
        <v>6.9752804830110952E-4</v>
      </c>
    </row>
    <row r="500" spans="1:11" x14ac:dyDescent="0.2">
      <c r="A500" s="194" t="s">
        <v>7019</v>
      </c>
      <c r="B500" s="195" t="s">
        <v>759</v>
      </c>
      <c r="C500" s="195" t="s">
        <v>249</v>
      </c>
      <c r="D500" s="196" t="s">
        <v>253</v>
      </c>
      <c r="E500" s="196" t="s">
        <v>254</v>
      </c>
      <c r="F500" s="196" t="s">
        <v>124</v>
      </c>
      <c r="G500" s="195">
        <v>0</v>
      </c>
      <c r="H500" s="195">
        <v>0</v>
      </c>
      <c r="I500" s="164">
        <v>3.7135899999999999</v>
      </c>
      <c r="J500" s="195">
        <v>4.9808549424563939E-7</v>
      </c>
      <c r="K500" s="195">
        <v>6.7905832882185091E-8</v>
      </c>
    </row>
    <row r="501" spans="1:11" x14ac:dyDescent="0.2">
      <c r="A501" s="194" t="s">
        <v>7040</v>
      </c>
      <c r="B501" s="195" t="s">
        <v>778</v>
      </c>
      <c r="C501" s="195" t="s">
        <v>249</v>
      </c>
      <c r="D501" s="196" t="s">
        <v>253</v>
      </c>
      <c r="E501" s="196" t="s">
        <v>254</v>
      </c>
      <c r="F501" s="196" t="s">
        <v>123</v>
      </c>
      <c r="G501" s="195">
        <v>0</v>
      </c>
      <c r="H501" s="195">
        <v>0</v>
      </c>
      <c r="I501" s="164">
        <v>-985.32</v>
      </c>
      <c r="J501" s="195">
        <v>-1.3215610748362459E-4</v>
      </c>
      <c r="K501" s="195">
        <v>-1.8017329660914269E-5</v>
      </c>
    </row>
    <row r="502" spans="1:11" x14ac:dyDescent="0.2">
      <c r="A502" s="194" t="s">
        <v>7040</v>
      </c>
      <c r="B502" s="195" t="s">
        <v>779</v>
      </c>
      <c r="C502" s="195" t="s">
        <v>249</v>
      </c>
      <c r="D502" s="196" t="s">
        <v>253</v>
      </c>
      <c r="E502" s="196" t="s">
        <v>254</v>
      </c>
      <c r="F502" s="196" t="s">
        <v>123</v>
      </c>
      <c r="G502" s="195">
        <v>0</v>
      </c>
      <c r="H502" s="195">
        <v>0</v>
      </c>
      <c r="I502" s="164">
        <v>4680.2700000000004</v>
      </c>
      <c r="J502" s="195">
        <v>6.2774151054721683E-4</v>
      </c>
      <c r="K502" s="195">
        <v>8.5582315889342782E-5</v>
      </c>
    </row>
    <row r="503" spans="1:11" x14ac:dyDescent="0.2">
      <c r="A503" s="194" t="s">
        <v>7040</v>
      </c>
      <c r="B503" s="195" t="s">
        <v>780</v>
      </c>
      <c r="C503" s="195" t="s">
        <v>249</v>
      </c>
      <c r="D503" s="196" t="s">
        <v>253</v>
      </c>
      <c r="E503" s="196" t="s">
        <v>254</v>
      </c>
      <c r="F503" s="196" t="s">
        <v>123</v>
      </c>
      <c r="G503" s="195">
        <v>0</v>
      </c>
      <c r="H503" s="195">
        <v>0</v>
      </c>
      <c r="I503" s="164">
        <v>44057.88</v>
      </c>
      <c r="J503" s="195">
        <v>5.9092659489106423E-3</v>
      </c>
      <c r="K503" s="195">
        <v>8.0563202626659505E-4</v>
      </c>
    </row>
    <row r="504" spans="1:11" x14ac:dyDescent="0.2">
      <c r="A504" s="194" t="s">
        <v>7040</v>
      </c>
      <c r="B504" s="195" t="s">
        <v>781</v>
      </c>
      <c r="C504" s="195" t="s">
        <v>249</v>
      </c>
      <c r="D504" s="196" t="s">
        <v>253</v>
      </c>
      <c r="E504" s="196" t="s">
        <v>254</v>
      </c>
      <c r="F504" s="196" t="s">
        <v>123</v>
      </c>
      <c r="G504" s="195">
        <v>0</v>
      </c>
      <c r="H504" s="195">
        <v>0</v>
      </c>
      <c r="I504" s="164">
        <v>-70.38</v>
      </c>
      <c r="J504" s="195">
        <v>-9.4397219631160424E-6</v>
      </c>
      <c r="K504" s="195">
        <v>-1.2869521186367334E-6</v>
      </c>
    </row>
    <row r="505" spans="1:11" x14ac:dyDescent="0.2">
      <c r="A505" s="194" t="s">
        <v>7040</v>
      </c>
      <c r="B505" s="195" t="s">
        <v>782</v>
      </c>
      <c r="C505" s="195" t="s">
        <v>249</v>
      </c>
      <c r="D505" s="196" t="s">
        <v>253</v>
      </c>
      <c r="E505" s="196" t="s">
        <v>254</v>
      </c>
      <c r="F505" s="196" t="s">
        <v>123</v>
      </c>
      <c r="G505" s="195">
        <v>0</v>
      </c>
      <c r="H505" s="195">
        <v>0</v>
      </c>
      <c r="I505" s="164">
        <v>175.95</v>
      </c>
      <c r="J505" s="195">
        <v>2.3599304907790106E-5</v>
      </c>
      <c r="K505" s="195">
        <v>3.2173802965918333E-6</v>
      </c>
    </row>
    <row r="506" spans="1:11" x14ac:dyDescent="0.2">
      <c r="A506" s="194" t="s">
        <v>7040</v>
      </c>
      <c r="B506" s="195" t="s">
        <v>784</v>
      </c>
      <c r="C506" s="195" t="s">
        <v>249</v>
      </c>
      <c r="D506" s="196" t="s">
        <v>253</v>
      </c>
      <c r="E506" s="196" t="s">
        <v>254</v>
      </c>
      <c r="F506" s="196" t="s">
        <v>123</v>
      </c>
      <c r="G506" s="195">
        <v>0</v>
      </c>
      <c r="H506" s="195">
        <v>0</v>
      </c>
      <c r="I506" s="164">
        <v>11471.94</v>
      </c>
      <c r="J506" s="195">
        <v>1.5386746799879148E-3</v>
      </c>
      <c r="K506" s="195">
        <v>2.0977319533778754E-4</v>
      </c>
    </row>
    <row r="507" spans="1:11" x14ac:dyDescent="0.2">
      <c r="A507" s="194" t="s">
        <v>7040</v>
      </c>
      <c r="B507" s="195" t="s">
        <v>785</v>
      </c>
      <c r="C507" s="195" t="s">
        <v>249</v>
      </c>
      <c r="D507" s="196" t="s">
        <v>253</v>
      </c>
      <c r="E507" s="196" t="s">
        <v>254</v>
      </c>
      <c r="F507" s="196" t="s">
        <v>123</v>
      </c>
      <c r="G507" s="195">
        <v>0</v>
      </c>
      <c r="H507" s="195">
        <v>0</v>
      </c>
      <c r="I507" s="164">
        <v>387.09</v>
      </c>
      <c r="J507" s="195">
        <v>5.1918470797138233E-5</v>
      </c>
      <c r="K507" s="195">
        <v>7.0782366525020329E-6</v>
      </c>
    </row>
    <row r="508" spans="1:11" x14ac:dyDescent="0.2">
      <c r="A508" s="194" t="s">
        <v>7040</v>
      </c>
      <c r="B508" s="195" t="s">
        <v>786</v>
      </c>
      <c r="C508" s="195" t="s">
        <v>249</v>
      </c>
      <c r="D508" s="196" t="s">
        <v>253</v>
      </c>
      <c r="E508" s="196" t="s">
        <v>254</v>
      </c>
      <c r="F508" s="196" t="s">
        <v>123</v>
      </c>
      <c r="G508" s="195">
        <v>0</v>
      </c>
      <c r="H508" s="195">
        <v>0</v>
      </c>
      <c r="I508" s="164">
        <v>774.18</v>
      </c>
      <c r="J508" s="195">
        <v>1.0383694159427647E-4</v>
      </c>
      <c r="K508" s="195">
        <v>1.4156473305004066E-5</v>
      </c>
    </row>
    <row r="509" spans="1:11" x14ac:dyDescent="0.2">
      <c r="A509" s="194" t="s">
        <v>7040</v>
      </c>
      <c r="B509" s="195" t="s">
        <v>787</v>
      </c>
      <c r="C509" s="195" t="s">
        <v>249</v>
      </c>
      <c r="D509" s="196" t="s">
        <v>253</v>
      </c>
      <c r="E509" s="196" t="s">
        <v>254</v>
      </c>
      <c r="F509" s="196" t="s">
        <v>123</v>
      </c>
      <c r="G509" s="195">
        <v>0</v>
      </c>
      <c r="H509" s="195">
        <v>0</v>
      </c>
      <c r="I509" s="164">
        <v>105.57</v>
      </c>
      <c r="J509" s="195">
        <v>1.4159582944674064E-5</v>
      </c>
      <c r="K509" s="195">
        <v>1.9304281779550998E-6</v>
      </c>
    </row>
    <row r="510" spans="1:11" x14ac:dyDescent="0.2">
      <c r="A510" s="194" t="s">
        <v>7040</v>
      </c>
      <c r="B510" s="195" t="s">
        <v>788</v>
      </c>
      <c r="C510" s="195" t="s">
        <v>249</v>
      </c>
      <c r="D510" s="196" t="s">
        <v>253</v>
      </c>
      <c r="E510" s="196" t="s">
        <v>254</v>
      </c>
      <c r="F510" s="196" t="s">
        <v>123</v>
      </c>
      <c r="G510" s="195">
        <v>0</v>
      </c>
      <c r="H510" s="195">
        <v>0</v>
      </c>
      <c r="I510" s="164">
        <v>3906.09</v>
      </c>
      <c r="J510" s="195">
        <v>5.2390456895294037E-4</v>
      </c>
      <c r="K510" s="195">
        <v>7.1425842584338701E-5</v>
      </c>
    </row>
    <row r="511" spans="1:11" x14ac:dyDescent="0.2">
      <c r="A511" s="194" t="s">
        <v>7040</v>
      </c>
      <c r="B511" s="195" t="s">
        <v>789</v>
      </c>
      <c r="C511" s="195" t="s">
        <v>249</v>
      </c>
      <c r="D511" s="196" t="s">
        <v>253</v>
      </c>
      <c r="E511" s="196" t="s">
        <v>254</v>
      </c>
      <c r="F511" s="196" t="s">
        <v>123</v>
      </c>
      <c r="G511" s="195">
        <v>0</v>
      </c>
      <c r="H511" s="195">
        <v>0</v>
      </c>
      <c r="I511" s="164">
        <v>10029.15</v>
      </c>
      <c r="J511" s="195">
        <v>1.3451603797440359E-3</v>
      </c>
      <c r="K511" s="195">
        <v>1.833906769057345E-4</v>
      </c>
    </row>
    <row r="512" spans="1:11" x14ac:dyDescent="0.2">
      <c r="A512" s="194" t="s">
        <v>7040</v>
      </c>
      <c r="B512" s="195" t="s">
        <v>790</v>
      </c>
      <c r="C512" s="195" t="s">
        <v>249</v>
      </c>
      <c r="D512" s="196" t="s">
        <v>253</v>
      </c>
      <c r="E512" s="196" t="s">
        <v>254</v>
      </c>
      <c r="F512" s="196" t="s">
        <v>123</v>
      </c>
      <c r="G512" s="195">
        <v>0</v>
      </c>
      <c r="H512" s="195">
        <v>0</v>
      </c>
      <c r="I512" s="164">
        <v>7530.66</v>
      </c>
      <c r="J512" s="195">
        <v>1.0100502500534165E-3</v>
      </c>
      <c r="K512" s="195">
        <v>1.3770387669413047E-4</v>
      </c>
    </row>
    <row r="513" spans="1:11" x14ac:dyDescent="0.2">
      <c r="A513" s="194" t="s">
        <v>7040</v>
      </c>
      <c r="B513" s="195" t="s">
        <v>792</v>
      </c>
      <c r="C513" s="195" t="s">
        <v>249</v>
      </c>
      <c r="D513" s="196" t="s">
        <v>253</v>
      </c>
      <c r="E513" s="196" t="s">
        <v>254</v>
      </c>
      <c r="F513" s="196" t="s">
        <v>123</v>
      </c>
      <c r="G513" s="195">
        <v>0</v>
      </c>
      <c r="H513" s="195">
        <v>0</v>
      </c>
      <c r="I513" s="164">
        <v>18017.28</v>
      </c>
      <c r="J513" s="195">
        <v>2.4165688225577069E-3</v>
      </c>
      <c r="K513" s="195">
        <v>3.2945974237100375E-4</v>
      </c>
    </row>
    <row r="514" spans="1:11" x14ac:dyDescent="0.2">
      <c r="A514" s="194" t="s">
        <v>7040</v>
      </c>
      <c r="B514" s="195" t="s">
        <v>793</v>
      </c>
      <c r="C514" s="195" t="s">
        <v>249</v>
      </c>
      <c r="D514" s="196" t="s">
        <v>253</v>
      </c>
      <c r="E514" s="196" t="s">
        <v>254</v>
      </c>
      <c r="F514" s="196" t="s">
        <v>123</v>
      </c>
      <c r="G514" s="195">
        <v>0</v>
      </c>
      <c r="H514" s="195">
        <v>0</v>
      </c>
      <c r="I514" s="164">
        <v>2533.6799999999998</v>
      </c>
      <c r="J514" s="195">
        <v>3.3982999067217753E-4</v>
      </c>
      <c r="K514" s="195">
        <v>4.6330276270922397E-5</v>
      </c>
    </row>
    <row r="515" spans="1:11" x14ac:dyDescent="0.2">
      <c r="A515" s="194" t="s">
        <v>7040</v>
      </c>
      <c r="B515" s="195" t="s">
        <v>794</v>
      </c>
      <c r="C515" s="195" t="s">
        <v>249</v>
      </c>
      <c r="D515" s="196" t="s">
        <v>253</v>
      </c>
      <c r="E515" s="196" t="s">
        <v>254</v>
      </c>
      <c r="F515" s="196" t="s">
        <v>123</v>
      </c>
      <c r="G515" s="195">
        <v>0</v>
      </c>
      <c r="H515" s="195">
        <v>0</v>
      </c>
      <c r="I515" s="164">
        <v>175.95</v>
      </c>
      <c r="J515" s="195">
        <v>2.3599304907790106E-5</v>
      </c>
      <c r="K515" s="195">
        <v>3.2173802965918333E-6</v>
      </c>
    </row>
    <row r="516" spans="1:11" x14ac:dyDescent="0.2">
      <c r="A516" s="194" t="s">
        <v>7040</v>
      </c>
      <c r="B516" s="195" t="s">
        <v>808</v>
      </c>
      <c r="C516" s="195" t="s">
        <v>249</v>
      </c>
      <c r="D516" s="196" t="s">
        <v>253</v>
      </c>
      <c r="E516" s="196" t="s">
        <v>254</v>
      </c>
      <c r="F516" s="196" t="s">
        <v>123</v>
      </c>
      <c r="G516" s="195">
        <v>0</v>
      </c>
      <c r="H516" s="195">
        <v>0</v>
      </c>
      <c r="I516" s="164">
        <v>1222.0406514915051</v>
      </c>
      <c r="J516" s="195">
        <v>1.6390627987645633E-4</v>
      </c>
      <c r="K516" s="195">
        <v>2.2345947790525808E-5</v>
      </c>
    </row>
    <row r="517" spans="1:11" x14ac:dyDescent="0.2">
      <c r="A517" s="194" t="s">
        <v>7040</v>
      </c>
      <c r="B517" s="195" t="s">
        <v>809</v>
      </c>
      <c r="C517" s="195" t="s">
        <v>249</v>
      </c>
      <c r="D517" s="196" t="s">
        <v>253</v>
      </c>
      <c r="E517" s="196" t="s">
        <v>254</v>
      </c>
      <c r="F517" s="196" t="s">
        <v>123</v>
      </c>
      <c r="G517" s="195">
        <v>0</v>
      </c>
      <c r="H517" s="195">
        <v>0</v>
      </c>
      <c r="I517" s="164">
        <v>286.58027620196589</v>
      </c>
      <c r="J517" s="195">
        <v>3.8437597718947977E-5</v>
      </c>
      <c r="K517" s="195">
        <v>5.2403394944248395E-6</v>
      </c>
    </row>
    <row r="518" spans="1:11" x14ac:dyDescent="0.2">
      <c r="A518" s="194" t="s">
        <v>7040</v>
      </c>
      <c r="B518" s="195" t="s">
        <v>810</v>
      </c>
      <c r="C518" s="195" t="s">
        <v>249</v>
      </c>
      <c r="D518" s="196" t="s">
        <v>253</v>
      </c>
      <c r="E518" s="196" t="s">
        <v>254</v>
      </c>
      <c r="F518" s="196" t="s">
        <v>123</v>
      </c>
      <c r="G518" s="195">
        <v>0</v>
      </c>
      <c r="H518" s="195">
        <v>0</v>
      </c>
      <c r="I518" s="164">
        <v>6634.8602298582537</v>
      </c>
      <c r="J518" s="195">
        <v>8.8990104907641537E-4</v>
      </c>
      <c r="K518" s="195">
        <v>1.2132349289108671E-4</v>
      </c>
    </row>
    <row r="519" spans="1:11" x14ac:dyDescent="0.2">
      <c r="A519" s="194" t="s">
        <v>7040</v>
      </c>
      <c r="B519" s="195" t="s">
        <v>811</v>
      </c>
      <c r="C519" s="195" t="s">
        <v>249</v>
      </c>
      <c r="D519" s="196" t="s">
        <v>253</v>
      </c>
      <c r="E519" s="196" t="s">
        <v>254</v>
      </c>
      <c r="F519" s="196" t="s">
        <v>123</v>
      </c>
      <c r="G519" s="195">
        <v>0</v>
      </c>
      <c r="H519" s="195">
        <v>0</v>
      </c>
      <c r="I519" s="164">
        <v>28712.23317175097</v>
      </c>
      <c r="J519" s="195">
        <v>3.8510300949344501E-3</v>
      </c>
      <c r="K519" s="195">
        <v>5.2502513940291004E-4</v>
      </c>
    </row>
    <row r="520" spans="1:11" x14ac:dyDescent="0.2">
      <c r="A520" s="194" t="s">
        <v>7110</v>
      </c>
      <c r="B520" s="195" t="s">
        <v>812</v>
      </c>
      <c r="C520" s="195" t="s">
        <v>249</v>
      </c>
      <c r="D520" s="196" t="s">
        <v>253</v>
      </c>
      <c r="E520" s="196" t="s">
        <v>254</v>
      </c>
      <c r="F520" s="196" t="s">
        <v>123</v>
      </c>
      <c r="G520" s="195">
        <v>0</v>
      </c>
      <c r="H520" s="195">
        <v>0</v>
      </c>
      <c r="I520" s="164">
        <v>105.57</v>
      </c>
      <c r="J520" s="195">
        <v>1.4159582944674064E-5</v>
      </c>
      <c r="K520" s="195">
        <v>1.9304281779550998E-6</v>
      </c>
    </row>
    <row r="521" spans="1:11" x14ac:dyDescent="0.2">
      <c r="A521" s="194" t="s">
        <v>7040</v>
      </c>
      <c r="B521" s="195" t="s">
        <v>819</v>
      </c>
      <c r="C521" s="195" t="s">
        <v>249</v>
      </c>
      <c r="D521" s="196" t="s">
        <v>253</v>
      </c>
      <c r="E521" s="196" t="s">
        <v>254</v>
      </c>
      <c r="F521" s="196" t="s">
        <v>123</v>
      </c>
      <c r="G521" s="195">
        <v>0</v>
      </c>
      <c r="H521" s="195">
        <v>0</v>
      </c>
      <c r="I521" s="164">
        <v>6004.9728969224225</v>
      </c>
      <c r="J521" s="195">
        <v>8.0541737060237507E-4</v>
      </c>
      <c r="K521" s="195">
        <v>1.0980552134200731E-4</v>
      </c>
    </row>
    <row r="522" spans="1:11" x14ac:dyDescent="0.2">
      <c r="A522" s="194" t="s">
        <v>7111</v>
      </c>
      <c r="B522" s="195" t="s">
        <v>760</v>
      </c>
      <c r="C522" s="195" t="s">
        <v>268</v>
      </c>
      <c r="D522" s="196" t="s">
        <v>253</v>
      </c>
      <c r="E522" s="196" t="s">
        <v>254</v>
      </c>
      <c r="F522" s="196" t="s">
        <v>123</v>
      </c>
      <c r="G522" s="195">
        <v>0</v>
      </c>
      <c r="H522" s="195">
        <v>0</v>
      </c>
      <c r="I522" s="164">
        <v>3806.7180681206769</v>
      </c>
      <c r="J522" s="195">
        <v>5.1057630228799975E-4</v>
      </c>
      <c r="K522" s="195">
        <v>6.9608750821549277E-5</v>
      </c>
    </row>
    <row r="523" spans="1:11" x14ac:dyDescent="0.2">
      <c r="A523" s="194" t="s">
        <v>7111</v>
      </c>
      <c r="B523" s="195" t="s">
        <v>761</v>
      </c>
      <c r="C523" s="195" t="s">
        <v>268</v>
      </c>
      <c r="D523" s="196" t="s">
        <v>253</v>
      </c>
      <c r="E523" s="196" t="s">
        <v>254</v>
      </c>
      <c r="F523" s="196" t="s">
        <v>123</v>
      </c>
      <c r="G523" s="195">
        <v>0</v>
      </c>
      <c r="H523" s="195">
        <v>0</v>
      </c>
      <c r="I523" s="164">
        <v>9.7999999999999997E-4</v>
      </c>
      <c r="J523" s="195">
        <v>1.3144256214625919E-10</v>
      </c>
      <c r="K523" s="195">
        <v>1.7920049392782023E-11</v>
      </c>
    </row>
    <row r="524" spans="1:11" x14ac:dyDescent="0.2">
      <c r="A524" s="194" t="s">
        <v>7111</v>
      </c>
      <c r="B524" s="195" t="s">
        <v>762</v>
      </c>
      <c r="C524" s="195" t="s">
        <v>268</v>
      </c>
      <c r="D524" s="196" t="s">
        <v>253</v>
      </c>
      <c r="E524" s="196" t="s">
        <v>254</v>
      </c>
      <c r="F524" s="196" t="s">
        <v>123</v>
      </c>
      <c r="G524" s="195">
        <v>0</v>
      </c>
      <c r="H524" s="195">
        <v>0</v>
      </c>
      <c r="I524" s="164">
        <v>-9.5E-4</v>
      </c>
      <c r="J524" s="195">
        <v>-1.2741881024382266E-10</v>
      </c>
      <c r="K524" s="195">
        <v>-1.7371476452186653E-11</v>
      </c>
    </row>
    <row r="525" spans="1:11" x14ac:dyDescent="0.2">
      <c r="A525" s="194" t="s">
        <v>7111</v>
      </c>
      <c r="B525" s="195" t="s">
        <v>763</v>
      </c>
      <c r="C525" s="195" t="s">
        <v>268</v>
      </c>
      <c r="D525" s="196" t="s">
        <v>253</v>
      </c>
      <c r="E525" s="196" t="s">
        <v>254</v>
      </c>
      <c r="F525" s="196" t="s">
        <v>123</v>
      </c>
      <c r="G525" s="195">
        <v>0</v>
      </c>
      <c r="H525" s="195">
        <v>0</v>
      </c>
      <c r="I525" s="164">
        <v>3601.5110800000002</v>
      </c>
      <c r="J525" s="195">
        <v>4.8305290199320515E-4</v>
      </c>
      <c r="K525" s="195">
        <v>6.585638412474666E-5</v>
      </c>
    </row>
    <row r="526" spans="1:11" x14ac:dyDescent="0.2">
      <c r="A526" s="194" t="s">
        <v>7111</v>
      </c>
      <c r="B526" s="195" t="s">
        <v>764</v>
      </c>
      <c r="C526" s="195" t="s">
        <v>268</v>
      </c>
      <c r="D526" s="196" t="s">
        <v>253</v>
      </c>
      <c r="E526" s="196" t="s">
        <v>254</v>
      </c>
      <c r="F526" s="196" t="s">
        <v>123</v>
      </c>
      <c r="G526" s="195">
        <v>0</v>
      </c>
      <c r="H526" s="195">
        <v>0</v>
      </c>
      <c r="I526" s="164">
        <v>189.27775</v>
      </c>
      <c r="J526" s="195">
        <v>2.5386890221713376E-5</v>
      </c>
      <c r="K526" s="195">
        <v>3.4610883968924971E-6</v>
      </c>
    </row>
    <row r="527" spans="1:11" x14ac:dyDescent="0.2">
      <c r="A527" s="194" t="s">
        <v>7111</v>
      </c>
      <c r="B527" s="195" t="s">
        <v>765</v>
      </c>
      <c r="C527" s="195" t="s">
        <v>268</v>
      </c>
      <c r="D527" s="196" t="s">
        <v>253</v>
      </c>
      <c r="E527" s="196" t="s">
        <v>254</v>
      </c>
      <c r="F527" s="196" t="s">
        <v>123</v>
      </c>
      <c r="G527" s="195">
        <v>0</v>
      </c>
      <c r="H527" s="195">
        <v>0</v>
      </c>
      <c r="I527" s="164">
        <v>35.951860000000003</v>
      </c>
      <c r="J527" s="195">
        <v>4.8220455023710299E-6</v>
      </c>
      <c r="K527" s="195">
        <v>6.5740725200243299E-7</v>
      </c>
    </row>
    <row r="528" spans="1:11" x14ac:dyDescent="0.2">
      <c r="A528" s="194" t="s">
        <v>7111</v>
      </c>
      <c r="B528" s="195" t="s">
        <v>766</v>
      </c>
      <c r="C528" s="195" t="s">
        <v>268</v>
      </c>
      <c r="D528" s="196" t="s">
        <v>253</v>
      </c>
      <c r="E528" s="196" t="s">
        <v>254</v>
      </c>
      <c r="F528" s="196" t="s">
        <v>123</v>
      </c>
      <c r="G528" s="195">
        <v>0</v>
      </c>
      <c r="H528" s="195">
        <v>0</v>
      </c>
      <c r="I528" s="164">
        <v>923.63576</v>
      </c>
      <c r="J528" s="195">
        <v>1.2388270488194626E-4</v>
      </c>
      <c r="K528" s="195">
        <v>1.6889386163407919E-5</v>
      </c>
    </row>
    <row r="529" spans="1:11" x14ac:dyDescent="0.2">
      <c r="A529" s="194" t="s">
        <v>7111</v>
      </c>
      <c r="B529" s="195" t="s">
        <v>767</v>
      </c>
      <c r="C529" s="195" t="s">
        <v>268</v>
      </c>
      <c r="D529" s="196" t="s">
        <v>253</v>
      </c>
      <c r="E529" s="196" t="s">
        <v>254</v>
      </c>
      <c r="F529" s="196" t="s">
        <v>123</v>
      </c>
      <c r="G529" s="195">
        <v>0</v>
      </c>
      <c r="H529" s="195">
        <v>0</v>
      </c>
      <c r="I529" s="164">
        <v>1760.70821</v>
      </c>
      <c r="J529" s="195">
        <v>2.3615510032076913E-4</v>
      </c>
      <c r="K529" s="195">
        <v>3.2195896009670226E-5</v>
      </c>
    </row>
    <row r="530" spans="1:11" x14ac:dyDescent="0.2">
      <c r="A530" s="194" t="s">
        <v>7111</v>
      </c>
      <c r="B530" s="195" t="s">
        <v>768</v>
      </c>
      <c r="C530" s="195" t="s">
        <v>268</v>
      </c>
      <c r="D530" s="196" t="s">
        <v>253</v>
      </c>
      <c r="E530" s="196" t="s">
        <v>254</v>
      </c>
      <c r="F530" s="196" t="s">
        <v>123</v>
      </c>
      <c r="G530" s="195">
        <v>0</v>
      </c>
      <c r="H530" s="195">
        <v>0</v>
      </c>
      <c r="I530" s="164">
        <v>1920.7644700000001</v>
      </c>
      <c r="J530" s="195">
        <v>2.5762265634316487E-4</v>
      </c>
      <c r="K530" s="195">
        <v>3.5122647116633452E-5</v>
      </c>
    </row>
    <row r="531" spans="1:11" x14ac:dyDescent="0.2">
      <c r="A531" s="194" t="s">
        <v>7111</v>
      </c>
      <c r="B531" s="195" t="s">
        <v>769</v>
      </c>
      <c r="C531" s="195" t="s">
        <v>268</v>
      </c>
      <c r="D531" s="196" t="s">
        <v>253</v>
      </c>
      <c r="E531" s="196" t="s">
        <v>254</v>
      </c>
      <c r="F531" s="196" t="s">
        <v>123</v>
      </c>
      <c r="G531" s="195">
        <v>0</v>
      </c>
      <c r="H531" s="195">
        <v>0</v>
      </c>
      <c r="I531" s="164">
        <v>15.45773</v>
      </c>
      <c r="J531" s="195">
        <v>2.0732690164949946E-6</v>
      </c>
      <c r="K531" s="195">
        <v>2.8265641336764129E-7</v>
      </c>
    </row>
    <row r="532" spans="1:11" x14ac:dyDescent="0.2">
      <c r="A532" s="194" t="s">
        <v>7111</v>
      </c>
      <c r="B532" s="195" t="s">
        <v>770</v>
      </c>
      <c r="C532" s="195" t="s">
        <v>268</v>
      </c>
      <c r="D532" s="196" t="s">
        <v>253</v>
      </c>
      <c r="E532" s="196" t="s">
        <v>254</v>
      </c>
      <c r="F532" s="196" t="s">
        <v>123</v>
      </c>
      <c r="G532" s="195">
        <v>0</v>
      </c>
      <c r="H532" s="195">
        <v>0</v>
      </c>
      <c r="I532" s="164">
        <v>9.9377600000000008</v>
      </c>
      <c r="J532" s="195">
        <v>1.3329026901985803E-6</v>
      </c>
      <c r="K532" s="195">
        <v>1.8171954087103417E-7</v>
      </c>
    </row>
    <row r="533" spans="1:11" x14ac:dyDescent="0.2">
      <c r="A533" s="194" t="s">
        <v>7111</v>
      </c>
      <c r="B533" s="195" t="s">
        <v>771</v>
      </c>
      <c r="C533" s="195" t="s">
        <v>268</v>
      </c>
      <c r="D533" s="196" t="s">
        <v>253</v>
      </c>
      <c r="E533" s="196" t="s">
        <v>254</v>
      </c>
      <c r="F533" s="196" t="s">
        <v>123</v>
      </c>
      <c r="G533" s="195">
        <v>0</v>
      </c>
      <c r="H533" s="195">
        <v>0</v>
      </c>
      <c r="I533" s="164">
        <v>726.09947999999997</v>
      </c>
      <c r="J533" s="195">
        <v>9.7388138800271905E-5</v>
      </c>
      <c r="K533" s="195">
        <v>1.3277284230278919E-5</v>
      </c>
    </row>
    <row r="534" spans="1:11" x14ac:dyDescent="0.2">
      <c r="A534" s="194" t="s">
        <v>7111</v>
      </c>
      <c r="B534" s="195" t="s">
        <v>772</v>
      </c>
      <c r="C534" s="195" t="s">
        <v>268</v>
      </c>
      <c r="D534" s="196" t="s">
        <v>253</v>
      </c>
      <c r="E534" s="196" t="s">
        <v>254</v>
      </c>
      <c r="F534" s="196" t="s">
        <v>123</v>
      </c>
      <c r="G534" s="195">
        <v>0</v>
      </c>
      <c r="H534" s="195">
        <v>0</v>
      </c>
      <c r="I534" s="164">
        <v>12479.492195791663</v>
      </c>
      <c r="J534" s="195">
        <v>1.673812682141941E-3</v>
      </c>
      <c r="K534" s="195">
        <v>2.2819705769941263E-4</v>
      </c>
    </row>
    <row r="535" spans="1:11" x14ac:dyDescent="0.2">
      <c r="A535" s="194" t="s">
        <v>7111</v>
      </c>
      <c r="B535" s="195" t="s">
        <v>773</v>
      </c>
      <c r="C535" s="195" t="s">
        <v>268</v>
      </c>
      <c r="D535" s="196" t="s">
        <v>253</v>
      </c>
      <c r="E535" s="196" t="s">
        <v>254</v>
      </c>
      <c r="F535" s="196" t="s">
        <v>123</v>
      </c>
      <c r="G535" s="195">
        <v>0</v>
      </c>
      <c r="H535" s="195">
        <v>0</v>
      </c>
      <c r="I535" s="164">
        <v>68425.903689999992</v>
      </c>
      <c r="J535" s="195">
        <v>9.1776286716191528E-3</v>
      </c>
      <c r="K535" s="195">
        <v>1.2512199733372912E-3</v>
      </c>
    </row>
    <row r="536" spans="1:11" x14ac:dyDescent="0.2">
      <c r="A536" s="194" t="s">
        <v>7111</v>
      </c>
      <c r="B536" s="195" t="s">
        <v>774</v>
      </c>
      <c r="C536" s="195" t="s">
        <v>268</v>
      </c>
      <c r="D536" s="196" t="s">
        <v>253</v>
      </c>
      <c r="E536" s="196" t="s">
        <v>254</v>
      </c>
      <c r="F536" s="196" t="s">
        <v>123</v>
      </c>
      <c r="G536" s="195">
        <v>0</v>
      </c>
      <c r="H536" s="195">
        <v>0</v>
      </c>
      <c r="I536" s="164">
        <v>11302.138289999999</v>
      </c>
      <c r="J536" s="195">
        <v>1.5159000148662657E-3</v>
      </c>
      <c r="K536" s="195">
        <v>2.0666824122536013E-4</v>
      </c>
    </row>
    <row r="537" spans="1:11" x14ac:dyDescent="0.2">
      <c r="A537" s="194" t="s">
        <v>7111</v>
      </c>
      <c r="B537" s="195" t="s">
        <v>775</v>
      </c>
      <c r="C537" s="195" t="s">
        <v>268</v>
      </c>
      <c r="D537" s="196" t="s">
        <v>253</v>
      </c>
      <c r="E537" s="196" t="s">
        <v>254</v>
      </c>
      <c r="F537" s="196" t="s">
        <v>123</v>
      </c>
      <c r="G537" s="195">
        <v>0</v>
      </c>
      <c r="H537" s="195">
        <v>0</v>
      </c>
      <c r="I537" s="164">
        <v>116.60213</v>
      </c>
      <c r="J537" s="195">
        <v>1.5639268080521626E-5</v>
      </c>
      <c r="K537" s="195">
        <v>2.1321591111261127E-6</v>
      </c>
    </row>
    <row r="538" spans="1:11" x14ac:dyDescent="0.2">
      <c r="A538" s="194" t="s">
        <v>7111</v>
      </c>
      <c r="B538" s="195" t="s">
        <v>776</v>
      </c>
      <c r="C538" s="195" t="s">
        <v>268</v>
      </c>
      <c r="D538" s="196" t="s">
        <v>253</v>
      </c>
      <c r="E538" s="196" t="s">
        <v>254</v>
      </c>
      <c r="F538" s="196" t="s">
        <v>123</v>
      </c>
      <c r="G538" s="195">
        <v>0</v>
      </c>
      <c r="H538" s="195">
        <v>0</v>
      </c>
      <c r="I538" s="164">
        <v>1244.4711200000002</v>
      </c>
      <c r="J538" s="195">
        <v>1.669147678875763E-4</v>
      </c>
      <c r="K538" s="195">
        <v>2.2756106059480372E-5</v>
      </c>
    </row>
    <row r="539" spans="1:11" x14ac:dyDescent="0.2">
      <c r="A539" s="194" t="s">
        <v>7069</v>
      </c>
      <c r="B539" s="195" t="s">
        <v>777</v>
      </c>
      <c r="C539" s="195" t="s">
        <v>268</v>
      </c>
      <c r="D539" s="196" t="s">
        <v>253</v>
      </c>
      <c r="E539" s="196" t="s">
        <v>254</v>
      </c>
      <c r="F539" s="196" t="s">
        <v>123</v>
      </c>
      <c r="G539" s="195">
        <v>0</v>
      </c>
      <c r="H539" s="195">
        <v>0</v>
      </c>
      <c r="I539" s="164">
        <v>8150.0634646705403</v>
      </c>
      <c r="J539" s="195">
        <v>1.0931277790315447E-3</v>
      </c>
      <c r="K539" s="195">
        <v>1.4903014269510638E-4</v>
      </c>
    </row>
    <row r="540" spans="1:11" x14ac:dyDescent="0.2">
      <c r="A540" s="194" t="s">
        <v>7069</v>
      </c>
      <c r="B540" s="195" t="s">
        <v>783</v>
      </c>
      <c r="C540" s="195" t="s">
        <v>268</v>
      </c>
      <c r="D540" s="196" t="s">
        <v>253</v>
      </c>
      <c r="E540" s="196" t="s">
        <v>254</v>
      </c>
      <c r="F540" s="196" t="s">
        <v>123</v>
      </c>
      <c r="G540" s="195">
        <v>0</v>
      </c>
      <c r="H540" s="195">
        <v>0</v>
      </c>
      <c r="I540" s="164">
        <v>5560.02</v>
      </c>
      <c r="J540" s="195">
        <v>7.4573803508616728E-4</v>
      </c>
      <c r="K540" s="195">
        <v>1.0166921737230194E-4</v>
      </c>
    </row>
    <row r="541" spans="1:11" x14ac:dyDescent="0.2">
      <c r="A541" s="194" t="s">
        <v>7069</v>
      </c>
      <c r="B541" s="195" t="s">
        <v>795</v>
      </c>
      <c r="C541" s="195" t="s">
        <v>268</v>
      </c>
      <c r="D541" s="196" t="s">
        <v>253</v>
      </c>
      <c r="E541" s="196" t="s">
        <v>254</v>
      </c>
      <c r="F541" s="196" t="s">
        <v>123</v>
      </c>
      <c r="G541" s="195">
        <v>0</v>
      </c>
      <c r="H541" s="195">
        <v>0</v>
      </c>
      <c r="I541" s="164">
        <v>563.04</v>
      </c>
      <c r="J541" s="195">
        <v>7.5517775704928339E-5</v>
      </c>
      <c r="K541" s="195">
        <v>1.0295616949093867E-5</v>
      </c>
    </row>
    <row r="542" spans="1:11" x14ac:dyDescent="0.2">
      <c r="A542" s="194" t="s">
        <v>7069</v>
      </c>
      <c r="B542" s="195" t="s">
        <v>796</v>
      </c>
      <c r="C542" s="195" t="s">
        <v>268</v>
      </c>
      <c r="D542" s="196" t="s">
        <v>253</v>
      </c>
      <c r="E542" s="196" t="s">
        <v>254</v>
      </c>
      <c r="F542" s="196" t="s">
        <v>123</v>
      </c>
      <c r="G542" s="195">
        <v>0</v>
      </c>
      <c r="H542" s="195">
        <v>0</v>
      </c>
      <c r="I542" s="164">
        <v>175.95</v>
      </c>
      <c r="J542" s="195">
        <v>2.3599304907790106E-5</v>
      </c>
      <c r="K542" s="195">
        <v>3.2173802965918333E-6</v>
      </c>
    </row>
    <row r="543" spans="1:11" x14ac:dyDescent="0.2">
      <c r="A543" s="194" t="s">
        <v>7069</v>
      </c>
      <c r="B543" s="195" t="s">
        <v>797</v>
      </c>
      <c r="C543" s="195" t="s">
        <v>268</v>
      </c>
      <c r="D543" s="196" t="s">
        <v>253</v>
      </c>
      <c r="E543" s="196" t="s">
        <v>254</v>
      </c>
      <c r="F543" s="196" t="s">
        <v>123</v>
      </c>
      <c r="G543" s="195">
        <v>0</v>
      </c>
      <c r="H543" s="195">
        <v>0</v>
      </c>
      <c r="I543" s="164">
        <v>1055.7</v>
      </c>
      <c r="J543" s="195">
        <v>1.4159582944674062E-4</v>
      </c>
      <c r="K543" s="195">
        <v>1.9304281779551E-5</v>
      </c>
    </row>
    <row r="544" spans="1:11" x14ac:dyDescent="0.2">
      <c r="A544" s="194" t="s">
        <v>7069</v>
      </c>
      <c r="B544" s="195" t="s">
        <v>798</v>
      </c>
      <c r="C544" s="195" t="s">
        <v>268</v>
      </c>
      <c r="D544" s="196" t="s">
        <v>253</v>
      </c>
      <c r="E544" s="196" t="s">
        <v>254</v>
      </c>
      <c r="F544" s="196" t="s">
        <v>123</v>
      </c>
      <c r="G544" s="195">
        <v>0</v>
      </c>
      <c r="H544" s="195">
        <v>0</v>
      </c>
      <c r="I544" s="164">
        <v>70.38</v>
      </c>
      <c r="J544" s="195">
        <v>9.4397219631160424E-6</v>
      </c>
      <c r="K544" s="195">
        <v>1.2869521186367334E-6</v>
      </c>
    </row>
    <row r="545" spans="1:11" x14ac:dyDescent="0.2">
      <c r="A545" s="194" t="s">
        <v>7069</v>
      </c>
      <c r="B545" s="195" t="s">
        <v>799</v>
      </c>
      <c r="C545" s="195" t="s">
        <v>268</v>
      </c>
      <c r="D545" s="196" t="s">
        <v>253</v>
      </c>
      <c r="E545" s="196" t="s">
        <v>254</v>
      </c>
      <c r="F545" s="196" t="s">
        <v>123</v>
      </c>
      <c r="G545" s="195">
        <v>0</v>
      </c>
      <c r="H545" s="195">
        <v>0</v>
      </c>
      <c r="I545" s="164">
        <v>5665.59</v>
      </c>
      <c r="J545" s="195">
        <v>7.5989761803084139E-4</v>
      </c>
      <c r="K545" s="195">
        <v>1.0359964555025704E-4</v>
      </c>
    </row>
    <row r="546" spans="1:11" x14ac:dyDescent="0.2">
      <c r="A546" s="194" t="s">
        <v>7069</v>
      </c>
      <c r="B546" s="195" t="s">
        <v>800</v>
      </c>
      <c r="C546" s="195" t="s">
        <v>268</v>
      </c>
      <c r="D546" s="196" t="s">
        <v>253</v>
      </c>
      <c r="E546" s="196" t="s">
        <v>254</v>
      </c>
      <c r="F546" s="196" t="s">
        <v>123</v>
      </c>
      <c r="G546" s="195">
        <v>0</v>
      </c>
      <c r="H546" s="195">
        <v>0</v>
      </c>
      <c r="I546" s="164">
        <v>7249.14</v>
      </c>
      <c r="J546" s="195">
        <v>9.722913622009523E-4</v>
      </c>
      <c r="K546" s="195">
        <v>1.3255606821958356E-4</v>
      </c>
    </row>
    <row r="547" spans="1:11" x14ac:dyDescent="0.2">
      <c r="A547" s="194" t="s">
        <v>7069</v>
      </c>
      <c r="B547" s="195" t="s">
        <v>801</v>
      </c>
      <c r="C547" s="195" t="s">
        <v>268</v>
      </c>
      <c r="D547" s="196" t="s">
        <v>253</v>
      </c>
      <c r="E547" s="196" t="s">
        <v>254</v>
      </c>
      <c r="F547" s="196" t="s">
        <v>123</v>
      </c>
      <c r="G547" s="195">
        <v>0</v>
      </c>
      <c r="H547" s="195">
        <v>0</v>
      </c>
      <c r="I547" s="164">
        <v>422.28</v>
      </c>
      <c r="J547" s="195">
        <v>5.6638331778696254E-5</v>
      </c>
      <c r="K547" s="195">
        <v>7.721712711820399E-6</v>
      </c>
    </row>
    <row r="548" spans="1:11" x14ac:dyDescent="0.2">
      <c r="A548" s="194" t="s">
        <v>7069</v>
      </c>
      <c r="B548" s="195" t="s">
        <v>802</v>
      </c>
      <c r="C548" s="195" t="s">
        <v>268</v>
      </c>
      <c r="D548" s="196" t="s">
        <v>253</v>
      </c>
      <c r="E548" s="196" t="s">
        <v>254</v>
      </c>
      <c r="F548" s="196" t="s">
        <v>123</v>
      </c>
      <c r="G548" s="195">
        <v>0</v>
      </c>
      <c r="H548" s="195">
        <v>0</v>
      </c>
      <c r="I548" s="164">
        <v>387.09</v>
      </c>
      <c r="J548" s="195">
        <v>5.1918470797138233E-5</v>
      </c>
      <c r="K548" s="195">
        <v>7.0782366525020329E-6</v>
      </c>
    </row>
    <row r="549" spans="1:11" x14ac:dyDescent="0.2">
      <c r="A549" s="194" t="s">
        <v>7069</v>
      </c>
      <c r="B549" s="195" t="s">
        <v>803</v>
      </c>
      <c r="C549" s="195" t="s">
        <v>268</v>
      </c>
      <c r="D549" s="196" t="s">
        <v>253</v>
      </c>
      <c r="E549" s="196" t="s">
        <v>254</v>
      </c>
      <c r="F549" s="196" t="s">
        <v>123</v>
      </c>
      <c r="G549" s="195">
        <v>0</v>
      </c>
      <c r="H549" s="195">
        <v>0</v>
      </c>
      <c r="I549" s="164">
        <v>211.14</v>
      </c>
      <c r="J549" s="195">
        <v>2.8319165889348127E-5</v>
      </c>
      <c r="K549" s="195">
        <v>3.8608563559101995E-6</v>
      </c>
    </row>
    <row r="550" spans="1:11" x14ac:dyDescent="0.2">
      <c r="A550" s="194" t="s">
        <v>7069</v>
      </c>
      <c r="B550" s="195" t="s">
        <v>804</v>
      </c>
      <c r="C550" s="195" t="s">
        <v>268</v>
      </c>
      <c r="D550" s="196" t="s">
        <v>253</v>
      </c>
      <c r="E550" s="196" t="s">
        <v>254</v>
      </c>
      <c r="F550" s="196" t="s">
        <v>123</v>
      </c>
      <c r="G550" s="195">
        <v>0</v>
      </c>
      <c r="H550" s="195">
        <v>0</v>
      </c>
      <c r="I550" s="164">
        <v>35.19</v>
      </c>
      <c r="J550" s="195">
        <v>4.7198609815580212E-6</v>
      </c>
      <c r="K550" s="195">
        <v>6.4347605931836669E-7</v>
      </c>
    </row>
    <row r="551" spans="1:11" x14ac:dyDescent="0.2">
      <c r="A551" s="194" t="s">
        <v>7069</v>
      </c>
      <c r="B551" s="195" t="s">
        <v>805</v>
      </c>
      <c r="C551" s="195" t="s">
        <v>268</v>
      </c>
      <c r="D551" s="196" t="s">
        <v>253</v>
      </c>
      <c r="E551" s="196" t="s">
        <v>254</v>
      </c>
      <c r="F551" s="196" t="s">
        <v>123</v>
      </c>
      <c r="G551" s="195">
        <v>0</v>
      </c>
      <c r="H551" s="195">
        <v>0</v>
      </c>
      <c r="I551" s="164">
        <v>-4031.3295054949654</v>
      </c>
      <c r="J551" s="195">
        <v>-5.4070232556945941E-4</v>
      </c>
      <c r="K551" s="195">
        <v>-7.3715942711274801E-5</v>
      </c>
    </row>
    <row r="552" spans="1:11" x14ac:dyDescent="0.2">
      <c r="A552" s="194" t="s">
        <v>7069</v>
      </c>
      <c r="B552" s="195" t="s">
        <v>806</v>
      </c>
      <c r="C552" s="195" t="s">
        <v>268</v>
      </c>
      <c r="D552" s="196" t="s">
        <v>253</v>
      </c>
      <c r="E552" s="196" t="s">
        <v>254</v>
      </c>
      <c r="F552" s="196" t="s">
        <v>123</v>
      </c>
      <c r="G552" s="195">
        <v>0</v>
      </c>
      <c r="H552" s="195">
        <v>0</v>
      </c>
      <c r="I552" s="164">
        <v>20867.669999999998</v>
      </c>
      <c r="J552" s="195">
        <v>2.7988775620639062E-3</v>
      </c>
      <c r="K552" s="195">
        <v>3.8158130317579142E-4</v>
      </c>
    </row>
    <row r="553" spans="1:11" x14ac:dyDescent="0.2">
      <c r="A553" s="194" t="s">
        <v>7069</v>
      </c>
      <c r="B553" s="195" t="s">
        <v>807</v>
      </c>
      <c r="C553" s="195" t="s">
        <v>268</v>
      </c>
      <c r="D553" s="196" t="s">
        <v>253</v>
      </c>
      <c r="E553" s="196" t="s">
        <v>254</v>
      </c>
      <c r="F553" s="196" t="s">
        <v>123</v>
      </c>
      <c r="G553" s="195">
        <v>0</v>
      </c>
      <c r="H553" s="195">
        <v>0</v>
      </c>
      <c r="I553" s="164">
        <v>422.28</v>
      </c>
      <c r="J553" s="195">
        <v>5.6638331778696254E-5</v>
      </c>
      <c r="K553" s="195">
        <v>7.721712711820399E-6</v>
      </c>
    </row>
    <row r="554" spans="1:11" x14ac:dyDescent="0.2">
      <c r="A554" s="194" t="s">
        <v>7069</v>
      </c>
      <c r="B554" s="195" t="s">
        <v>820</v>
      </c>
      <c r="C554" s="195" t="s">
        <v>268</v>
      </c>
      <c r="D554" s="196" t="s">
        <v>253</v>
      </c>
      <c r="E554" s="196" t="s">
        <v>254</v>
      </c>
      <c r="F554" s="196" t="s">
        <v>123</v>
      </c>
      <c r="G554" s="195">
        <v>0</v>
      </c>
      <c r="H554" s="195">
        <v>0</v>
      </c>
      <c r="I554" s="164">
        <v>307.5771337705483</v>
      </c>
      <c r="J554" s="195">
        <v>4.1253802571840372E-5</v>
      </c>
      <c r="K554" s="195">
        <v>5.6242830910801516E-6</v>
      </c>
    </row>
    <row r="555" spans="1:11" x14ac:dyDescent="0.2">
      <c r="A555" s="194" t="s">
        <v>7070</v>
      </c>
      <c r="B555" s="195" t="s">
        <v>813</v>
      </c>
      <c r="C555" s="195" t="s">
        <v>295</v>
      </c>
      <c r="D555" s="196" t="s">
        <v>253</v>
      </c>
      <c r="E555" s="196" t="s">
        <v>254</v>
      </c>
      <c r="F555" s="196" t="s">
        <v>123</v>
      </c>
      <c r="G555" s="195">
        <v>0</v>
      </c>
      <c r="H555" s="195">
        <v>0</v>
      </c>
      <c r="I555" s="164">
        <v>97.856679678720042</v>
      </c>
      <c r="J555" s="195">
        <v>1.312503336744565E-5</v>
      </c>
      <c r="K555" s="195">
        <v>1.7893842176084816E-6</v>
      </c>
    </row>
    <row r="556" spans="1:11" s="92" customFormat="1" x14ac:dyDescent="0.2">
      <c r="A556" s="98" t="s">
        <v>821</v>
      </c>
      <c r="B556" s="95" t="s">
        <v>247</v>
      </c>
      <c r="C556" s="95" t="s">
        <v>247</v>
      </c>
      <c r="D556" s="96" t="s">
        <v>247</v>
      </c>
      <c r="E556" s="96" t="s">
        <v>247</v>
      </c>
      <c r="F556" s="96" t="s">
        <v>247</v>
      </c>
      <c r="G556" s="95" t="s">
        <v>247</v>
      </c>
      <c r="H556" s="95" t="s">
        <v>247</v>
      </c>
      <c r="I556" s="99">
        <v>883743.56115110032</v>
      </c>
      <c r="J556" s="95">
        <v>0.11853216118159174</v>
      </c>
      <c r="K556" s="95">
        <v>1.6159926802429385E-2</v>
      </c>
    </row>
    <row r="557" spans="1:11" s="92" customFormat="1" x14ac:dyDescent="0.2">
      <c r="A557" s="98" t="s">
        <v>460</v>
      </c>
      <c r="B557" s="95" t="s">
        <v>247</v>
      </c>
      <c r="C557" s="95" t="s">
        <v>247</v>
      </c>
      <c r="D557" s="96" t="s">
        <v>247</v>
      </c>
      <c r="E557" s="96" t="s">
        <v>247</v>
      </c>
      <c r="F557" s="96" t="s">
        <v>247</v>
      </c>
      <c r="G557" s="95" t="s">
        <v>247</v>
      </c>
      <c r="H557" s="95" t="s">
        <v>247</v>
      </c>
      <c r="I557" s="99">
        <v>37175.277424290056</v>
      </c>
      <c r="J557" s="95">
        <v>4.9861364419863993E-3</v>
      </c>
      <c r="K557" s="95">
        <v>6.7977837513637977E-4</v>
      </c>
    </row>
    <row r="558" spans="1:11" x14ac:dyDescent="0.2">
      <c r="A558" s="194" t="s">
        <v>7071</v>
      </c>
      <c r="B558" s="195" t="s">
        <v>822</v>
      </c>
      <c r="C558" s="195" t="s">
        <v>447</v>
      </c>
      <c r="D558" s="196" t="s">
        <v>448</v>
      </c>
      <c r="E558" s="196" t="s">
        <v>367</v>
      </c>
      <c r="F558" s="196" t="s">
        <v>123</v>
      </c>
      <c r="G558" s="195">
        <v>0</v>
      </c>
      <c r="H558" s="195">
        <v>0</v>
      </c>
      <c r="I558" s="164">
        <v>2.146E-2</v>
      </c>
      <c r="J558" s="195">
        <v>2.8783238608762472E-9</v>
      </c>
      <c r="K558" s="195">
        <v>3.9241251017255324E-10</v>
      </c>
    </row>
    <row r="559" spans="1:11" x14ac:dyDescent="0.2">
      <c r="A559" s="194" t="s">
        <v>7071</v>
      </c>
      <c r="B559" s="195" t="s">
        <v>823</v>
      </c>
      <c r="C559" s="195" t="s">
        <v>447</v>
      </c>
      <c r="D559" s="196" t="s">
        <v>448</v>
      </c>
      <c r="E559" s="196" t="s">
        <v>367</v>
      </c>
      <c r="F559" s="196" t="s">
        <v>123</v>
      </c>
      <c r="G559" s="195">
        <v>0</v>
      </c>
      <c r="H559" s="195">
        <v>0</v>
      </c>
      <c r="I559" s="164">
        <v>282.03415999999999</v>
      </c>
      <c r="J559" s="195">
        <v>3.7827849595069388E-5</v>
      </c>
      <c r="K559" s="195">
        <v>5.1572102833181503E-6</v>
      </c>
    </row>
    <row r="560" spans="1:11" x14ac:dyDescent="0.2">
      <c r="A560" s="194" t="s">
        <v>7071</v>
      </c>
      <c r="B560" s="195" t="s">
        <v>824</v>
      </c>
      <c r="C560" s="195" t="s">
        <v>447</v>
      </c>
      <c r="D560" s="196" t="s">
        <v>448</v>
      </c>
      <c r="E560" s="196" t="s">
        <v>367</v>
      </c>
      <c r="F560" s="196" t="s">
        <v>123</v>
      </c>
      <c r="G560" s="195">
        <v>0</v>
      </c>
      <c r="H560" s="195">
        <v>0</v>
      </c>
      <c r="I560" s="164">
        <v>5.883E-2</v>
      </c>
      <c r="J560" s="195">
        <v>7.8905774806779876E-9</v>
      </c>
      <c r="K560" s="195">
        <v>1.0757515365075167E-9</v>
      </c>
    </row>
    <row r="561" spans="1:11" x14ac:dyDescent="0.2">
      <c r="A561" s="194" t="s">
        <v>7071</v>
      </c>
      <c r="B561" s="195" t="s">
        <v>825</v>
      </c>
      <c r="C561" s="195" t="s">
        <v>447</v>
      </c>
      <c r="D561" s="196" t="s">
        <v>448</v>
      </c>
      <c r="E561" s="196" t="s">
        <v>367</v>
      </c>
      <c r="F561" s="196" t="s">
        <v>123</v>
      </c>
      <c r="G561" s="195">
        <v>0</v>
      </c>
      <c r="H561" s="195">
        <v>0</v>
      </c>
      <c r="I561" s="164">
        <v>8.5540000000000005E-2</v>
      </c>
      <c r="J561" s="195">
        <v>1.1473057924480623E-8</v>
      </c>
      <c r="K561" s="195">
        <v>1.5641643112842594E-9</v>
      </c>
    </row>
    <row r="562" spans="1:11" x14ac:dyDescent="0.2">
      <c r="A562" s="194" t="s">
        <v>7071</v>
      </c>
      <c r="B562" s="195" t="s">
        <v>826</v>
      </c>
      <c r="C562" s="195" t="s">
        <v>447</v>
      </c>
      <c r="D562" s="196" t="s">
        <v>448</v>
      </c>
      <c r="E562" s="196" t="s">
        <v>367</v>
      </c>
      <c r="F562" s="196" t="s">
        <v>123</v>
      </c>
      <c r="G562" s="195">
        <v>0</v>
      </c>
      <c r="H562" s="195">
        <v>0</v>
      </c>
      <c r="I562" s="164">
        <v>4987.1384800000005</v>
      </c>
      <c r="J562" s="195">
        <v>6.6890026488714352E-4</v>
      </c>
      <c r="K562" s="195">
        <v>9.1193640704330471E-5</v>
      </c>
    </row>
    <row r="563" spans="1:11" x14ac:dyDescent="0.2">
      <c r="A563" s="194" t="s">
        <v>7071</v>
      </c>
      <c r="B563" s="195" t="s">
        <v>827</v>
      </c>
      <c r="C563" s="195" t="s">
        <v>447</v>
      </c>
      <c r="D563" s="196" t="s">
        <v>448</v>
      </c>
      <c r="E563" s="196" t="s">
        <v>367</v>
      </c>
      <c r="F563" s="196" t="s">
        <v>123</v>
      </c>
      <c r="G563" s="195">
        <v>0</v>
      </c>
      <c r="H563" s="195">
        <v>0</v>
      </c>
      <c r="I563" s="164">
        <v>1942.7266200000001</v>
      </c>
      <c r="J563" s="195">
        <v>2.6056833110463473E-4</v>
      </c>
      <c r="K563" s="195">
        <v>3.5524241823543341E-5</v>
      </c>
    </row>
    <row r="564" spans="1:11" x14ac:dyDescent="0.2">
      <c r="A564" s="194" t="s">
        <v>7035</v>
      </c>
      <c r="B564" s="195" t="s">
        <v>832</v>
      </c>
      <c r="C564" s="195" t="s">
        <v>447</v>
      </c>
      <c r="D564" s="196" t="s">
        <v>448</v>
      </c>
      <c r="E564" s="196" t="s">
        <v>367</v>
      </c>
      <c r="F564" s="196" t="s">
        <v>124</v>
      </c>
      <c r="G564" s="195">
        <v>0</v>
      </c>
      <c r="H564" s="195">
        <v>0</v>
      </c>
      <c r="I564" s="164">
        <v>6.0860099999999999</v>
      </c>
      <c r="J564" s="195">
        <v>8.1628647719158656E-7</v>
      </c>
      <c r="K564" s="195">
        <v>1.1128734673976052E-7</v>
      </c>
    </row>
    <row r="565" spans="1:11" x14ac:dyDescent="0.2">
      <c r="A565" s="194" t="s">
        <v>7035</v>
      </c>
      <c r="B565" s="195" t="s">
        <v>833</v>
      </c>
      <c r="C565" s="195" t="s">
        <v>447</v>
      </c>
      <c r="D565" s="196" t="s">
        <v>448</v>
      </c>
      <c r="E565" s="196" t="s">
        <v>367</v>
      </c>
      <c r="F565" s="196" t="s">
        <v>124</v>
      </c>
      <c r="G565" s="195">
        <v>0</v>
      </c>
      <c r="H565" s="195">
        <v>0</v>
      </c>
      <c r="I565" s="164">
        <v>9.6345499999999991</v>
      </c>
      <c r="J565" s="195">
        <v>1.2922346297206544E-6</v>
      </c>
      <c r="K565" s="195">
        <v>1.7617511416043674E-7</v>
      </c>
    </row>
    <row r="566" spans="1:11" x14ac:dyDescent="0.2">
      <c r="A566" s="194" t="s">
        <v>7035</v>
      </c>
      <c r="B566" s="195" t="s">
        <v>834</v>
      </c>
      <c r="C566" s="195" t="s">
        <v>447</v>
      </c>
      <c r="D566" s="196" t="s">
        <v>448</v>
      </c>
      <c r="E566" s="196" t="s">
        <v>367</v>
      </c>
      <c r="F566" s="196" t="s">
        <v>124</v>
      </c>
      <c r="G566" s="195">
        <v>0</v>
      </c>
      <c r="H566" s="195">
        <v>0</v>
      </c>
      <c r="I566" s="164">
        <v>15.190899999999999</v>
      </c>
      <c r="J566" s="195">
        <v>2.0374804258240902E-6</v>
      </c>
      <c r="K566" s="195">
        <v>2.7777722277633918E-7</v>
      </c>
    </row>
    <row r="567" spans="1:11" x14ac:dyDescent="0.2">
      <c r="A567" s="194" t="s">
        <v>7035</v>
      </c>
      <c r="B567" s="195" t="s">
        <v>835</v>
      </c>
      <c r="C567" s="195" t="s">
        <v>447</v>
      </c>
      <c r="D567" s="196" t="s">
        <v>448</v>
      </c>
      <c r="E567" s="196" t="s">
        <v>367</v>
      </c>
      <c r="F567" s="196" t="s">
        <v>124</v>
      </c>
      <c r="G567" s="195">
        <v>0</v>
      </c>
      <c r="H567" s="195">
        <v>0</v>
      </c>
      <c r="I567" s="164">
        <v>2.6199999999999999E-3</v>
      </c>
      <c r="J567" s="195">
        <v>3.5140766614612152E-10</v>
      </c>
      <c r="K567" s="195">
        <v>4.7908703478662137E-11</v>
      </c>
    </row>
    <row r="568" spans="1:11" x14ac:dyDescent="0.2">
      <c r="A568" s="194" t="s">
        <v>7035</v>
      </c>
      <c r="B568" s="195" t="s">
        <v>836</v>
      </c>
      <c r="C568" s="195" t="s">
        <v>447</v>
      </c>
      <c r="D568" s="196" t="s">
        <v>448</v>
      </c>
      <c r="E568" s="196" t="s">
        <v>367</v>
      </c>
      <c r="F568" s="196" t="s">
        <v>124</v>
      </c>
      <c r="G568" s="195">
        <v>0</v>
      </c>
      <c r="H568" s="195">
        <v>0</v>
      </c>
      <c r="I568" s="164">
        <v>19.695550000000001</v>
      </c>
      <c r="J568" s="195">
        <v>2.6416668927344439E-6</v>
      </c>
      <c r="K568" s="195">
        <v>3.6014819267143668E-7</v>
      </c>
    </row>
    <row r="569" spans="1:11" x14ac:dyDescent="0.2">
      <c r="A569" s="194" t="s">
        <v>7035</v>
      </c>
      <c r="B569" s="195" t="s">
        <v>837</v>
      </c>
      <c r="C569" s="195" t="s">
        <v>447</v>
      </c>
      <c r="D569" s="196" t="s">
        <v>448</v>
      </c>
      <c r="E569" s="196" t="s">
        <v>367</v>
      </c>
      <c r="F569" s="196" t="s">
        <v>124</v>
      </c>
      <c r="G569" s="195">
        <v>0</v>
      </c>
      <c r="H569" s="195">
        <v>0</v>
      </c>
      <c r="I569" s="164">
        <v>1027.6383281192034</v>
      </c>
      <c r="J569" s="195">
        <v>1.3783205592621047E-4</v>
      </c>
      <c r="K569" s="195">
        <v>1.8791152650828637E-5</v>
      </c>
    </row>
    <row r="570" spans="1:11" x14ac:dyDescent="0.2">
      <c r="A570" s="194" t="s">
        <v>7035</v>
      </c>
      <c r="B570" s="195" t="s">
        <v>838</v>
      </c>
      <c r="C570" s="195" t="s">
        <v>447</v>
      </c>
      <c r="D570" s="196" t="s">
        <v>448</v>
      </c>
      <c r="E570" s="196" t="s">
        <v>367</v>
      </c>
      <c r="F570" s="196" t="s">
        <v>124</v>
      </c>
      <c r="G570" s="195">
        <v>0</v>
      </c>
      <c r="H570" s="195">
        <v>0</v>
      </c>
      <c r="I570" s="164">
        <v>25177.082310005546</v>
      </c>
      <c r="J570" s="195">
        <v>3.3768777614228435E-3</v>
      </c>
      <c r="K570" s="195">
        <v>4.6038220261371211E-4</v>
      </c>
    </row>
    <row r="571" spans="1:11" x14ac:dyDescent="0.2">
      <c r="A571" s="194" t="s">
        <v>7072</v>
      </c>
      <c r="B571" s="195" t="s">
        <v>839</v>
      </c>
      <c r="C571" s="195" t="s">
        <v>447</v>
      </c>
      <c r="D571" s="196" t="s">
        <v>448</v>
      </c>
      <c r="E571" s="196" t="s">
        <v>367</v>
      </c>
      <c r="F571" s="196" t="s">
        <v>124</v>
      </c>
      <c r="G571" s="195">
        <v>0</v>
      </c>
      <c r="H571" s="195">
        <v>0</v>
      </c>
      <c r="I571" s="164">
        <v>-25105.42539992907</v>
      </c>
      <c r="J571" s="195">
        <v>-3.3672667738147452E-3</v>
      </c>
      <c r="K571" s="195">
        <v>-4.5907190121789114E-4</v>
      </c>
    </row>
    <row r="572" spans="1:11" x14ac:dyDescent="0.2">
      <c r="A572" s="194" t="s">
        <v>7073</v>
      </c>
      <c r="B572" s="195" t="s">
        <v>840</v>
      </c>
      <c r="C572" s="195" t="s">
        <v>447</v>
      </c>
      <c r="D572" s="196" t="s">
        <v>448</v>
      </c>
      <c r="E572" s="196" t="s">
        <v>367</v>
      </c>
      <c r="F572" s="196" t="s">
        <v>124</v>
      </c>
      <c r="G572" s="195">
        <v>0</v>
      </c>
      <c r="H572" s="195">
        <v>0</v>
      </c>
      <c r="I572" s="164">
        <v>6.8702983624006925E-2</v>
      </c>
      <c r="J572" s="195">
        <v>9.2147920353387307E-9</v>
      </c>
      <c r="K572" s="195">
        <v>1.2562865918098963E-9</v>
      </c>
    </row>
    <row r="573" spans="1:11" x14ac:dyDescent="0.2">
      <c r="A573" s="194" t="s">
        <v>7073</v>
      </c>
      <c r="B573" s="195" t="s">
        <v>841</v>
      </c>
      <c r="C573" s="195" t="s">
        <v>447</v>
      </c>
      <c r="D573" s="196" t="s">
        <v>448</v>
      </c>
      <c r="E573" s="196" t="s">
        <v>367</v>
      </c>
      <c r="F573" s="196" t="s">
        <v>124</v>
      </c>
      <c r="G573" s="195">
        <v>0</v>
      </c>
      <c r="H573" s="195">
        <v>0</v>
      </c>
      <c r="I573" s="164">
        <v>-0.80712644747946016</v>
      </c>
      <c r="J573" s="195">
        <v>-1.0825588595174319E-7</v>
      </c>
      <c r="K573" s="195">
        <v>-1.4758924290870011E-8</v>
      </c>
    </row>
    <row r="574" spans="1:11" x14ac:dyDescent="0.2">
      <c r="A574" s="194" t="s">
        <v>7112</v>
      </c>
      <c r="B574" s="195" t="s">
        <v>842</v>
      </c>
      <c r="C574" s="195" t="s">
        <v>447</v>
      </c>
      <c r="D574" s="196" t="s">
        <v>448</v>
      </c>
      <c r="E574" s="196" t="s">
        <v>367</v>
      </c>
      <c r="F574" s="196" t="s">
        <v>124</v>
      </c>
      <c r="G574" s="195">
        <v>0</v>
      </c>
      <c r="H574" s="195">
        <v>0</v>
      </c>
      <c r="I574" s="164">
        <v>2.0200000000000001E-3</v>
      </c>
      <c r="J574" s="195">
        <v>2.7093262809739137E-10</v>
      </c>
      <c r="K574" s="195">
        <v>3.6937244666754784E-11</v>
      </c>
    </row>
    <row r="575" spans="1:11" x14ac:dyDescent="0.2">
      <c r="A575" s="194" t="s">
        <v>7112</v>
      </c>
      <c r="B575" s="195" t="s">
        <v>843</v>
      </c>
      <c r="C575" s="195" t="s">
        <v>447</v>
      </c>
      <c r="D575" s="196" t="s">
        <v>448</v>
      </c>
      <c r="E575" s="196" t="s">
        <v>367</v>
      </c>
      <c r="F575" s="196" t="s">
        <v>124</v>
      </c>
      <c r="G575" s="195">
        <v>0</v>
      </c>
      <c r="H575" s="195">
        <v>0</v>
      </c>
      <c r="I575" s="164">
        <v>190.67420000000001</v>
      </c>
      <c r="J575" s="195">
        <v>2.5574189166518627E-5</v>
      </c>
      <c r="K575" s="195">
        <v>3.4866235529889776E-6</v>
      </c>
    </row>
    <row r="576" spans="1:11" x14ac:dyDescent="0.2">
      <c r="A576" s="194" t="s">
        <v>7112</v>
      </c>
      <c r="B576" s="195" t="s">
        <v>844</v>
      </c>
      <c r="C576" s="195" t="s">
        <v>447</v>
      </c>
      <c r="D576" s="196" t="s">
        <v>448</v>
      </c>
      <c r="E576" s="196" t="s">
        <v>367</v>
      </c>
      <c r="F576" s="196" t="s">
        <v>124</v>
      </c>
      <c r="G576" s="195">
        <v>0</v>
      </c>
      <c r="H576" s="195">
        <v>0</v>
      </c>
      <c r="I576" s="164">
        <v>6.6E-3</v>
      </c>
      <c r="J576" s="195">
        <v>8.8522541853603116E-10</v>
      </c>
      <c r="K576" s="195">
        <v>1.2068604693098095E-10</v>
      </c>
    </row>
    <row r="577" spans="1:11" x14ac:dyDescent="0.2">
      <c r="A577" s="194" t="s">
        <v>7112</v>
      </c>
      <c r="B577" s="195" t="s">
        <v>845</v>
      </c>
      <c r="C577" s="195" t="s">
        <v>447</v>
      </c>
      <c r="D577" s="196" t="s">
        <v>448</v>
      </c>
      <c r="E577" s="196" t="s">
        <v>367</v>
      </c>
      <c r="F577" s="196" t="s">
        <v>124</v>
      </c>
      <c r="G577" s="195">
        <v>0</v>
      </c>
      <c r="H577" s="195">
        <v>0</v>
      </c>
      <c r="I577" s="164">
        <v>4.3499999999999997E-3</v>
      </c>
      <c r="J577" s="195">
        <v>5.834440258532933E-10</v>
      </c>
      <c r="K577" s="195">
        <v>7.9543076386328355E-11</v>
      </c>
    </row>
    <row r="578" spans="1:11" x14ac:dyDescent="0.2">
      <c r="A578" s="194" t="s">
        <v>7112</v>
      </c>
      <c r="B578" s="195" t="s">
        <v>846</v>
      </c>
      <c r="C578" s="195" t="s">
        <v>447</v>
      </c>
      <c r="D578" s="196" t="s">
        <v>448</v>
      </c>
      <c r="E578" s="196" t="s">
        <v>367</v>
      </c>
      <c r="F578" s="196" t="s">
        <v>124</v>
      </c>
      <c r="G578" s="195">
        <v>0</v>
      </c>
      <c r="H578" s="195">
        <v>0</v>
      </c>
      <c r="I578" s="164">
        <v>5.6000000000000006E-4</v>
      </c>
      <c r="J578" s="195">
        <v>7.5110035512148114E-11</v>
      </c>
      <c r="K578" s="195">
        <v>1.0240028224446871E-11</v>
      </c>
    </row>
    <row r="579" spans="1:11" x14ac:dyDescent="0.2">
      <c r="A579" s="194" t="s">
        <v>7112</v>
      </c>
      <c r="B579" s="195" t="s">
        <v>847</v>
      </c>
      <c r="C579" s="195" t="s">
        <v>447</v>
      </c>
      <c r="D579" s="196" t="s">
        <v>448</v>
      </c>
      <c r="E579" s="196" t="s">
        <v>367</v>
      </c>
      <c r="F579" s="196" t="s">
        <v>124</v>
      </c>
      <c r="G579" s="195">
        <v>0</v>
      </c>
      <c r="H579" s="195">
        <v>0</v>
      </c>
      <c r="I579" s="164">
        <v>210.19260999999997</v>
      </c>
      <c r="J579" s="195">
        <v>2.8192097145519812E-5</v>
      </c>
      <c r="K579" s="195">
        <v>3.8435326053038444E-6</v>
      </c>
    </row>
    <row r="580" spans="1:11" x14ac:dyDescent="0.2">
      <c r="A580" s="194" t="s">
        <v>7112</v>
      </c>
      <c r="B580" s="195" t="s">
        <v>848</v>
      </c>
      <c r="C580" s="195" t="s">
        <v>447</v>
      </c>
      <c r="D580" s="196" t="s">
        <v>448</v>
      </c>
      <c r="E580" s="196" t="s">
        <v>367</v>
      </c>
      <c r="F580" s="196" t="s">
        <v>124</v>
      </c>
      <c r="G580" s="195">
        <v>0</v>
      </c>
      <c r="H580" s="195">
        <v>0</v>
      </c>
      <c r="I580" s="164">
        <v>18.61364</v>
      </c>
      <c r="J580" s="195">
        <v>2.4965556453756077E-6</v>
      </c>
      <c r="K580" s="195">
        <v>3.4036464099945219E-7</v>
      </c>
    </row>
    <row r="581" spans="1:11" x14ac:dyDescent="0.2">
      <c r="A581" s="194" t="s">
        <v>7112</v>
      </c>
      <c r="B581" s="195" t="s">
        <v>849</v>
      </c>
      <c r="C581" s="195" t="s">
        <v>447</v>
      </c>
      <c r="D581" s="196" t="s">
        <v>448</v>
      </c>
      <c r="E581" s="196" t="s">
        <v>367</v>
      </c>
      <c r="F581" s="196" t="s">
        <v>124</v>
      </c>
      <c r="G581" s="195">
        <v>0</v>
      </c>
      <c r="H581" s="195">
        <v>0</v>
      </c>
      <c r="I581" s="164">
        <v>9.6999999999999994E-4</v>
      </c>
      <c r="J581" s="195">
        <v>1.3010131151211368E-10</v>
      </c>
      <c r="K581" s="195">
        <v>1.7737191745916898E-11</v>
      </c>
    </row>
    <row r="582" spans="1:11" x14ac:dyDescent="0.2">
      <c r="A582" s="194" t="s">
        <v>7112</v>
      </c>
      <c r="B582" s="195" t="s">
        <v>850</v>
      </c>
      <c r="C582" s="195" t="s">
        <v>447</v>
      </c>
      <c r="D582" s="196" t="s">
        <v>448</v>
      </c>
      <c r="E582" s="196" t="s">
        <v>367</v>
      </c>
      <c r="F582" s="196" t="s">
        <v>124</v>
      </c>
      <c r="G582" s="195">
        <v>0</v>
      </c>
      <c r="H582" s="195">
        <v>0</v>
      </c>
      <c r="I582" s="164">
        <v>4.2699999999999995E-3</v>
      </c>
      <c r="J582" s="195">
        <v>5.7271402078012923E-10</v>
      </c>
      <c r="K582" s="195">
        <v>7.8080215211407375E-11</v>
      </c>
    </row>
    <row r="583" spans="1:11" x14ac:dyDescent="0.2">
      <c r="A583" s="194" t="s">
        <v>7112</v>
      </c>
      <c r="B583" s="195" t="s">
        <v>851</v>
      </c>
      <c r="C583" s="195" t="s">
        <v>447</v>
      </c>
      <c r="D583" s="196" t="s">
        <v>448</v>
      </c>
      <c r="E583" s="196" t="s">
        <v>367</v>
      </c>
      <c r="F583" s="196" t="s">
        <v>124</v>
      </c>
      <c r="G583" s="195">
        <v>0</v>
      </c>
      <c r="H583" s="195">
        <v>0</v>
      </c>
      <c r="I583" s="164">
        <v>3.4500000000000004E-3</v>
      </c>
      <c r="J583" s="195">
        <v>4.6273146878019816E-10</v>
      </c>
      <c r="K583" s="195">
        <v>6.3085888168467329E-11</v>
      </c>
    </row>
    <row r="584" spans="1:11" x14ac:dyDescent="0.2">
      <c r="A584" s="194" t="s">
        <v>7112</v>
      </c>
      <c r="B584" s="195" t="s">
        <v>852</v>
      </c>
      <c r="C584" s="195" t="s">
        <v>447</v>
      </c>
      <c r="D584" s="196" t="s">
        <v>448</v>
      </c>
      <c r="E584" s="196" t="s">
        <v>367</v>
      </c>
      <c r="F584" s="196" t="s">
        <v>124</v>
      </c>
      <c r="G584" s="195">
        <v>0</v>
      </c>
      <c r="H584" s="195">
        <v>0</v>
      </c>
      <c r="I584" s="164">
        <v>95.597800000000007</v>
      </c>
      <c r="J584" s="195">
        <v>1.2822060987291486E-5</v>
      </c>
      <c r="K584" s="195">
        <v>1.7480788753482626E-6</v>
      </c>
    </row>
    <row r="585" spans="1:11" x14ac:dyDescent="0.2">
      <c r="A585" s="194" t="s">
        <v>7112</v>
      </c>
      <c r="B585" s="195" t="s">
        <v>853</v>
      </c>
      <c r="C585" s="195" t="s">
        <v>447</v>
      </c>
      <c r="D585" s="196" t="s">
        <v>448</v>
      </c>
      <c r="E585" s="196" t="s">
        <v>367</v>
      </c>
      <c r="F585" s="196" t="s">
        <v>124</v>
      </c>
      <c r="G585" s="195">
        <v>0</v>
      </c>
      <c r="H585" s="195">
        <v>0</v>
      </c>
      <c r="I585" s="164">
        <v>90.112750000000005</v>
      </c>
      <c r="J585" s="195">
        <v>1.2086378308209507E-5</v>
      </c>
      <c r="K585" s="195">
        <v>1.6477805417545083E-6</v>
      </c>
    </row>
    <row r="586" spans="1:11" x14ac:dyDescent="0.2">
      <c r="A586" s="194" t="s">
        <v>7112</v>
      </c>
      <c r="B586" s="195" t="s">
        <v>854</v>
      </c>
      <c r="C586" s="195" t="s">
        <v>447</v>
      </c>
      <c r="D586" s="196" t="s">
        <v>448</v>
      </c>
      <c r="E586" s="196" t="s">
        <v>367</v>
      </c>
      <c r="F586" s="196" t="s">
        <v>124</v>
      </c>
      <c r="G586" s="195">
        <v>0</v>
      </c>
      <c r="H586" s="195">
        <v>0</v>
      </c>
      <c r="I586" s="164">
        <v>17.938099999999999</v>
      </c>
      <c r="J586" s="195">
        <v>2.4059488000365424E-6</v>
      </c>
      <c r="K586" s="195">
        <v>3.2801187552312565E-7</v>
      </c>
    </row>
    <row r="587" spans="1:11" x14ac:dyDescent="0.2">
      <c r="A587" s="194" t="s">
        <v>7074</v>
      </c>
      <c r="B587" s="195" t="s">
        <v>856</v>
      </c>
      <c r="C587" s="195" t="s">
        <v>447</v>
      </c>
      <c r="D587" s="196" t="s">
        <v>448</v>
      </c>
      <c r="E587" s="196" t="s">
        <v>367</v>
      </c>
      <c r="F587" s="196" t="s">
        <v>2</v>
      </c>
      <c r="G587" s="195">
        <v>0</v>
      </c>
      <c r="H587" s="195">
        <v>0</v>
      </c>
      <c r="I587" s="164">
        <v>8.6897563025950739E-2</v>
      </c>
      <c r="J587" s="195">
        <v>1.1655141151425515E-8</v>
      </c>
      <c r="K587" s="195">
        <v>1.5889883893239041E-9</v>
      </c>
    </row>
    <row r="588" spans="1:11" x14ac:dyDescent="0.2">
      <c r="A588" s="194" t="s">
        <v>7075</v>
      </c>
      <c r="B588" s="195" t="s">
        <v>857</v>
      </c>
      <c r="C588" s="195" t="s">
        <v>447</v>
      </c>
      <c r="D588" s="196" t="s">
        <v>448</v>
      </c>
      <c r="E588" s="196" t="s">
        <v>367</v>
      </c>
      <c r="F588" s="196" t="s">
        <v>2</v>
      </c>
      <c r="G588" s="195">
        <v>0</v>
      </c>
      <c r="H588" s="195">
        <v>0</v>
      </c>
      <c r="I588" s="164">
        <v>-0.10471281083370382</v>
      </c>
      <c r="J588" s="195">
        <v>-1.4044612393386322E-8</v>
      </c>
      <c r="K588" s="195">
        <v>-1.9147538185683806E-9</v>
      </c>
    </row>
    <row r="589" spans="1:11" x14ac:dyDescent="0.2">
      <c r="A589" s="194" t="s">
        <v>7075</v>
      </c>
      <c r="B589" s="195" t="s">
        <v>858</v>
      </c>
      <c r="C589" s="195" t="s">
        <v>447</v>
      </c>
      <c r="D589" s="196" t="s">
        <v>448</v>
      </c>
      <c r="E589" s="196" t="s">
        <v>367</v>
      </c>
      <c r="F589" s="196" t="s">
        <v>2</v>
      </c>
      <c r="G589" s="195">
        <v>0</v>
      </c>
      <c r="H589" s="195">
        <v>0</v>
      </c>
      <c r="I589" s="164">
        <v>-3.9214504873840168</v>
      </c>
      <c r="J589" s="195">
        <v>-5.2596479529739995E-7</v>
      </c>
      <c r="K589" s="195">
        <v>-7.1706720842112968E-8</v>
      </c>
    </row>
    <row r="590" spans="1:11" x14ac:dyDescent="0.2">
      <c r="A590" s="194" t="s">
        <v>7074</v>
      </c>
      <c r="B590" s="195" t="s">
        <v>859</v>
      </c>
      <c r="C590" s="195" t="s">
        <v>447</v>
      </c>
      <c r="D590" s="196" t="s">
        <v>448</v>
      </c>
      <c r="E590" s="196" t="s">
        <v>367</v>
      </c>
      <c r="F590" s="196" t="s">
        <v>2</v>
      </c>
      <c r="G590" s="195">
        <v>0</v>
      </c>
      <c r="H590" s="195">
        <v>0</v>
      </c>
      <c r="I590" s="164">
        <v>703.24666999999999</v>
      </c>
      <c r="J590" s="195">
        <v>9.4323004209821251E-5</v>
      </c>
      <c r="K590" s="195">
        <v>1.2859403124193345E-5</v>
      </c>
    </row>
    <row r="591" spans="1:11" x14ac:dyDescent="0.2">
      <c r="A591" s="194" t="s">
        <v>7074</v>
      </c>
      <c r="B591" s="195" t="s">
        <v>860</v>
      </c>
      <c r="C591" s="195" t="s">
        <v>447</v>
      </c>
      <c r="D591" s="196" t="s">
        <v>448</v>
      </c>
      <c r="E591" s="196" t="s">
        <v>367</v>
      </c>
      <c r="F591" s="196" t="s">
        <v>2</v>
      </c>
      <c r="G591" s="195">
        <v>0</v>
      </c>
      <c r="H591" s="195">
        <v>0</v>
      </c>
      <c r="I591" s="164">
        <v>412.53035999999997</v>
      </c>
      <c r="J591" s="195">
        <v>5.5330660695427215E-5</v>
      </c>
      <c r="K591" s="195">
        <v>7.5434330890021927E-6</v>
      </c>
    </row>
    <row r="592" spans="1:11" x14ac:dyDescent="0.2">
      <c r="A592" s="194" t="s">
        <v>7076</v>
      </c>
      <c r="B592" s="195" t="s">
        <v>862</v>
      </c>
      <c r="C592" s="195" t="s">
        <v>447</v>
      </c>
      <c r="D592" s="196" t="s">
        <v>448</v>
      </c>
      <c r="E592" s="196" t="s">
        <v>367</v>
      </c>
      <c r="F592" s="196" t="s">
        <v>680</v>
      </c>
      <c r="G592" s="195">
        <v>0</v>
      </c>
      <c r="H592" s="195">
        <v>0</v>
      </c>
      <c r="I592" s="164">
        <v>32164.394304689013</v>
      </c>
      <c r="J592" s="195">
        <v>4.3140514258070105E-3</v>
      </c>
      <c r="K592" s="195">
        <v>5.8815054553973867E-4</v>
      </c>
    </row>
    <row r="593" spans="1:11" x14ac:dyDescent="0.2">
      <c r="A593" s="194" t="s">
        <v>7077</v>
      </c>
      <c r="B593" s="195" t="s">
        <v>863</v>
      </c>
      <c r="C593" s="195" t="s">
        <v>447</v>
      </c>
      <c r="D593" s="196" t="s">
        <v>448</v>
      </c>
      <c r="E593" s="196" t="s">
        <v>367</v>
      </c>
      <c r="F593" s="196" t="s">
        <v>680</v>
      </c>
      <c r="G593" s="195">
        <v>0</v>
      </c>
      <c r="H593" s="195">
        <v>0</v>
      </c>
      <c r="I593" s="164">
        <v>96.323597900455496</v>
      </c>
      <c r="J593" s="195">
        <v>1.2919408676716227E-5</v>
      </c>
      <c r="K593" s="195">
        <v>1.7613506449659563E-6</v>
      </c>
    </row>
    <row r="594" spans="1:11" x14ac:dyDescent="0.2">
      <c r="A594" s="194" t="s">
        <v>7036</v>
      </c>
      <c r="B594" s="195" t="s">
        <v>864</v>
      </c>
      <c r="C594" s="195" t="s">
        <v>447</v>
      </c>
      <c r="D594" s="196" t="s">
        <v>448</v>
      </c>
      <c r="E594" s="196" t="s">
        <v>367</v>
      </c>
      <c r="F594" s="196" t="s">
        <v>680</v>
      </c>
      <c r="G594" s="195">
        <v>0</v>
      </c>
      <c r="H594" s="195">
        <v>0</v>
      </c>
      <c r="I594" s="164">
        <v>64.007999999999996</v>
      </c>
      <c r="J594" s="195">
        <v>8.5850770590385274E-6</v>
      </c>
      <c r="K594" s="195">
        <v>1.1704352260542772E-6</v>
      </c>
    </row>
    <row r="595" spans="1:11" x14ac:dyDescent="0.2">
      <c r="A595" s="194" t="s">
        <v>7036</v>
      </c>
      <c r="B595" s="195" t="s">
        <v>865</v>
      </c>
      <c r="C595" s="195" t="s">
        <v>447</v>
      </c>
      <c r="D595" s="196" t="s">
        <v>448</v>
      </c>
      <c r="E595" s="196" t="s">
        <v>367</v>
      </c>
      <c r="F595" s="196" t="s">
        <v>680</v>
      </c>
      <c r="G595" s="195">
        <v>0</v>
      </c>
      <c r="H595" s="195">
        <v>0</v>
      </c>
      <c r="I595" s="164">
        <v>6.6675000000000004</v>
      </c>
      <c r="J595" s="195">
        <v>8.9427886031651337E-7</v>
      </c>
      <c r="K595" s="195">
        <v>1.2192033604732055E-7</v>
      </c>
    </row>
    <row r="596" spans="1:11" x14ac:dyDescent="0.2">
      <c r="A596" s="194" t="s">
        <v>7036</v>
      </c>
      <c r="B596" s="195" t="s">
        <v>866</v>
      </c>
      <c r="C596" s="195" t="s">
        <v>447</v>
      </c>
      <c r="D596" s="196" t="s">
        <v>448</v>
      </c>
      <c r="E596" s="196" t="s">
        <v>367</v>
      </c>
      <c r="F596" s="196" t="s">
        <v>680</v>
      </c>
      <c r="G596" s="195">
        <v>0</v>
      </c>
      <c r="H596" s="195">
        <v>0</v>
      </c>
      <c r="I596" s="164">
        <v>80.010000000000005</v>
      </c>
      <c r="J596" s="195">
        <v>1.073134632379816E-5</v>
      </c>
      <c r="K596" s="195">
        <v>1.4630440325678465E-6</v>
      </c>
    </row>
    <row r="597" spans="1:11" x14ac:dyDescent="0.2">
      <c r="A597" s="194" t="s">
        <v>7078</v>
      </c>
      <c r="B597" s="195" t="s">
        <v>867</v>
      </c>
      <c r="C597" s="195" t="s">
        <v>447</v>
      </c>
      <c r="D597" s="196" t="s">
        <v>448</v>
      </c>
      <c r="E597" s="196" t="s">
        <v>367</v>
      </c>
      <c r="F597" s="196" t="s">
        <v>680</v>
      </c>
      <c r="G597" s="195">
        <v>0</v>
      </c>
      <c r="H597" s="195">
        <v>0</v>
      </c>
      <c r="I597" s="164">
        <v>-20449.558760886066</v>
      </c>
      <c r="J597" s="195">
        <v>-2.7427983656034137E-3</v>
      </c>
      <c r="K597" s="195">
        <v>-3.7393581944456796E-4</v>
      </c>
    </row>
    <row r="598" spans="1:11" x14ac:dyDescent="0.2">
      <c r="A598" s="194" t="s">
        <v>7079</v>
      </c>
      <c r="B598" s="195" t="s">
        <v>868</v>
      </c>
      <c r="C598" s="195" t="s">
        <v>447</v>
      </c>
      <c r="D598" s="196" t="s">
        <v>869</v>
      </c>
      <c r="E598" s="196" t="s">
        <v>367</v>
      </c>
      <c r="F598" s="196" t="s">
        <v>234</v>
      </c>
      <c r="G598" s="195">
        <v>0</v>
      </c>
      <c r="H598" s="195">
        <v>0</v>
      </c>
      <c r="I598" s="164">
        <v>0.34945446509777445</v>
      </c>
      <c r="J598" s="195">
        <v>4.6870602291736711E-8</v>
      </c>
      <c r="K598" s="195">
        <v>6.3900421174289179E-9</v>
      </c>
    </row>
    <row r="599" spans="1:11" x14ac:dyDescent="0.2">
      <c r="A599" s="194" t="s">
        <v>7080</v>
      </c>
      <c r="B599" s="195" t="s">
        <v>870</v>
      </c>
      <c r="C599" s="195" t="s">
        <v>447</v>
      </c>
      <c r="D599" s="196" t="s">
        <v>448</v>
      </c>
      <c r="E599" s="196" t="s">
        <v>367</v>
      </c>
      <c r="F599" s="196" t="s">
        <v>64</v>
      </c>
      <c r="G599" s="195">
        <v>0</v>
      </c>
      <c r="H599" s="195">
        <v>0</v>
      </c>
      <c r="I599" s="164">
        <v>-0.22349389346178328</v>
      </c>
      <c r="J599" s="195">
        <v>-2.9976132633326401E-8</v>
      </c>
      <c r="K599" s="195">
        <v>-4.0867567447146119E-9</v>
      </c>
    </row>
    <row r="600" spans="1:11" x14ac:dyDescent="0.2">
      <c r="A600" s="194" t="s">
        <v>7081</v>
      </c>
      <c r="B600" s="195" t="s">
        <v>871</v>
      </c>
      <c r="C600" s="195" t="s">
        <v>447</v>
      </c>
      <c r="D600" s="196" t="s">
        <v>448</v>
      </c>
      <c r="E600" s="196" t="s">
        <v>367</v>
      </c>
      <c r="F600" s="196" t="s">
        <v>64</v>
      </c>
      <c r="G600" s="195">
        <v>0</v>
      </c>
      <c r="H600" s="195">
        <v>0</v>
      </c>
      <c r="I600" s="164">
        <v>-1.0645004145409477E-3</v>
      </c>
      <c r="J600" s="195">
        <v>-1.4277618560511959E-10</v>
      </c>
      <c r="K600" s="195">
        <v>-1.9465204088990532E-11</v>
      </c>
    </row>
    <row r="601" spans="1:11" x14ac:dyDescent="0.2">
      <c r="A601" s="194" t="s">
        <v>7082</v>
      </c>
      <c r="B601" s="195" t="s">
        <v>872</v>
      </c>
      <c r="C601" s="195" t="s">
        <v>447</v>
      </c>
      <c r="D601" s="196" t="s">
        <v>448</v>
      </c>
      <c r="E601" s="196" t="s">
        <v>367</v>
      </c>
      <c r="F601" s="196" t="s">
        <v>88</v>
      </c>
      <c r="G601" s="195">
        <v>0</v>
      </c>
      <c r="H601" s="195">
        <v>0</v>
      </c>
      <c r="I601" s="164">
        <v>2.5232980102995306</v>
      </c>
      <c r="J601" s="195">
        <v>3.3843750564523286E-7</v>
      </c>
      <c r="K601" s="195">
        <v>4.6140433650281822E-8</v>
      </c>
    </row>
    <row r="602" spans="1:11" x14ac:dyDescent="0.2">
      <c r="A602" s="194" t="s">
        <v>7083</v>
      </c>
      <c r="B602" s="195" t="s">
        <v>873</v>
      </c>
      <c r="C602" s="195" t="s">
        <v>447</v>
      </c>
      <c r="D602" s="196" t="s">
        <v>448</v>
      </c>
      <c r="E602" s="196" t="s">
        <v>367</v>
      </c>
      <c r="F602" s="196" t="s">
        <v>130</v>
      </c>
      <c r="G602" s="195">
        <v>0</v>
      </c>
      <c r="H602" s="195">
        <v>0</v>
      </c>
      <c r="I602" s="164">
        <v>7.4533040314130588E-3</v>
      </c>
      <c r="J602" s="195">
        <v>9.9967487586119906E-10</v>
      </c>
      <c r="K602" s="195">
        <v>1.3628936365545244E-10</v>
      </c>
    </row>
    <row r="603" spans="1:11" x14ac:dyDescent="0.2">
      <c r="A603" s="194" t="s">
        <v>7084</v>
      </c>
      <c r="B603" s="195" t="s">
        <v>874</v>
      </c>
      <c r="C603" s="195" t="s">
        <v>447</v>
      </c>
      <c r="D603" s="196" t="s">
        <v>448</v>
      </c>
      <c r="E603" s="196" t="s">
        <v>367</v>
      </c>
      <c r="F603" s="196" t="s">
        <v>130</v>
      </c>
      <c r="G603" s="195">
        <v>0</v>
      </c>
      <c r="H603" s="195">
        <v>0</v>
      </c>
      <c r="I603" s="164">
        <v>11.874932984408694</v>
      </c>
      <c r="J603" s="195">
        <v>1.59272613957735E-6</v>
      </c>
      <c r="K603" s="195">
        <v>2.1714223022100023E-7</v>
      </c>
    </row>
    <row r="604" spans="1:11" x14ac:dyDescent="0.2">
      <c r="A604" s="194" t="s">
        <v>7048</v>
      </c>
      <c r="B604" s="195" t="s">
        <v>876</v>
      </c>
      <c r="C604" s="195" t="s">
        <v>447</v>
      </c>
      <c r="D604" s="196" t="s">
        <v>448</v>
      </c>
      <c r="E604" s="196" t="s">
        <v>367</v>
      </c>
      <c r="F604" s="196" t="s">
        <v>255</v>
      </c>
      <c r="G604" s="195">
        <v>0</v>
      </c>
      <c r="H604" s="195">
        <v>0</v>
      </c>
      <c r="I604" s="164">
        <v>-1.2174902084182094E-3</v>
      </c>
      <c r="J604" s="195">
        <v>-1.6329595141068627E-10</v>
      </c>
      <c r="K604" s="195">
        <v>-2.2262739459268154E-11</v>
      </c>
    </row>
    <row r="605" spans="1:11" x14ac:dyDescent="0.2">
      <c r="A605" s="194" t="s">
        <v>7071</v>
      </c>
      <c r="B605" s="195" t="s">
        <v>877</v>
      </c>
      <c r="C605" s="195" t="s">
        <v>447</v>
      </c>
      <c r="D605" s="196" t="s">
        <v>448</v>
      </c>
      <c r="E605" s="196" t="s">
        <v>367</v>
      </c>
      <c r="F605" s="196" t="s">
        <v>123</v>
      </c>
      <c r="G605" s="195">
        <v>0</v>
      </c>
      <c r="H605" s="195">
        <v>0</v>
      </c>
      <c r="I605" s="164">
        <v>8.5377363110818845</v>
      </c>
      <c r="J605" s="195">
        <v>1.1451244241405655E-6</v>
      </c>
      <c r="K605" s="195">
        <v>1.5611903713993463E-7</v>
      </c>
    </row>
    <row r="606" spans="1:11" x14ac:dyDescent="0.2">
      <c r="A606" s="194" t="s">
        <v>7071</v>
      </c>
      <c r="B606" s="195" t="s">
        <v>878</v>
      </c>
      <c r="C606" s="195" t="s">
        <v>447</v>
      </c>
      <c r="D606" s="196" t="s">
        <v>448</v>
      </c>
      <c r="E606" s="196" t="s">
        <v>367</v>
      </c>
      <c r="F606" s="196" t="s">
        <v>123</v>
      </c>
      <c r="G606" s="195">
        <v>0</v>
      </c>
      <c r="H606" s="195">
        <v>0</v>
      </c>
      <c r="I606" s="164">
        <v>757.04827393977655</v>
      </c>
      <c r="J606" s="195">
        <v>1.015391477500483E-4</v>
      </c>
      <c r="K606" s="195">
        <v>1.3843206593593032E-5</v>
      </c>
    </row>
    <row r="607" spans="1:11" x14ac:dyDescent="0.2">
      <c r="A607" s="194" t="s">
        <v>7085</v>
      </c>
      <c r="B607" s="195" t="s">
        <v>879</v>
      </c>
      <c r="C607" s="195" t="s">
        <v>447</v>
      </c>
      <c r="D607" s="196" t="s">
        <v>448</v>
      </c>
      <c r="E607" s="196" t="s">
        <v>367</v>
      </c>
      <c r="F607" s="196" t="s">
        <v>123</v>
      </c>
      <c r="G607" s="195">
        <v>0</v>
      </c>
      <c r="H607" s="195">
        <v>0</v>
      </c>
      <c r="I607" s="164">
        <v>-691.78185798211166</v>
      </c>
      <c r="J607" s="195">
        <v>-9.2785285570886071E-5</v>
      </c>
      <c r="K607" s="195">
        <v>-1.2649760269459142E-5</v>
      </c>
    </row>
    <row r="608" spans="1:11" x14ac:dyDescent="0.2">
      <c r="A608" s="194" t="s">
        <v>7086</v>
      </c>
      <c r="B608" s="195" t="s">
        <v>881</v>
      </c>
      <c r="C608" s="195" t="s">
        <v>447</v>
      </c>
      <c r="D608" s="196" t="s">
        <v>448</v>
      </c>
      <c r="E608" s="196" t="s">
        <v>367</v>
      </c>
      <c r="F608" s="196" t="s">
        <v>123</v>
      </c>
      <c r="G608" s="195">
        <v>0</v>
      </c>
      <c r="H608" s="195">
        <v>0</v>
      </c>
      <c r="I608" s="164">
        <v>-511.51180826216211</v>
      </c>
      <c r="J608" s="195">
        <v>-6.8606553720453725E-5</v>
      </c>
      <c r="K608" s="195">
        <v>-9.3533845602542784E-6</v>
      </c>
    </row>
    <row r="609" spans="1:11" x14ac:dyDescent="0.2">
      <c r="A609" s="194" t="s">
        <v>7086</v>
      </c>
      <c r="B609" s="195" t="s">
        <v>882</v>
      </c>
      <c r="C609" s="195" t="s">
        <v>447</v>
      </c>
      <c r="D609" s="196" t="s">
        <v>448</v>
      </c>
      <c r="E609" s="196" t="s">
        <v>367</v>
      </c>
      <c r="F609" s="196" t="s">
        <v>123</v>
      </c>
      <c r="G609" s="195">
        <v>0</v>
      </c>
      <c r="H609" s="195">
        <v>0</v>
      </c>
      <c r="I609" s="164">
        <v>-6408.6276976450326</v>
      </c>
      <c r="J609" s="195">
        <v>-8.5955759634688273E-4</v>
      </c>
      <c r="K609" s="195">
        <v>-1.1718665804260195E-4</v>
      </c>
    </row>
    <row r="610" spans="1:11" x14ac:dyDescent="0.2">
      <c r="A610" s="194" t="s">
        <v>7087</v>
      </c>
      <c r="B610" s="195" t="s">
        <v>884</v>
      </c>
      <c r="C610" s="195" t="s">
        <v>885</v>
      </c>
      <c r="D610" s="196" t="s">
        <v>886</v>
      </c>
      <c r="E610" s="196" t="s">
        <v>367</v>
      </c>
      <c r="F610" s="196" t="s">
        <v>123</v>
      </c>
      <c r="G610" s="195">
        <v>0</v>
      </c>
      <c r="H610" s="195">
        <v>0</v>
      </c>
      <c r="I610" s="164">
        <v>-61.344990256702737</v>
      </c>
      <c r="J610" s="195">
        <v>-8.2279007083452185E-6</v>
      </c>
      <c r="K610" s="195">
        <v>-1.121740056530454E-6</v>
      </c>
    </row>
    <row r="611" spans="1:11" x14ac:dyDescent="0.2">
      <c r="A611" s="194" t="s">
        <v>7087</v>
      </c>
      <c r="B611" s="195" t="s">
        <v>887</v>
      </c>
      <c r="C611" s="195" t="s">
        <v>885</v>
      </c>
      <c r="D611" s="196" t="s">
        <v>886</v>
      </c>
      <c r="E611" s="196" t="s">
        <v>367</v>
      </c>
      <c r="F611" s="196" t="s">
        <v>123</v>
      </c>
      <c r="G611" s="195">
        <v>0</v>
      </c>
      <c r="H611" s="195">
        <v>0</v>
      </c>
      <c r="I611" s="164">
        <v>2671.6190225689547</v>
      </c>
      <c r="J611" s="195">
        <v>3.5833107082157959E-4</v>
      </c>
      <c r="K611" s="195">
        <v>4.8852596778705811E-5</v>
      </c>
    </row>
    <row r="612" spans="1:11" x14ac:dyDescent="0.2">
      <c r="A612" s="194" t="s">
        <v>7043</v>
      </c>
      <c r="B612" s="195" t="s">
        <v>828</v>
      </c>
      <c r="C612" s="195" t="s">
        <v>829</v>
      </c>
      <c r="D612" s="196" t="s">
        <v>830</v>
      </c>
      <c r="E612" s="196" t="s">
        <v>831</v>
      </c>
      <c r="F612" s="196" t="s">
        <v>123</v>
      </c>
      <c r="G612" s="195">
        <v>0</v>
      </c>
      <c r="H612" s="195">
        <v>0</v>
      </c>
      <c r="I612" s="164">
        <v>34024.161534063562</v>
      </c>
      <c r="J612" s="195">
        <v>4.5634928233831747E-3</v>
      </c>
      <c r="K612" s="195">
        <v>6.2215781146776855E-4</v>
      </c>
    </row>
    <row r="613" spans="1:11" x14ac:dyDescent="0.2">
      <c r="A613" s="194" t="s">
        <v>7041</v>
      </c>
      <c r="B613" s="195" t="s">
        <v>855</v>
      </c>
      <c r="C613" s="195" t="s">
        <v>829</v>
      </c>
      <c r="D613" s="196" t="s">
        <v>830</v>
      </c>
      <c r="E613" s="196" t="s">
        <v>831</v>
      </c>
      <c r="F613" s="196" t="s">
        <v>124</v>
      </c>
      <c r="G613" s="195">
        <v>0</v>
      </c>
      <c r="H613" s="195">
        <v>0</v>
      </c>
      <c r="I613" s="164">
        <v>-2.025258241823821</v>
      </c>
      <c r="J613" s="195">
        <v>-2.7163789011546042E-7</v>
      </c>
      <c r="K613" s="195">
        <v>-3.7033395639409947E-8</v>
      </c>
    </row>
    <row r="614" spans="1:11" x14ac:dyDescent="0.2">
      <c r="A614" s="194" t="s">
        <v>7042</v>
      </c>
      <c r="B614" s="195" t="s">
        <v>861</v>
      </c>
      <c r="C614" s="195" t="s">
        <v>829</v>
      </c>
      <c r="D614" s="196" t="s">
        <v>830</v>
      </c>
      <c r="E614" s="196" t="s">
        <v>831</v>
      </c>
      <c r="F614" s="196" t="s">
        <v>3</v>
      </c>
      <c r="G614" s="195">
        <v>0</v>
      </c>
      <c r="H614" s="195">
        <v>0</v>
      </c>
      <c r="I614" s="164">
        <v>1.7889441643468309E-2</v>
      </c>
      <c r="J614" s="195">
        <v>2.3994224948810821E-9</v>
      </c>
      <c r="K614" s="195">
        <v>3.2712212026555479E-10</v>
      </c>
    </row>
    <row r="615" spans="1:11" x14ac:dyDescent="0.2">
      <c r="A615" s="194" t="s">
        <v>7113</v>
      </c>
      <c r="B615" s="195" t="s">
        <v>875</v>
      </c>
      <c r="C615" s="195" t="s">
        <v>829</v>
      </c>
      <c r="D615" s="196" t="s">
        <v>830</v>
      </c>
      <c r="E615" s="196" t="s">
        <v>831</v>
      </c>
      <c r="F615" s="196" t="s">
        <v>255</v>
      </c>
      <c r="G615" s="195">
        <v>0</v>
      </c>
      <c r="H615" s="195">
        <v>0</v>
      </c>
      <c r="I615" s="164">
        <v>1E-3</v>
      </c>
      <c r="J615" s="195">
        <v>1.3412506341455018E-10</v>
      </c>
      <c r="K615" s="195">
        <v>1.8285764686512268E-11</v>
      </c>
    </row>
    <row r="616" spans="1:11" x14ac:dyDescent="0.2">
      <c r="A616" s="194" t="s">
        <v>7043</v>
      </c>
      <c r="B616" s="195" t="s">
        <v>880</v>
      </c>
      <c r="C616" s="195" t="s">
        <v>829</v>
      </c>
      <c r="D616" s="196" t="s">
        <v>830</v>
      </c>
      <c r="E616" s="196" t="s">
        <v>831</v>
      </c>
      <c r="F616" s="196" t="s">
        <v>123</v>
      </c>
      <c r="G616" s="195">
        <v>0</v>
      </c>
      <c r="H616" s="195">
        <v>0</v>
      </c>
      <c r="I616" s="164">
        <v>-34566.723410651161</v>
      </c>
      <c r="J616" s="195">
        <v>-4.6362639694868032E-3</v>
      </c>
      <c r="K616" s="195">
        <v>-6.3207897027092188E-4</v>
      </c>
    </row>
    <row r="617" spans="1:11" x14ac:dyDescent="0.2">
      <c r="A617" s="194" t="s">
        <v>7043</v>
      </c>
      <c r="B617" s="195" t="s">
        <v>883</v>
      </c>
      <c r="C617" s="195" t="s">
        <v>829</v>
      </c>
      <c r="D617" s="196" t="s">
        <v>830</v>
      </c>
      <c r="E617" s="196" t="s">
        <v>831</v>
      </c>
      <c r="F617" s="196" t="s">
        <v>123</v>
      </c>
      <c r="G617" s="195">
        <v>0</v>
      </c>
      <c r="H617" s="195">
        <v>0</v>
      </c>
      <c r="I617" s="164">
        <v>-0.96298937575844479</v>
      </c>
      <c r="J617" s="195">
        <v>-1.2916101109113952E-7</v>
      </c>
      <c r="K617" s="195">
        <v>-1.7608997120730261E-8</v>
      </c>
    </row>
    <row r="618" spans="1:11" x14ac:dyDescent="0.2">
      <c r="A618" s="194" t="s">
        <v>888</v>
      </c>
      <c r="B618" s="195" t="s">
        <v>889</v>
      </c>
      <c r="C618" s="195" t="s">
        <v>249</v>
      </c>
      <c r="D618" s="196" t="s">
        <v>253</v>
      </c>
      <c r="E618" s="196" t="s">
        <v>254</v>
      </c>
      <c r="F618" s="196" t="s">
        <v>123</v>
      </c>
      <c r="G618" s="195">
        <v>0</v>
      </c>
      <c r="H618" s="195">
        <v>0</v>
      </c>
      <c r="I618" s="164">
        <v>6217.3573200000001</v>
      </c>
      <c r="J618" s="195">
        <v>8.3390344481591781E-4</v>
      </c>
      <c r="K618" s="195">
        <v>1.1368913292548455E-4</v>
      </c>
    </row>
    <row r="619" spans="1:11" x14ac:dyDescent="0.2">
      <c r="A619" s="194" t="s">
        <v>890</v>
      </c>
      <c r="B619" s="195" t="s">
        <v>891</v>
      </c>
      <c r="C619" s="195" t="s">
        <v>249</v>
      </c>
      <c r="D619" s="196" t="s">
        <v>253</v>
      </c>
      <c r="E619" s="196" t="s">
        <v>254</v>
      </c>
      <c r="F619" s="196" t="s">
        <v>123</v>
      </c>
      <c r="G619" s="195">
        <v>0</v>
      </c>
      <c r="H619" s="195">
        <v>0</v>
      </c>
      <c r="I619" s="164">
        <v>14.217409999999999</v>
      </c>
      <c r="J619" s="195">
        <v>1.9069110178406598E-6</v>
      </c>
      <c r="K619" s="195">
        <v>2.5997621371166634E-7</v>
      </c>
    </row>
    <row r="620" spans="1:11" x14ac:dyDescent="0.2">
      <c r="A620" s="194" t="s">
        <v>892</v>
      </c>
      <c r="B620" s="195" t="s">
        <v>893</v>
      </c>
      <c r="C620" s="195" t="s">
        <v>249</v>
      </c>
      <c r="D620" s="196" t="s">
        <v>253</v>
      </c>
      <c r="E620" s="196" t="s">
        <v>254</v>
      </c>
      <c r="F620" s="196" t="s">
        <v>123</v>
      </c>
      <c r="G620" s="195">
        <v>0</v>
      </c>
      <c r="H620" s="195">
        <v>0</v>
      </c>
      <c r="I620" s="164">
        <v>40.337940000000003</v>
      </c>
      <c r="J620" s="195">
        <v>5.4103287605123209E-6</v>
      </c>
      <c r="K620" s="195">
        <v>7.3761007877865067E-7</v>
      </c>
    </row>
    <row r="621" spans="1:11" x14ac:dyDescent="0.2">
      <c r="A621" s="194" t="s">
        <v>894</v>
      </c>
      <c r="B621" s="195" t="s">
        <v>895</v>
      </c>
      <c r="C621" s="195" t="s">
        <v>249</v>
      </c>
      <c r="D621" s="196" t="s">
        <v>253</v>
      </c>
      <c r="E621" s="196" t="s">
        <v>254</v>
      </c>
      <c r="F621" s="196" t="s">
        <v>123</v>
      </c>
      <c r="G621" s="195">
        <v>0</v>
      </c>
      <c r="H621" s="195">
        <v>0</v>
      </c>
      <c r="I621" s="164">
        <v>1613.37015</v>
      </c>
      <c r="J621" s="195">
        <v>2.1639337367989234E-4</v>
      </c>
      <c r="K621" s="195">
        <v>2.9501706915142998E-5</v>
      </c>
    </row>
    <row r="622" spans="1:11" x14ac:dyDescent="0.2">
      <c r="A622" s="194" t="s">
        <v>896</v>
      </c>
      <c r="B622" s="195" t="s">
        <v>897</v>
      </c>
      <c r="C622" s="195" t="s">
        <v>249</v>
      </c>
      <c r="D622" s="196" t="s">
        <v>253</v>
      </c>
      <c r="E622" s="196" t="s">
        <v>254</v>
      </c>
      <c r="F622" s="196" t="s">
        <v>123</v>
      </c>
      <c r="G622" s="195">
        <v>0</v>
      </c>
      <c r="H622" s="195">
        <v>0</v>
      </c>
      <c r="I622" s="164">
        <v>-9.7439199999999992</v>
      </c>
      <c r="J622" s="195">
        <v>-1.3069038879063038E-6</v>
      </c>
      <c r="K622" s="195">
        <v>-1.7817502824420059E-7</v>
      </c>
    </row>
    <row r="623" spans="1:11" x14ac:dyDescent="0.2">
      <c r="A623" s="194" t="s">
        <v>898</v>
      </c>
      <c r="B623" s="195" t="s">
        <v>899</v>
      </c>
      <c r="C623" s="195" t="s">
        <v>249</v>
      </c>
      <c r="D623" s="196" t="s">
        <v>253</v>
      </c>
      <c r="E623" s="196" t="s">
        <v>254</v>
      </c>
      <c r="F623" s="196" t="s">
        <v>123</v>
      </c>
      <c r="G623" s="195">
        <v>0</v>
      </c>
      <c r="H623" s="195">
        <v>0</v>
      </c>
      <c r="I623" s="164">
        <v>9041.4116999999987</v>
      </c>
      <c r="J623" s="195">
        <v>1.2126799176195558E-3</v>
      </c>
      <c r="K623" s="195">
        <v>1.6532912678007881E-4</v>
      </c>
    </row>
    <row r="624" spans="1:11" x14ac:dyDescent="0.2">
      <c r="A624" s="194" t="s">
        <v>900</v>
      </c>
      <c r="B624" s="195" t="s">
        <v>901</v>
      </c>
      <c r="C624" s="195" t="s">
        <v>249</v>
      </c>
      <c r="D624" s="196" t="s">
        <v>253</v>
      </c>
      <c r="E624" s="196" t="s">
        <v>254</v>
      </c>
      <c r="F624" s="196" t="s">
        <v>123</v>
      </c>
      <c r="G624" s="195">
        <v>0</v>
      </c>
      <c r="H624" s="195">
        <v>0</v>
      </c>
      <c r="I624" s="164">
        <v>2967.3247500000002</v>
      </c>
      <c r="J624" s="195">
        <v>3.9799262026531427E-4</v>
      </c>
      <c r="K624" s="195">
        <v>5.4259802126963846E-5</v>
      </c>
    </row>
    <row r="625" spans="1:11" s="92" customFormat="1" x14ac:dyDescent="0.2">
      <c r="A625" s="98" t="s">
        <v>758</v>
      </c>
      <c r="B625" s="95" t="s">
        <v>247</v>
      </c>
      <c r="C625" s="95" t="s">
        <v>247</v>
      </c>
      <c r="D625" s="96" t="s">
        <v>247</v>
      </c>
      <c r="E625" s="96" t="s">
        <v>247</v>
      </c>
      <c r="F625" s="96" t="s">
        <v>247</v>
      </c>
      <c r="G625" s="95" t="s">
        <v>247</v>
      </c>
      <c r="H625" s="95" t="s">
        <v>247</v>
      </c>
      <c r="I625" s="99">
        <v>846568.28372681013</v>
      </c>
      <c r="J625" s="95">
        <v>0.11354602473960532</v>
      </c>
      <c r="K625" s="95">
        <v>1.5480148427293002E-2</v>
      </c>
    </row>
    <row r="626" spans="1:11" x14ac:dyDescent="0.2">
      <c r="A626" s="194" t="s">
        <v>7088</v>
      </c>
      <c r="B626" s="195" t="s">
        <v>902</v>
      </c>
      <c r="C626" s="195" t="s">
        <v>447</v>
      </c>
      <c r="D626" s="196" t="s">
        <v>448</v>
      </c>
      <c r="E626" s="196" t="s">
        <v>367</v>
      </c>
      <c r="F626" s="196" t="s">
        <v>123</v>
      </c>
      <c r="G626" s="195">
        <v>0</v>
      </c>
      <c r="H626" s="195">
        <v>0</v>
      </c>
      <c r="I626" s="164">
        <v>2005.83</v>
      </c>
      <c r="J626" s="195">
        <v>2.6903207594880719E-4</v>
      </c>
      <c r="K626" s="195">
        <v>3.6678135381146903E-5</v>
      </c>
    </row>
    <row r="627" spans="1:11" x14ac:dyDescent="0.2">
      <c r="A627" s="194" t="s">
        <v>7088</v>
      </c>
      <c r="B627" s="195" t="s">
        <v>903</v>
      </c>
      <c r="C627" s="195" t="s">
        <v>447</v>
      </c>
      <c r="D627" s="196" t="s">
        <v>448</v>
      </c>
      <c r="E627" s="196" t="s">
        <v>367</v>
      </c>
      <c r="F627" s="196" t="s">
        <v>123</v>
      </c>
      <c r="G627" s="195">
        <v>0</v>
      </c>
      <c r="H627" s="195">
        <v>0</v>
      </c>
      <c r="I627" s="164">
        <v>21289.95</v>
      </c>
      <c r="J627" s="195">
        <v>2.8555158938426027E-3</v>
      </c>
      <c r="K627" s="195">
        <v>3.8930301588761183E-4</v>
      </c>
    </row>
    <row r="628" spans="1:11" x14ac:dyDescent="0.2">
      <c r="A628" s="194" t="s">
        <v>7088</v>
      </c>
      <c r="B628" s="195" t="s">
        <v>904</v>
      </c>
      <c r="C628" s="195" t="s">
        <v>447</v>
      </c>
      <c r="D628" s="196" t="s">
        <v>448</v>
      </c>
      <c r="E628" s="196" t="s">
        <v>367</v>
      </c>
      <c r="F628" s="196" t="s">
        <v>123</v>
      </c>
      <c r="G628" s="195">
        <v>0</v>
      </c>
      <c r="H628" s="195">
        <v>0</v>
      </c>
      <c r="I628" s="164">
        <v>8445.6</v>
      </c>
      <c r="J628" s="195">
        <v>1.132766635573925E-3</v>
      </c>
      <c r="K628" s="195">
        <v>1.54434254236408E-4</v>
      </c>
    </row>
    <row r="629" spans="1:11" x14ac:dyDescent="0.2">
      <c r="A629" s="194" t="s">
        <v>7088</v>
      </c>
      <c r="B629" s="195" t="s">
        <v>905</v>
      </c>
      <c r="C629" s="195" t="s">
        <v>447</v>
      </c>
      <c r="D629" s="196" t="s">
        <v>448</v>
      </c>
      <c r="E629" s="196" t="s">
        <v>367</v>
      </c>
      <c r="F629" s="196" t="s">
        <v>123</v>
      </c>
      <c r="G629" s="195">
        <v>0</v>
      </c>
      <c r="H629" s="195">
        <v>0</v>
      </c>
      <c r="I629" s="164">
        <v>5489.64</v>
      </c>
      <c r="J629" s="195">
        <v>7.3629831312305128E-4</v>
      </c>
      <c r="K629" s="195">
        <v>1.0038226525366521E-4</v>
      </c>
    </row>
    <row r="630" spans="1:11" x14ac:dyDescent="0.2">
      <c r="A630" s="194" t="s">
        <v>7088</v>
      </c>
      <c r="B630" s="195" t="s">
        <v>906</v>
      </c>
      <c r="C630" s="195" t="s">
        <v>447</v>
      </c>
      <c r="D630" s="196" t="s">
        <v>448</v>
      </c>
      <c r="E630" s="196" t="s">
        <v>367</v>
      </c>
      <c r="F630" s="196" t="s">
        <v>123</v>
      </c>
      <c r="G630" s="195">
        <v>0</v>
      </c>
      <c r="H630" s="195">
        <v>0</v>
      </c>
      <c r="I630" s="164">
        <v>4187.6099999999997</v>
      </c>
      <c r="J630" s="195">
        <v>5.6166345680540438E-4</v>
      </c>
      <c r="K630" s="195">
        <v>7.6573651058885623E-5</v>
      </c>
    </row>
    <row r="631" spans="1:11" x14ac:dyDescent="0.2">
      <c r="A631" s="194" t="s">
        <v>7088</v>
      </c>
      <c r="B631" s="195" t="s">
        <v>907</v>
      </c>
      <c r="C631" s="195" t="s">
        <v>447</v>
      </c>
      <c r="D631" s="196" t="s">
        <v>448</v>
      </c>
      <c r="E631" s="196" t="s">
        <v>367</v>
      </c>
      <c r="F631" s="196" t="s">
        <v>123</v>
      </c>
      <c r="G631" s="195">
        <v>0</v>
      </c>
      <c r="H631" s="195">
        <v>0</v>
      </c>
      <c r="I631" s="164">
        <v>2041.02</v>
      </c>
      <c r="J631" s="195">
        <v>2.7375193693036524E-4</v>
      </c>
      <c r="K631" s="195">
        <v>3.7321611440465266E-5</v>
      </c>
    </row>
    <row r="632" spans="1:11" x14ac:dyDescent="0.2">
      <c r="A632" s="194" t="s">
        <v>7088</v>
      </c>
      <c r="B632" s="195" t="s">
        <v>908</v>
      </c>
      <c r="C632" s="195" t="s">
        <v>447</v>
      </c>
      <c r="D632" s="196" t="s">
        <v>448</v>
      </c>
      <c r="E632" s="196" t="s">
        <v>367</v>
      </c>
      <c r="F632" s="196" t="s">
        <v>123</v>
      </c>
      <c r="G632" s="195">
        <v>0</v>
      </c>
      <c r="H632" s="195">
        <v>0</v>
      </c>
      <c r="I632" s="164">
        <v>2181.7800000000002</v>
      </c>
      <c r="J632" s="195">
        <v>2.926313808565973E-4</v>
      </c>
      <c r="K632" s="195">
        <v>3.9895515677738741E-5</v>
      </c>
    </row>
    <row r="633" spans="1:11" x14ac:dyDescent="0.2">
      <c r="A633" s="194" t="s">
        <v>7088</v>
      </c>
      <c r="B633" s="195" t="s">
        <v>909</v>
      </c>
      <c r="C633" s="195" t="s">
        <v>447</v>
      </c>
      <c r="D633" s="196" t="s">
        <v>448</v>
      </c>
      <c r="E633" s="196" t="s">
        <v>367</v>
      </c>
      <c r="F633" s="196" t="s">
        <v>123</v>
      </c>
      <c r="G633" s="195">
        <v>0</v>
      </c>
      <c r="H633" s="195">
        <v>0</v>
      </c>
      <c r="I633" s="164">
        <v>12802.054877677281</v>
      </c>
      <c r="J633" s="195">
        <v>1.7170764223050168E-3</v>
      </c>
      <c r="K633" s="195">
        <v>2.3409536299702336E-4</v>
      </c>
    </row>
    <row r="634" spans="1:11" x14ac:dyDescent="0.2">
      <c r="A634" s="194" t="s">
        <v>7088</v>
      </c>
      <c r="B634" s="195" t="s">
        <v>910</v>
      </c>
      <c r="C634" s="195" t="s">
        <v>447</v>
      </c>
      <c r="D634" s="196" t="s">
        <v>448</v>
      </c>
      <c r="E634" s="196" t="s">
        <v>367</v>
      </c>
      <c r="F634" s="196" t="s">
        <v>123</v>
      </c>
      <c r="G634" s="195">
        <v>0</v>
      </c>
      <c r="H634" s="195">
        <v>0</v>
      </c>
      <c r="I634" s="164">
        <v>6269.1831742498316</v>
      </c>
      <c r="J634" s="195">
        <v>8.4085459080368965E-4</v>
      </c>
      <c r="K634" s="195">
        <v>1.1463680830097446E-4</v>
      </c>
    </row>
    <row r="635" spans="1:11" x14ac:dyDescent="0.2">
      <c r="A635" s="194" t="s">
        <v>7114</v>
      </c>
      <c r="B635" s="195" t="s">
        <v>911</v>
      </c>
      <c r="C635" s="195" t="s">
        <v>829</v>
      </c>
      <c r="D635" s="196" t="s">
        <v>830</v>
      </c>
      <c r="E635" s="196" t="s">
        <v>831</v>
      </c>
      <c r="F635" s="196" t="s">
        <v>123</v>
      </c>
      <c r="G635" s="195">
        <v>0</v>
      </c>
      <c r="H635" s="195">
        <v>0</v>
      </c>
      <c r="I635" s="164">
        <v>164917.67772817903</v>
      </c>
      <c r="J635" s="195">
        <v>2.2119593983472362E-2</v>
      </c>
      <c r="K635" s="195">
        <v>3.0156458475835467E-3</v>
      </c>
    </row>
    <row r="636" spans="1:11" x14ac:dyDescent="0.2">
      <c r="A636" s="194" t="s">
        <v>7114</v>
      </c>
      <c r="B636" s="195" t="s">
        <v>912</v>
      </c>
      <c r="C636" s="195" t="s">
        <v>829</v>
      </c>
      <c r="D636" s="196" t="s">
        <v>830</v>
      </c>
      <c r="E636" s="196" t="s">
        <v>831</v>
      </c>
      <c r="F636" s="196" t="s">
        <v>123</v>
      </c>
      <c r="G636" s="195">
        <v>0</v>
      </c>
      <c r="H636" s="195">
        <v>0</v>
      </c>
      <c r="I636" s="164">
        <v>1126.08</v>
      </c>
      <c r="J636" s="195">
        <v>1.5103555140985668E-4</v>
      </c>
      <c r="K636" s="195">
        <v>2.0591233898187734E-5</v>
      </c>
    </row>
    <row r="637" spans="1:11" x14ac:dyDescent="0.2">
      <c r="A637" s="194" t="s">
        <v>7114</v>
      </c>
      <c r="B637" s="195" t="s">
        <v>913</v>
      </c>
      <c r="C637" s="195" t="s">
        <v>829</v>
      </c>
      <c r="D637" s="196" t="s">
        <v>830</v>
      </c>
      <c r="E637" s="196" t="s">
        <v>831</v>
      </c>
      <c r="F637" s="196" t="s">
        <v>123</v>
      </c>
      <c r="G637" s="195">
        <v>0</v>
      </c>
      <c r="H637" s="195">
        <v>0</v>
      </c>
      <c r="I637" s="164">
        <v>8445.6</v>
      </c>
      <c r="J637" s="195">
        <v>1.132766635573925E-3</v>
      </c>
      <c r="K637" s="195">
        <v>1.54434254236408E-4</v>
      </c>
    </row>
    <row r="638" spans="1:11" x14ac:dyDescent="0.2">
      <c r="A638" s="194" t="s">
        <v>7114</v>
      </c>
      <c r="B638" s="195" t="s">
        <v>914</v>
      </c>
      <c r="C638" s="195" t="s">
        <v>829</v>
      </c>
      <c r="D638" s="196" t="s">
        <v>830</v>
      </c>
      <c r="E638" s="196" t="s">
        <v>831</v>
      </c>
      <c r="F638" s="196" t="s">
        <v>123</v>
      </c>
      <c r="G638" s="195">
        <v>0</v>
      </c>
      <c r="H638" s="195">
        <v>0</v>
      </c>
      <c r="I638" s="164">
        <v>4539.51</v>
      </c>
      <c r="J638" s="195">
        <v>6.0886206662098472E-4</v>
      </c>
      <c r="K638" s="195">
        <v>8.30084116520693E-5</v>
      </c>
    </row>
    <row r="639" spans="1:11" x14ac:dyDescent="0.2">
      <c r="A639" s="194" t="s">
        <v>7114</v>
      </c>
      <c r="B639" s="195" t="s">
        <v>915</v>
      </c>
      <c r="C639" s="195" t="s">
        <v>829</v>
      </c>
      <c r="D639" s="196" t="s">
        <v>830</v>
      </c>
      <c r="E639" s="196" t="s">
        <v>831</v>
      </c>
      <c r="F639" s="196" t="s">
        <v>123</v>
      </c>
      <c r="G639" s="195">
        <v>0</v>
      </c>
      <c r="H639" s="195">
        <v>0</v>
      </c>
      <c r="I639" s="164">
        <v>6052.68</v>
      </c>
      <c r="J639" s="195">
        <v>8.1181608882797962E-4</v>
      </c>
      <c r="K639" s="195">
        <v>1.1067788220275907E-4</v>
      </c>
    </row>
    <row r="640" spans="1:11" x14ac:dyDescent="0.2">
      <c r="A640" s="194" t="s">
        <v>7089</v>
      </c>
      <c r="B640" s="195" t="s">
        <v>916</v>
      </c>
      <c r="C640" s="195" t="s">
        <v>829</v>
      </c>
      <c r="D640" s="196" t="s">
        <v>830</v>
      </c>
      <c r="E640" s="196" t="s">
        <v>831</v>
      </c>
      <c r="F640" s="196" t="s">
        <v>123</v>
      </c>
      <c r="G640" s="195">
        <v>0</v>
      </c>
      <c r="H640" s="195">
        <v>0</v>
      </c>
      <c r="I640" s="164">
        <v>0.46006999999999998</v>
      </c>
      <c r="J640" s="195">
        <v>6.1706917925132099E-8</v>
      </c>
      <c r="K640" s="195">
        <v>8.4127317593236989E-9</v>
      </c>
    </row>
    <row r="641" spans="1:11" x14ac:dyDescent="0.2">
      <c r="A641" s="194" t="s">
        <v>7089</v>
      </c>
      <c r="B641" s="195" t="s">
        <v>917</v>
      </c>
      <c r="C641" s="195" t="s">
        <v>829</v>
      </c>
      <c r="D641" s="196" t="s">
        <v>830</v>
      </c>
      <c r="E641" s="196" t="s">
        <v>831</v>
      </c>
      <c r="F641" s="196" t="s">
        <v>123</v>
      </c>
      <c r="G641" s="195">
        <v>0</v>
      </c>
      <c r="H641" s="195">
        <v>0</v>
      </c>
      <c r="I641" s="164">
        <v>2955.96</v>
      </c>
      <c r="J641" s="195">
        <v>3.9646832245087375E-4</v>
      </c>
      <c r="K641" s="195">
        <v>5.4051988982742802E-5</v>
      </c>
    </row>
    <row r="642" spans="1:11" x14ac:dyDescent="0.2">
      <c r="A642" s="194" t="s">
        <v>7089</v>
      </c>
      <c r="B642" s="195" t="s">
        <v>918</v>
      </c>
      <c r="C642" s="195" t="s">
        <v>829</v>
      </c>
      <c r="D642" s="196" t="s">
        <v>830</v>
      </c>
      <c r="E642" s="196" t="s">
        <v>831</v>
      </c>
      <c r="F642" s="196" t="s">
        <v>123</v>
      </c>
      <c r="G642" s="195">
        <v>0</v>
      </c>
      <c r="H642" s="195">
        <v>0</v>
      </c>
      <c r="I642" s="164">
        <v>3694.95</v>
      </c>
      <c r="J642" s="195">
        <v>4.9558540306359215E-4</v>
      </c>
      <c r="K642" s="195">
        <v>6.7564986228428505E-5</v>
      </c>
    </row>
    <row r="643" spans="1:11" x14ac:dyDescent="0.2">
      <c r="A643" s="194" t="s">
        <v>7090</v>
      </c>
      <c r="B643" s="195" t="s">
        <v>919</v>
      </c>
      <c r="C643" s="195" t="s">
        <v>885</v>
      </c>
      <c r="D643" s="196" t="s">
        <v>886</v>
      </c>
      <c r="E643" s="196" t="s">
        <v>367</v>
      </c>
      <c r="F643" s="196" t="s">
        <v>123</v>
      </c>
      <c r="G643" s="195">
        <v>0</v>
      </c>
      <c r="H643" s="195">
        <v>0</v>
      </c>
      <c r="I643" s="164">
        <v>-2027.9444702790756</v>
      </c>
      <c r="J643" s="195">
        <v>-2.719981806773674E-4</v>
      </c>
      <c r="K643" s="195">
        <v>-3.7082515380836947E-5</v>
      </c>
    </row>
    <row r="644" spans="1:11" x14ac:dyDescent="0.2">
      <c r="A644" s="194" t="s">
        <v>7037</v>
      </c>
      <c r="B644" s="195" t="s">
        <v>920</v>
      </c>
      <c r="C644" s="195" t="s">
        <v>365</v>
      </c>
      <c r="D644" s="196" t="s">
        <v>366</v>
      </c>
      <c r="E644" s="196" t="s">
        <v>367</v>
      </c>
      <c r="F644" s="196" t="s">
        <v>123</v>
      </c>
      <c r="G644" s="195">
        <v>0</v>
      </c>
      <c r="H644" s="195">
        <v>0</v>
      </c>
      <c r="I644" s="164">
        <v>43142.94</v>
      </c>
      <c r="J644" s="195">
        <v>5.7865495633901334E-3</v>
      </c>
      <c r="K644" s="195">
        <v>7.8890164872431759E-4</v>
      </c>
    </row>
    <row r="645" spans="1:11" x14ac:dyDescent="0.2">
      <c r="A645" s="194" t="s">
        <v>7037</v>
      </c>
      <c r="B645" s="195" t="s">
        <v>921</v>
      </c>
      <c r="C645" s="195" t="s">
        <v>365</v>
      </c>
      <c r="D645" s="196" t="s">
        <v>366</v>
      </c>
      <c r="E645" s="196" t="s">
        <v>367</v>
      </c>
      <c r="F645" s="196" t="s">
        <v>123</v>
      </c>
      <c r="G645" s="195">
        <v>0</v>
      </c>
      <c r="H645" s="195">
        <v>0</v>
      </c>
      <c r="I645" s="164">
        <v>-0.98666999160123559</v>
      </c>
      <c r="J645" s="195">
        <v>-1.3233717519274942E-7</v>
      </c>
      <c r="K645" s="195">
        <v>-1.804201528966323E-8</v>
      </c>
    </row>
    <row r="646" spans="1:11" x14ac:dyDescent="0.2">
      <c r="A646" s="194" t="s">
        <v>7037</v>
      </c>
      <c r="B646" s="195" t="s">
        <v>922</v>
      </c>
      <c r="C646" s="195" t="s">
        <v>365</v>
      </c>
      <c r="D646" s="196" t="s">
        <v>366</v>
      </c>
      <c r="E646" s="196" t="s">
        <v>367</v>
      </c>
      <c r="F646" s="196" t="s">
        <v>123</v>
      </c>
      <c r="G646" s="195">
        <v>0</v>
      </c>
      <c r="H646" s="195">
        <v>0</v>
      </c>
      <c r="I646" s="164">
        <v>7812.18</v>
      </c>
      <c r="J646" s="195">
        <v>1.0478091379058807E-3</v>
      </c>
      <c r="K646" s="195">
        <v>1.428516851686774E-4</v>
      </c>
    </row>
    <row r="647" spans="1:11" x14ac:dyDescent="0.2">
      <c r="A647" s="194" t="s">
        <v>7037</v>
      </c>
      <c r="B647" s="195" t="s">
        <v>923</v>
      </c>
      <c r="C647" s="195" t="s">
        <v>365</v>
      </c>
      <c r="D647" s="196" t="s">
        <v>366</v>
      </c>
      <c r="E647" s="196" t="s">
        <v>367</v>
      </c>
      <c r="F647" s="196" t="s">
        <v>123</v>
      </c>
      <c r="G647" s="195">
        <v>0</v>
      </c>
      <c r="H647" s="195">
        <v>0</v>
      </c>
      <c r="I647" s="164">
        <v>46485.99</v>
      </c>
      <c r="J647" s="195">
        <v>6.234936356638146E-3</v>
      </c>
      <c r="K647" s="195">
        <v>8.5003187435956241E-4</v>
      </c>
    </row>
    <row r="648" spans="1:11" x14ac:dyDescent="0.2">
      <c r="A648" s="194" t="s">
        <v>7037</v>
      </c>
      <c r="B648" s="195" t="s">
        <v>924</v>
      </c>
      <c r="C648" s="195" t="s">
        <v>365</v>
      </c>
      <c r="D648" s="196" t="s">
        <v>366</v>
      </c>
      <c r="E648" s="196" t="s">
        <v>367</v>
      </c>
      <c r="F648" s="196" t="s">
        <v>123</v>
      </c>
      <c r="G648" s="195">
        <v>0</v>
      </c>
      <c r="H648" s="195">
        <v>0</v>
      </c>
      <c r="I648" s="164">
        <v>16715.25</v>
      </c>
      <c r="J648" s="195">
        <v>2.24193396624006E-3</v>
      </c>
      <c r="K648" s="195">
        <v>3.0565112817622418E-4</v>
      </c>
    </row>
    <row r="649" spans="1:11" x14ac:dyDescent="0.2">
      <c r="A649" s="194" t="s">
        <v>7037</v>
      </c>
      <c r="B649" s="195" t="s">
        <v>925</v>
      </c>
      <c r="C649" s="195" t="s">
        <v>365</v>
      </c>
      <c r="D649" s="196" t="s">
        <v>366</v>
      </c>
      <c r="E649" s="196" t="s">
        <v>367</v>
      </c>
      <c r="F649" s="196" t="s">
        <v>123</v>
      </c>
      <c r="G649" s="195">
        <v>0</v>
      </c>
      <c r="H649" s="195">
        <v>0</v>
      </c>
      <c r="I649" s="164">
        <v>8515.98</v>
      </c>
      <c r="J649" s="195">
        <v>1.142206357537041E-3</v>
      </c>
      <c r="K649" s="195">
        <v>1.5572120635504473E-4</v>
      </c>
    </row>
    <row r="650" spans="1:11" x14ac:dyDescent="0.2">
      <c r="A650" s="194" t="s">
        <v>7037</v>
      </c>
      <c r="B650" s="195" t="s">
        <v>926</v>
      </c>
      <c r="C650" s="195" t="s">
        <v>365</v>
      </c>
      <c r="D650" s="196" t="s">
        <v>366</v>
      </c>
      <c r="E650" s="196" t="s">
        <v>367</v>
      </c>
      <c r="F650" s="196" t="s">
        <v>123</v>
      </c>
      <c r="G650" s="195">
        <v>0</v>
      </c>
      <c r="H650" s="195">
        <v>0</v>
      </c>
      <c r="I650" s="164">
        <v>-4.3820235480286653</v>
      </c>
      <c r="J650" s="195">
        <v>-5.8773918626339692E-7</v>
      </c>
      <c r="K650" s="195">
        <v>-8.0128651450007767E-8</v>
      </c>
    </row>
    <row r="651" spans="1:11" x14ac:dyDescent="0.2">
      <c r="A651" s="194" t="s">
        <v>7037</v>
      </c>
      <c r="B651" s="195" t="s">
        <v>927</v>
      </c>
      <c r="C651" s="195" t="s">
        <v>365</v>
      </c>
      <c r="D651" s="196" t="s">
        <v>366</v>
      </c>
      <c r="E651" s="196" t="s">
        <v>367</v>
      </c>
      <c r="F651" s="196" t="s">
        <v>123</v>
      </c>
      <c r="G651" s="195">
        <v>0</v>
      </c>
      <c r="H651" s="195">
        <v>0</v>
      </c>
      <c r="I651" s="164">
        <v>3765.33</v>
      </c>
      <c r="J651" s="195">
        <v>5.0502512502670826E-4</v>
      </c>
      <c r="K651" s="195">
        <v>6.8851938347065233E-5</v>
      </c>
    </row>
    <row r="652" spans="1:11" x14ac:dyDescent="0.2">
      <c r="A652" s="194" t="s">
        <v>7037</v>
      </c>
      <c r="B652" s="195" t="s">
        <v>928</v>
      </c>
      <c r="C652" s="195" t="s">
        <v>365</v>
      </c>
      <c r="D652" s="196" t="s">
        <v>366</v>
      </c>
      <c r="E652" s="196" t="s">
        <v>367</v>
      </c>
      <c r="F652" s="196" t="s">
        <v>123</v>
      </c>
      <c r="G652" s="195">
        <v>0</v>
      </c>
      <c r="H652" s="195">
        <v>0</v>
      </c>
      <c r="I652" s="164">
        <v>13829.67</v>
      </c>
      <c r="J652" s="195">
        <v>1.8549053657523022E-3</v>
      </c>
      <c r="K652" s="195">
        <v>2.528860913121181E-4</v>
      </c>
    </row>
    <row r="653" spans="1:11" x14ac:dyDescent="0.2">
      <c r="A653" s="194" t="s">
        <v>7037</v>
      </c>
      <c r="B653" s="195" t="s">
        <v>929</v>
      </c>
      <c r="C653" s="195" t="s">
        <v>365</v>
      </c>
      <c r="D653" s="196" t="s">
        <v>366</v>
      </c>
      <c r="E653" s="196" t="s">
        <v>367</v>
      </c>
      <c r="F653" s="196" t="s">
        <v>123</v>
      </c>
      <c r="G653" s="195">
        <v>0</v>
      </c>
      <c r="H653" s="195">
        <v>0</v>
      </c>
      <c r="I653" s="164">
        <v>21360.33</v>
      </c>
      <c r="J653" s="195">
        <v>2.8649556158057187E-3</v>
      </c>
      <c r="K653" s="195">
        <v>3.9058996800624861E-4</v>
      </c>
    </row>
    <row r="654" spans="1:11" x14ac:dyDescent="0.2">
      <c r="A654" s="194" t="s">
        <v>7037</v>
      </c>
      <c r="B654" s="195" t="s">
        <v>930</v>
      </c>
      <c r="C654" s="195" t="s">
        <v>365</v>
      </c>
      <c r="D654" s="196" t="s">
        <v>366</v>
      </c>
      <c r="E654" s="196" t="s">
        <v>367</v>
      </c>
      <c r="F654" s="196" t="s">
        <v>123</v>
      </c>
      <c r="G654" s="195">
        <v>0</v>
      </c>
      <c r="H654" s="195">
        <v>0</v>
      </c>
      <c r="I654" s="164">
        <v>4891.41</v>
      </c>
      <c r="J654" s="195">
        <v>6.5606067643656494E-4</v>
      </c>
      <c r="K654" s="195">
        <v>8.9443172245252963E-5</v>
      </c>
    </row>
    <row r="655" spans="1:11" x14ac:dyDescent="0.2">
      <c r="A655" s="194" t="s">
        <v>7037</v>
      </c>
      <c r="B655" s="195" t="s">
        <v>931</v>
      </c>
      <c r="C655" s="195" t="s">
        <v>365</v>
      </c>
      <c r="D655" s="196" t="s">
        <v>366</v>
      </c>
      <c r="E655" s="196" t="s">
        <v>367</v>
      </c>
      <c r="F655" s="196" t="s">
        <v>123</v>
      </c>
      <c r="G655" s="195">
        <v>0</v>
      </c>
      <c r="H655" s="195">
        <v>0</v>
      </c>
      <c r="I655" s="164">
        <v>8938.26</v>
      </c>
      <c r="J655" s="195">
        <v>1.1988446893157374E-3</v>
      </c>
      <c r="K655" s="195">
        <v>1.6344291906686515E-4</v>
      </c>
    </row>
    <row r="656" spans="1:11" x14ac:dyDescent="0.2">
      <c r="A656" s="194" t="s">
        <v>7037</v>
      </c>
      <c r="B656" s="195" t="s">
        <v>932</v>
      </c>
      <c r="C656" s="195" t="s">
        <v>365</v>
      </c>
      <c r="D656" s="196" t="s">
        <v>366</v>
      </c>
      <c r="E656" s="196" t="s">
        <v>367</v>
      </c>
      <c r="F656" s="196" t="s">
        <v>123</v>
      </c>
      <c r="G656" s="195">
        <v>0</v>
      </c>
      <c r="H656" s="195">
        <v>0</v>
      </c>
      <c r="I656" s="164">
        <v>3708.2612872845675</v>
      </c>
      <c r="J656" s="195">
        <v>4.973707803147641E-4</v>
      </c>
      <c r="K656" s="195">
        <v>6.7808393295388673E-5</v>
      </c>
    </row>
    <row r="657" spans="1:11" x14ac:dyDescent="0.2">
      <c r="A657" s="194" t="s">
        <v>7037</v>
      </c>
      <c r="B657" s="195" t="s">
        <v>933</v>
      </c>
      <c r="C657" s="195" t="s">
        <v>365</v>
      </c>
      <c r="D657" s="196" t="s">
        <v>366</v>
      </c>
      <c r="E657" s="196" t="s">
        <v>367</v>
      </c>
      <c r="F657" s="196" t="s">
        <v>123</v>
      </c>
      <c r="G657" s="195">
        <v>0</v>
      </c>
      <c r="H657" s="195">
        <v>0</v>
      </c>
      <c r="I657" s="164">
        <v>4144.9293606772126</v>
      </c>
      <c r="J657" s="195">
        <v>5.5593891334966203E-4</v>
      </c>
      <c r="K657" s="195">
        <v>7.5793202931559236E-5</v>
      </c>
    </row>
    <row r="658" spans="1:11" x14ac:dyDescent="0.2">
      <c r="A658" s="194" t="s">
        <v>7114</v>
      </c>
      <c r="B658" s="195" t="s">
        <v>934</v>
      </c>
      <c r="C658" s="195" t="s">
        <v>829</v>
      </c>
      <c r="D658" s="196" t="s">
        <v>830</v>
      </c>
      <c r="E658" s="196" t="s">
        <v>831</v>
      </c>
      <c r="F658" s="196" t="s">
        <v>123</v>
      </c>
      <c r="G658" s="195">
        <v>0</v>
      </c>
      <c r="H658" s="195">
        <v>0</v>
      </c>
      <c r="I658" s="164">
        <v>1062.0935910087633</v>
      </c>
      <c r="J658" s="195">
        <v>1.4245337024623771E-4</v>
      </c>
      <c r="K658" s="195">
        <v>1.9421193480239045E-5</v>
      </c>
    </row>
    <row r="659" spans="1:11" x14ac:dyDescent="0.2">
      <c r="A659" s="194" t="s">
        <v>7043</v>
      </c>
      <c r="B659" s="195" t="s">
        <v>935</v>
      </c>
      <c r="C659" s="195" t="s">
        <v>829</v>
      </c>
      <c r="D659" s="196" t="s">
        <v>830</v>
      </c>
      <c r="E659" s="196" t="s">
        <v>831</v>
      </c>
      <c r="F659" s="196" t="s">
        <v>123</v>
      </c>
      <c r="G659" s="195">
        <v>0</v>
      </c>
      <c r="H659" s="195">
        <v>0</v>
      </c>
      <c r="I659" s="164">
        <v>-511.61045035756149</v>
      </c>
      <c r="J659" s="195">
        <v>-6.8619784097754513E-5</v>
      </c>
      <c r="K659" s="195">
        <v>-9.355188306398936E-6</v>
      </c>
    </row>
    <row r="660" spans="1:11" x14ac:dyDescent="0.2">
      <c r="A660" s="194" t="s">
        <v>7044</v>
      </c>
      <c r="B660" s="195" t="s">
        <v>936</v>
      </c>
      <c r="C660" s="195" t="s">
        <v>829</v>
      </c>
      <c r="D660" s="196" t="s">
        <v>830</v>
      </c>
      <c r="E660" s="196" t="s">
        <v>831</v>
      </c>
      <c r="F660" s="196" t="s">
        <v>123</v>
      </c>
      <c r="G660" s="195">
        <v>0</v>
      </c>
      <c r="H660" s="195">
        <v>0</v>
      </c>
      <c r="I660" s="164">
        <v>1584.2709</v>
      </c>
      <c r="J660" s="195">
        <v>2.1249043492832647E-4</v>
      </c>
      <c r="K660" s="195">
        <v>2.8969604877089009E-5</v>
      </c>
    </row>
    <row r="661" spans="1:11" x14ac:dyDescent="0.2">
      <c r="A661" s="194" t="s">
        <v>7044</v>
      </c>
      <c r="B661" s="195" t="s">
        <v>937</v>
      </c>
      <c r="C661" s="195" t="s">
        <v>829</v>
      </c>
      <c r="D661" s="196" t="s">
        <v>830</v>
      </c>
      <c r="E661" s="196" t="s">
        <v>831</v>
      </c>
      <c r="F661" s="196" t="s">
        <v>123</v>
      </c>
      <c r="G661" s="195">
        <v>0</v>
      </c>
      <c r="H661" s="195">
        <v>0</v>
      </c>
      <c r="I661" s="164">
        <v>461.37056000000001</v>
      </c>
      <c r="J661" s="195">
        <v>6.1881355617606529E-5</v>
      </c>
      <c r="K661" s="195">
        <v>8.4365134934443901E-6</v>
      </c>
    </row>
    <row r="662" spans="1:11" x14ac:dyDescent="0.2">
      <c r="A662" s="194" t="s">
        <v>7044</v>
      </c>
      <c r="B662" s="195" t="s">
        <v>938</v>
      </c>
      <c r="C662" s="195" t="s">
        <v>829</v>
      </c>
      <c r="D662" s="196" t="s">
        <v>830</v>
      </c>
      <c r="E662" s="196" t="s">
        <v>831</v>
      </c>
      <c r="F662" s="196" t="s">
        <v>123</v>
      </c>
      <c r="G662" s="195">
        <v>0</v>
      </c>
      <c r="H662" s="195">
        <v>0</v>
      </c>
      <c r="I662" s="164">
        <v>301.76780773278642</v>
      </c>
      <c r="J662" s="195">
        <v>4.047462634862976E-5</v>
      </c>
      <c r="K662" s="195">
        <v>5.5180551221664091E-6</v>
      </c>
    </row>
    <row r="663" spans="1:11" x14ac:dyDescent="0.2">
      <c r="A663" s="194" t="s">
        <v>7044</v>
      </c>
      <c r="B663" s="195" t="s">
        <v>939</v>
      </c>
      <c r="C663" s="195" t="s">
        <v>829</v>
      </c>
      <c r="D663" s="196" t="s">
        <v>830</v>
      </c>
      <c r="E663" s="196" t="s">
        <v>831</v>
      </c>
      <c r="F663" s="196" t="s">
        <v>123</v>
      </c>
      <c r="G663" s="195">
        <v>0</v>
      </c>
      <c r="H663" s="195">
        <v>0</v>
      </c>
      <c r="I663" s="164">
        <v>333458.75800299924</v>
      </c>
      <c r="J663" s="195">
        <v>4.472517706328942E-2</v>
      </c>
      <c r="K663" s="195">
        <v>6.0975483814994834E-3</v>
      </c>
    </row>
    <row r="664" spans="1:11" x14ac:dyDescent="0.2">
      <c r="A664" s="194" t="s">
        <v>7044</v>
      </c>
      <c r="B664" s="195" t="s">
        <v>940</v>
      </c>
      <c r="C664" s="195" t="s">
        <v>829</v>
      </c>
      <c r="D664" s="196" t="s">
        <v>830</v>
      </c>
      <c r="E664" s="196" t="s">
        <v>831</v>
      </c>
      <c r="F664" s="196" t="s">
        <v>123</v>
      </c>
      <c r="G664" s="195">
        <v>0</v>
      </c>
      <c r="H664" s="195">
        <v>0</v>
      </c>
      <c r="I664" s="164">
        <v>636.1625600000001</v>
      </c>
      <c r="J664" s="195">
        <v>8.5325343701962589E-5</v>
      </c>
      <c r="K664" s="195">
        <v>1.1632718874529243E-5</v>
      </c>
    </row>
    <row r="665" spans="1:11" x14ac:dyDescent="0.2">
      <c r="A665" s="194" t="s">
        <v>7044</v>
      </c>
      <c r="B665" s="195" t="s">
        <v>941</v>
      </c>
      <c r="C665" s="195" t="s">
        <v>829</v>
      </c>
      <c r="D665" s="196" t="s">
        <v>830</v>
      </c>
      <c r="E665" s="196" t="s">
        <v>831</v>
      </c>
      <c r="F665" s="196" t="s">
        <v>123</v>
      </c>
      <c r="G665" s="195">
        <v>0</v>
      </c>
      <c r="H665" s="195">
        <v>0</v>
      </c>
      <c r="I665" s="164">
        <v>19787.589603023433</v>
      </c>
      <c r="J665" s="195">
        <v>2.6540117103266117E-3</v>
      </c>
      <c r="K665" s="195">
        <v>3.6183120719416315E-4</v>
      </c>
    </row>
    <row r="666" spans="1:11" x14ac:dyDescent="0.2">
      <c r="A666" s="194" t="s">
        <v>7045</v>
      </c>
      <c r="B666" s="195" t="s">
        <v>942</v>
      </c>
      <c r="C666" s="195" t="s">
        <v>829</v>
      </c>
      <c r="D666" s="196" t="s">
        <v>830</v>
      </c>
      <c r="E666" s="196" t="s">
        <v>831</v>
      </c>
      <c r="F666" s="196" t="s">
        <v>124</v>
      </c>
      <c r="G666" s="195">
        <v>0</v>
      </c>
      <c r="H666" s="195">
        <v>0</v>
      </c>
      <c r="I666" s="164">
        <v>411.53032999999999</v>
      </c>
      <c r="J666" s="195">
        <v>5.5196531608260767E-5</v>
      </c>
      <c r="K666" s="195">
        <v>7.5251467757427396E-6</v>
      </c>
    </row>
    <row r="667" spans="1:11" x14ac:dyDescent="0.2">
      <c r="A667" s="194" t="s">
        <v>7045</v>
      </c>
      <c r="B667" s="195" t="s">
        <v>943</v>
      </c>
      <c r="C667" s="195" t="s">
        <v>829</v>
      </c>
      <c r="D667" s="196" t="s">
        <v>830</v>
      </c>
      <c r="E667" s="196" t="s">
        <v>831</v>
      </c>
      <c r="F667" s="196" t="s">
        <v>124</v>
      </c>
      <c r="G667" s="195">
        <v>0</v>
      </c>
      <c r="H667" s="195">
        <v>0</v>
      </c>
      <c r="I667" s="164">
        <v>216.29852</v>
      </c>
      <c r="J667" s="195">
        <v>2.901105271147335E-5</v>
      </c>
      <c r="K667" s="195">
        <v>3.9551838387608675E-6</v>
      </c>
    </row>
    <row r="668" spans="1:11" x14ac:dyDescent="0.2">
      <c r="A668" s="194" t="s">
        <v>7045</v>
      </c>
      <c r="B668" s="195" t="s">
        <v>944</v>
      </c>
      <c r="C668" s="195" t="s">
        <v>829</v>
      </c>
      <c r="D668" s="196" t="s">
        <v>830</v>
      </c>
      <c r="E668" s="196" t="s">
        <v>831</v>
      </c>
      <c r="F668" s="196" t="s">
        <v>124</v>
      </c>
      <c r="G668" s="195">
        <v>0</v>
      </c>
      <c r="H668" s="195">
        <v>0</v>
      </c>
      <c r="I668" s="164">
        <v>36673.943597942598</v>
      </c>
      <c r="J668" s="195">
        <v>4.9188950107356879E-3</v>
      </c>
      <c r="K668" s="195">
        <v>6.7061110275840139E-4</v>
      </c>
    </row>
    <row r="669" spans="1:11" x14ac:dyDescent="0.2">
      <c r="A669" s="194" t="s">
        <v>7046</v>
      </c>
      <c r="B669" s="195" t="s">
        <v>945</v>
      </c>
      <c r="C669" s="195" t="s">
        <v>829</v>
      </c>
      <c r="D669" s="196" t="s">
        <v>830</v>
      </c>
      <c r="E669" s="196" t="s">
        <v>831</v>
      </c>
      <c r="F669" s="196" t="s">
        <v>124</v>
      </c>
      <c r="G669" s="195">
        <v>0</v>
      </c>
      <c r="H669" s="195">
        <v>0</v>
      </c>
      <c r="I669" s="164">
        <v>23.526240000000001</v>
      </c>
      <c r="J669" s="195">
        <v>3.1554584319059273E-6</v>
      </c>
      <c r="K669" s="195">
        <v>4.301952885984124E-7</v>
      </c>
    </row>
    <row r="670" spans="1:11" x14ac:dyDescent="0.2">
      <c r="A670" s="194" t="s">
        <v>7047</v>
      </c>
      <c r="B670" s="195" t="s">
        <v>946</v>
      </c>
      <c r="C670" s="195" t="s">
        <v>829</v>
      </c>
      <c r="D670" s="196" t="s">
        <v>830</v>
      </c>
      <c r="E670" s="196" t="s">
        <v>831</v>
      </c>
      <c r="F670" s="196" t="s">
        <v>680</v>
      </c>
      <c r="G670" s="195">
        <v>0</v>
      </c>
      <c r="H670" s="195">
        <v>0</v>
      </c>
      <c r="I670" s="164">
        <v>307.60977000000003</v>
      </c>
      <c r="J670" s="195">
        <v>4.1258179908185202E-5</v>
      </c>
      <c r="K670" s="195">
        <v>5.6248798694921607E-6</v>
      </c>
    </row>
    <row r="671" spans="1:11" x14ac:dyDescent="0.2">
      <c r="A671" s="194" t="s">
        <v>7047</v>
      </c>
      <c r="B671" s="195" t="s">
        <v>947</v>
      </c>
      <c r="C671" s="195" t="s">
        <v>829</v>
      </c>
      <c r="D671" s="196" t="s">
        <v>830</v>
      </c>
      <c r="E671" s="196" t="s">
        <v>831</v>
      </c>
      <c r="F671" s="196" t="s">
        <v>680</v>
      </c>
      <c r="G671" s="195">
        <v>0</v>
      </c>
      <c r="H671" s="195">
        <v>0</v>
      </c>
      <c r="I671" s="164">
        <v>14432.1693534115</v>
      </c>
      <c r="J671" s="195">
        <v>1.935715629735845E-3</v>
      </c>
      <c r="K671" s="195">
        <v>2.6390325271237659E-4</v>
      </c>
    </row>
    <row r="672" spans="1:11" s="92" customFormat="1" x14ac:dyDescent="0.2">
      <c r="A672" s="59" t="s">
        <v>240</v>
      </c>
      <c r="B672" s="100"/>
      <c r="C672" s="100"/>
      <c r="D672" s="100"/>
      <c r="E672" s="101"/>
      <c r="F672" s="102"/>
      <c r="G672" s="103"/>
      <c r="H672" s="104"/>
      <c r="I672" s="103"/>
      <c r="J672" s="105"/>
    </row>
    <row r="673" spans="1:10" s="92" customFormat="1" x14ac:dyDescent="0.2">
      <c r="A673" s="59" t="s">
        <v>241</v>
      </c>
      <c r="B673" s="100"/>
      <c r="C673" s="100"/>
      <c r="D673" s="100"/>
      <c r="E673" s="101"/>
      <c r="F673" s="102"/>
      <c r="G673" s="103"/>
      <c r="H673" s="104"/>
      <c r="I673" s="103"/>
      <c r="J673" s="105"/>
    </row>
    <row r="674" spans="1:10" s="92" customFormat="1" x14ac:dyDescent="0.2">
      <c r="A674" s="59" t="s">
        <v>242</v>
      </c>
      <c r="B674" s="100"/>
      <c r="C674" s="100"/>
      <c r="D674" s="100"/>
      <c r="E674" s="101"/>
      <c r="F674" s="102"/>
      <c r="G674" s="103"/>
      <c r="H674" s="104"/>
      <c r="I674" s="103"/>
      <c r="J674" s="105"/>
    </row>
    <row r="675" spans="1:10" s="92" customFormat="1" x14ac:dyDescent="0.2">
      <c r="A675" s="59" t="s">
        <v>243</v>
      </c>
      <c r="B675" s="100"/>
      <c r="C675" s="100"/>
      <c r="D675" s="100"/>
      <c r="E675" s="101"/>
      <c r="F675" s="102"/>
      <c r="G675" s="103"/>
      <c r="H675" s="104"/>
      <c r="I675" s="103"/>
      <c r="J675" s="105"/>
    </row>
    <row r="676" spans="1:10" s="92" customFormat="1" x14ac:dyDescent="0.2">
      <c r="A676" s="59" t="s">
        <v>244</v>
      </c>
      <c r="B676" s="100"/>
      <c r="C676" s="100"/>
      <c r="D676" s="100"/>
      <c r="E676" s="101"/>
      <c r="F676" s="102"/>
      <c r="G676" s="103"/>
      <c r="H676" s="104"/>
      <c r="I676" s="103"/>
      <c r="J676" s="105"/>
    </row>
  </sheetData>
  <mergeCells count="1">
    <mergeCell ref="A5:K5"/>
  </mergeCells>
  <phoneticPr fontId="3" type="noConversion"/>
  <conditionalFormatting sqref="G1:G4 G672:G56206 G10:H671">
    <cfRule type="expression" dxfId="634" priority="35" stopIfTrue="1">
      <formula>LEFT(#REF!,3)="TIR"</formula>
    </cfRule>
  </conditionalFormatting>
  <conditionalFormatting sqref="G6">
    <cfRule type="expression" dxfId="633" priority="38" stopIfTrue="1">
      <formula>LEFT(#REF!,3)="TIR"</formula>
    </cfRule>
  </conditionalFormatting>
  <conditionalFormatting sqref="J10:K671 B10:F671">
    <cfRule type="expression" dxfId="632" priority="39" stopIfTrue="1">
      <formula>LEFT(#REF!,3)="TIR"</formula>
    </cfRule>
  </conditionalFormatting>
  <conditionalFormatting sqref="A10:A671 I10:J671">
    <cfRule type="expression" dxfId="631" priority="41" stopIfTrue="1">
      <formula>#REF!&gt;0</formula>
    </cfRule>
  </conditionalFormatting>
  <conditionalFormatting sqref="A10:A671 I10:K671">
    <cfRule type="expression" dxfId="630" priority="43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20">
    <pageSetUpPr fitToPage="1"/>
  </sheetPr>
  <dimension ref="A1:O1160"/>
  <sheetViews>
    <sheetView rightToLeft="1" zoomScale="85" workbookViewId="0"/>
  </sheetViews>
  <sheetFormatPr defaultRowHeight="12.75" x14ac:dyDescent="0.2"/>
  <cols>
    <col min="1" max="1" width="47.28515625" style="9" bestFit="1" customWidth="1"/>
    <col min="2" max="2" width="12.7109375" style="8" bestFit="1" customWidth="1"/>
    <col min="3" max="3" width="11.140625" style="9" customWidth="1"/>
    <col min="4" max="4" width="11.85546875" style="45" bestFit="1" customWidth="1"/>
    <col min="5" max="5" width="13.42578125" style="45" customWidth="1"/>
    <col min="6" max="6" width="16.140625" style="45" bestFit="1" customWidth="1"/>
    <col min="7" max="7" width="8.7109375" style="27" bestFit="1" customWidth="1"/>
    <col min="8" max="8" width="10.85546875" style="47" bestFit="1" customWidth="1"/>
    <col min="9" max="9" width="24" style="47" customWidth="1"/>
    <col min="10" max="10" width="19.7109375" style="49" customWidth="1"/>
    <col min="11" max="11" width="11.42578125" style="19" bestFit="1" customWidth="1"/>
    <col min="12" max="12" width="7.28515625" style="19" customWidth="1"/>
    <col min="13" max="14" width="10.5703125" style="12" customWidth="1"/>
    <col min="15" max="15" width="11.42578125" style="14" customWidth="1"/>
    <col min="16" max="16384" width="9.140625" style="14"/>
  </cols>
  <sheetData>
    <row r="1" spans="1:15" s="6" customFormat="1" x14ac:dyDescent="0.2">
      <c r="A1" s="6" t="s">
        <v>235</v>
      </c>
      <c r="B1" s="8" t="s">
        <v>245</v>
      </c>
      <c r="C1" s="9"/>
      <c r="D1" s="45"/>
      <c r="E1" s="45"/>
      <c r="F1" s="45"/>
      <c r="G1" s="27"/>
      <c r="H1" s="47"/>
      <c r="I1" s="47"/>
      <c r="J1" s="48"/>
      <c r="K1" s="13"/>
      <c r="L1" s="13"/>
      <c r="M1" s="12"/>
      <c r="N1" s="12"/>
      <c r="O1" s="14"/>
    </row>
    <row r="2" spans="1:15" s="6" customFormat="1" x14ac:dyDescent="0.2">
      <c r="A2" s="9" t="s">
        <v>236</v>
      </c>
      <c r="B2" s="8" t="s">
        <v>148</v>
      </c>
      <c r="C2" s="9"/>
      <c r="D2" s="45"/>
      <c r="E2" s="45"/>
      <c r="F2" s="45"/>
      <c r="G2" s="27"/>
      <c r="H2" s="47"/>
      <c r="I2" s="47"/>
      <c r="J2" s="48"/>
      <c r="K2" s="13"/>
      <c r="L2" s="13"/>
      <c r="M2" s="12"/>
      <c r="N2" s="12"/>
      <c r="O2" s="14"/>
    </row>
    <row r="3" spans="1:15" s="6" customFormat="1" x14ac:dyDescent="0.2">
      <c r="A3" s="9" t="s">
        <v>237</v>
      </c>
      <c r="B3" s="8" t="s">
        <v>238</v>
      </c>
      <c r="C3" s="9"/>
      <c r="D3" s="45"/>
      <c r="E3" s="45"/>
      <c r="F3" s="45"/>
      <c r="G3" s="27"/>
      <c r="H3" s="47"/>
      <c r="I3" s="47"/>
      <c r="J3" s="48"/>
      <c r="K3" s="13"/>
      <c r="L3" s="13"/>
      <c r="M3" s="12"/>
      <c r="N3" s="12"/>
      <c r="O3" s="14"/>
    </row>
    <row r="4" spans="1:15" s="6" customFormat="1" ht="13.5" thickBot="1" x14ac:dyDescent="0.25">
      <c r="A4" s="9" t="s">
        <v>239</v>
      </c>
      <c r="B4" s="8" t="s">
        <v>247</v>
      </c>
      <c r="C4" s="9"/>
      <c r="D4" s="45"/>
      <c r="E4" s="45"/>
      <c r="F4" s="45"/>
      <c r="G4" s="27"/>
      <c r="H4" s="47"/>
      <c r="I4" s="47"/>
      <c r="J4" s="48"/>
      <c r="K4" s="13"/>
      <c r="L4" s="13"/>
      <c r="M4" s="12"/>
      <c r="N4" s="12"/>
      <c r="O4" s="14"/>
    </row>
    <row r="5" spans="1:15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50"/>
      <c r="K5" s="13"/>
      <c r="L5" s="13"/>
      <c r="M5" s="12"/>
      <c r="N5" s="12"/>
      <c r="O5" s="12"/>
    </row>
    <row r="6" spans="1:15" s="6" customFormat="1" x14ac:dyDescent="0.2">
      <c r="A6" s="251" t="s">
        <v>33</v>
      </c>
      <c r="B6" s="252"/>
      <c r="C6" s="252"/>
      <c r="D6" s="252"/>
      <c r="E6" s="252"/>
      <c r="F6" s="252"/>
      <c r="G6" s="252"/>
      <c r="H6" s="252"/>
      <c r="I6" s="252"/>
      <c r="J6" s="253"/>
      <c r="K6" s="13"/>
      <c r="L6" s="13"/>
      <c r="M6" s="12"/>
      <c r="N6" s="12"/>
      <c r="O6" s="12"/>
    </row>
    <row r="7" spans="1:15" s="6" customFormat="1" x14ac:dyDescent="0.2">
      <c r="A7" s="66" t="s">
        <v>155</v>
      </c>
      <c r="B7" s="186" t="s">
        <v>68</v>
      </c>
      <c r="C7" s="186" t="s">
        <v>19</v>
      </c>
      <c r="D7" s="186" t="s">
        <v>6</v>
      </c>
      <c r="E7" s="186" t="s">
        <v>13</v>
      </c>
      <c r="F7" s="187" t="s">
        <v>66</v>
      </c>
      <c r="G7" s="187" t="s">
        <v>67</v>
      </c>
      <c r="H7" s="187" t="s">
        <v>29</v>
      </c>
      <c r="I7" s="69" t="s">
        <v>74</v>
      </c>
      <c r="J7" s="70" t="s">
        <v>8</v>
      </c>
      <c r="K7" s="13"/>
    </row>
    <row r="8" spans="1:15" s="6" customFormat="1" x14ac:dyDescent="0.2">
      <c r="A8" s="198"/>
      <c r="B8" s="189"/>
      <c r="C8" s="189"/>
      <c r="D8" s="190"/>
      <c r="E8" s="23" t="s">
        <v>15</v>
      </c>
      <c r="F8" s="1" t="s">
        <v>131</v>
      </c>
      <c r="G8" s="1"/>
      <c r="H8" s="1" t="s">
        <v>133</v>
      </c>
      <c r="I8" s="25" t="s">
        <v>9</v>
      </c>
      <c r="J8" s="5" t="s">
        <v>9</v>
      </c>
    </row>
    <row r="9" spans="1:15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3">
        <v>9</v>
      </c>
    </row>
    <row r="10" spans="1:15" s="92" customFormat="1" ht="12.75" customHeight="1" thickBot="1" x14ac:dyDescent="0.25">
      <c r="A10" s="77" t="s">
        <v>61</v>
      </c>
      <c r="B10" s="51"/>
      <c r="C10" s="51"/>
      <c r="D10" s="78"/>
      <c r="E10" s="78"/>
      <c r="F10" s="79"/>
      <c r="G10" s="78"/>
      <c r="H10" s="80">
        <v>-901795.37642478629</v>
      </c>
      <c r="I10" s="51">
        <v>1</v>
      </c>
      <c r="J10" s="62">
        <v>-1.6490018048688396E-2</v>
      </c>
    </row>
    <row r="11" spans="1:15" s="92" customFormat="1" x14ac:dyDescent="0.2">
      <c r="A11" s="71" t="s">
        <v>4608</v>
      </c>
      <c r="B11" s="95" t="s">
        <v>247</v>
      </c>
      <c r="C11" s="95" t="s">
        <v>247</v>
      </c>
      <c r="D11" s="96" t="s">
        <v>247</v>
      </c>
      <c r="E11" s="96" t="s">
        <v>247</v>
      </c>
      <c r="F11" s="108" t="s">
        <v>247</v>
      </c>
      <c r="G11" s="96" t="s">
        <v>247</v>
      </c>
      <c r="H11" s="97">
        <v>-489829.21330419695</v>
      </c>
      <c r="I11" s="95">
        <v>0.54317112962604641</v>
      </c>
      <c r="J11" s="95">
        <v>-8.9569017310599693E-3</v>
      </c>
    </row>
    <row r="12" spans="1:15" s="92" customFormat="1" x14ac:dyDescent="0.2">
      <c r="A12" s="72" t="s">
        <v>3054</v>
      </c>
      <c r="B12" s="112" t="s">
        <v>247</v>
      </c>
      <c r="C12" s="112" t="s">
        <v>247</v>
      </c>
      <c r="D12" s="111" t="s">
        <v>247</v>
      </c>
      <c r="E12" s="111" t="s">
        <v>247</v>
      </c>
      <c r="F12" s="110" t="s">
        <v>247</v>
      </c>
      <c r="G12" s="111" t="s">
        <v>247</v>
      </c>
      <c r="H12" s="99">
        <v>481.78217803416078</v>
      </c>
      <c r="I12" s="112">
        <v>-5.3424778018291768E-4</v>
      </c>
      <c r="J12" s="112">
        <v>8.8097555376880227E-6</v>
      </c>
    </row>
    <row r="13" spans="1:15" x14ac:dyDescent="0.2">
      <c r="A13" s="159" t="s">
        <v>4609</v>
      </c>
      <c r="B13" s="165" t="s">
        <v>4610</v>
      </c>
      <c r="C13" s="165" t="s">
        <v>198</v>
      </c>
      <c r="D13" s="163" t="s">
        <v>255</v>
      </c>
      <c r="E13" s="163" t="s">
        <v>4518</v>
      </c>
      <c r="F13" s="162">
        <v>2653723.9426043909</v>
      </c>
      <c r="G13" s="163">
        <v>18.48</v>
      </c>
      <c r="H13" s="164">
        <v>49040.818459329152</v>
      </c>
      <c r="I13" s="165">
        <v>-5.4381315031525192E-2</v>
      </c>
      <c r="J13" s="165">
        <v>8.9674886638125997E-4</v>
      </c>
      <c r="K13" s="14"/>
      <c r="L13" s="14"/>
      <c r="M13" s="14"/>
      <c r="N13" s="14"/>
    </row>
    <row r="14" spans="1:15" x14ac:dyDescent="0.2">
      <c r="A14" s="159" t="s">
        <v>4611</v>
      </c>
      <c r="B14" s="165" t="s">
        <v>4612</v>
      </c>
      <c r="C14" s="165" t="s">
        <v>198</v>
      </c>
      <c r="D14" s="163" t="s">
        <v>255</v>
      </c>
      <c r="E14" s="163" t="s">
        <v>4518</v>
      </c>
      <c r="F14" s="162">
        <v>-2653723.9426043909</v>
      </c>
      <c r="G14" s="163">
        <v>19.102900000000002</v>
      </c>
      <c r="H14" s="164">
        <v>-50693.920541702835</v>
      </c>
      <c r="I14" s="165">
        <v>5.621443829384163E-2</v>
      </c>
      <c r="J14" s="165">
        <v>-9.2697710206232858E-4</v>
      </c>
      <c r="K14" s="14"/>
      <c r="L14" s="14"/>
      <c r="M14" s="14"/>
      <c r="N14" s="14"/>
    </row>
    <row r="15" spans="1:15" x14ac:dyDescent="0.2">
      <c r="A15" s="159" t="s">
        <v>4613</v>
      </c>
      <c r="B15" s="165" t="s">
        <v>4614</v>
      </c>
      <c r="C15" s="165" t="s">
        <v>198</v>
      </c>
      <c r="D15" s="163" t="s">
        <v>255</v>
      </c>
      <c r="E15" s="163" t="s">
        <v>4615</v>
      </c>
      <c r="F15" s="162">
        <v>969310.67436397076</v>
      </c>
      <c r="G15" s="163">
        <v>18.48</v>
      </c>
      <c r="H15" s="164">
        <v>17912.861262246181</v>
      </c>
      <c r="I15" s="165">
        <v>-1.9863554117190787E-2</v>
      </c>
      <c r="J15" s="165">
        <v>3.2755036590357477E-4</v>
      </c>
      <c r="K15" s="14"/>
      <c r="L15" s="14"/>
      <c r="M15" s="14"/>
      <c r="N15" s="14"/>
    </row>
    <row r="16" spans="1:15" x14ac:dyDescent="0.2">
      <c r="A16" s="159" t="s">
        <v>4616</v>
      </c>
      <c r="B16" s="165" t="s">
        <v>4617</v>
      </c>
      <c r="C16" s="165" t="s">
        <v>198</v>
      </c>
      <c r="D16" s="163" t="s">
        <v>255</v>
      </c>
      <c r="E16" s="163" t="s">
        <v>4615</v>
      </c>
      <c r="F16" s="162">
        <v>-969310.67436397076</v>
      </c>
      <c r="G16" s="163">
        <v>19.246500000000001</v>
      </c>
      <c r="H16" s="164">
        <v>-18655.855731051601</v>
      </c>
      <c r="I16" s="165">
        <v>2.0687459947969229E-2</v>
      </c>
      <c r="J16" s="165">
        <v>-3.4113658792353084E-4</v>
      </c>
      <c r="K16" s="14"/>
      <c r="L16" s="14"/>
      <c r="M16" s="14"/>
      <c r="N16" s="14"/>
    </row>
    <row r="17" spans="1:14" x14ac:dyDescent="0.2">
      <c r="A17" s="159" t="s">
        <v>4618</v>
      </c>
      <c r="B17" s="165" t="s">
        <v>4619</v>
      </c>
      <c r="C17" s="165" t="s">
        <v>198</v>
      </c>
      <c r="D17" s="163" t="s">
        <v>255</v>
      </c>
      <c r="E17" s="163" t="s">
        <v>4615</v>
      </c>
      <c r="F17" s="162">
        <v>3330019.1507606497</v>
      </c>
      <c r="G17" s="163">
        <v>31.72</v>
      </c>
      <c r="H17" s="164">
        <v>105628.20746212779</v>
      </c>
      <c r="I17" s="165">
        <v>-0.1171310146664271</v>
      </c>
      <c r="J17" s="165">
        <v>1.9314925459105678E-3</v>
      </c>
      <c r="K17" s="14"/>
      <c r="L17" s="14"/>
      <c r="M17" s="14"/>
      <c r="N17" s="14"/>
    </row>
    <row r="18" spans="1:14" x14ac:dyDescent="0.2">
      <c r="A18" s="159" t="s">
        <v>4620</v>
      </c>
      <c r="B18" s="165" t="s">
        <v>4621</v>
      </c>
      <c r="C18" s="165" t="s">
        <v>198</v>
      </c>
      <c r="D18" s="163" t="s">
        <v>255</v>
      </c>
      <c r="E18" s="163" t="s">
        <v>4615</v>
      </c>
      <c r="F18" s="162">
        <v>-3330019.1507606497</v>
      </c>
      <c r="G18" s="163">
        <v>31.466799999999999</v>
      </c>
      <c r="H18" s="164">
        <v>-104785.21193822766</v>
      </c>
      <c r="I18" s="165">
        <v>0.11619621776467069</v>
      </c>
      <c r="J18" s="165">
        <v>-1.9160777281287469E-3</v>
      </c>
      <c r="K18" s="14"/>
      <c r="L18" s="14"/>
      <c r="M18" s="14"/>
      <c r="N18" s="14"/>
    </row>
    <row r="19" spans="1:14" x14ac:dyDescent="0.2">
      <c r="A19" s="159" t="s">
        <v>4622</v>
      </c>
      <c r="B19" s="165" t="s">
        <v>4623</v>
      </c>
      <c r="C19" s="165" t="s">
        <v>198</v>
      </c>
      <c r="D19" s="163" t="s">
        <v>255</v>
      </c>
      <c r="E19" s="163" t="s">
        <v>4615</v>
      </c>
      <c r="F19" s="162">
        <v>1375491.7713990209</v>
      </c>
      <c r="G19" s="163">
        <v>37.5</v>
      </c>
      <c r="H19" s="164">
        <v>51580.94142746328</v>
      </c>
      <c r="I19" s="165">
        <v>-5.719805487577298E-2</v>
      </c>
      <c r="J19" s="165">
        <v>9.4319695725136573E-4</v>
      </c>
      <c r="K19" s="14"/>
      <c r="L19" s="14"/>
      <c r="M19" s="14"/>
      <c r="N19" s="14"/>
    </row>
    <row r="20" spans="1:14" x14ac:dyDescent="0.2">
      <c r="A20" s="159" t="s">
        <v>4624</v>
      </c>
      <c r="B20" s="165" t="s">
        <v>4625</v>
      </c>
      <c r="C20" s="165" t="s">
        <v>198</v>
      </c>
      <c r="D20" s="163" t="s">
        <v>255</v>
      </c>
      <c r="E20" s="163" t="s">
        <v>4615</v>
      </c>
      <c r="F20" s="162">
        <v>-1375491.7713990209</v>
      </c>
      <c r="G20" s="163">
        <v>35.130899999999997</v>
      </c>
      <c r="H20" s="164">
        <v>-48322.313094371471</v>
      </c>
      <c r="I20" s="165">
        <v>5.3584565143755494E-2</v>
      </c>
      <c r="J20" s="165">
        <v>-8.8361044635164722E-4</v>
      </c>
      <c r="K20" s="14"/>
      <c r="L20" s="14"/>
      <c r="M20" s="14"/>
      <c r="N20" s="14"/>
    </row>
    <row r="21" spans="1:14" x14ac:dyDescent="0.2">
      <c r="A21" s="159" t="s">
        <v>4626</v>
      </c>
      <c r="B21" s="165" t="s">
        <v>4627</v>
      </c>
      <c r="C21" s="165" t="s">
        <v>198</v>
      </c>
      <c r="D21" s="163" t="s">
        <v>255</v>
      </c>
      <c r="E21" s="163" t="s">
        <v>3883</v>
      </c>
      <c r="F21" s="162">
        <v>555367.34539378318</v>
      </c>
      <c r="G21" s="163">
        <v>37.5</v>
      </c>
      <c r="H21" s="164">
        <v>20826.275452266869</v>
      </c>
      <c r="I21" s="165">
        <v>-2.3094236227772312E-2</v>
      </c>
      <c r="J21" s="165">
        <v>3.8082437221663884E-4</v>
      </c>
      <c r="K21" s="14"/>
      <c r="L21" s="14"/>
      <c r="M21" s="14"/>
      <c r="N21" s="14"/>
    </row>
    <row r="22" spans="1:14" x14ac:dyDescent="0.2">
      <c r="A22" s="159" t="s">
        <v>4628</v>
      </c>
      <c r="B22" s="165" t="s">
        <v>4629</v>
      </c>
      <c r="C22" s="165" t="s">
        <v>198</v>
      </c>
      <c r="D22" s="163" t="s">
        <v>255</v>
      </c>
      <c r="E22" s="163" t="s">
        <v>3883</v>
      </c>
      <c r="F22" s="162">
        <v>-555367.34539378318</v>
      </c>
      <c r="G22" s="163">
        <v>39.703400000000002</v>
      </c>
      <c r="H22" s="164">
        <v>-22050.020586845552</v>
      </c>
      <c r="I22" s="165">
        <v>2.4451245995808914E-2</v>
      </c>
      <c r="J22" s="165">
        <v>-4.032014877838089E-4</v>
      </c>
      <c r="K22" s="14"/>
      <c r="L22" s="14"/>
      <c r="M22" s="14"/>
      <c r="N22" s="14"/>
    </row>
    <row r="23" spans="1:14" s="92" customFormat="1" x14ac:dyDescent="0.2">
      <c r="A23" s="72" t="s">
        <v>3072</v>
      </c>
      <c r="B23" s="112" t="s">
        <v>247</v>
      </c>
      <c r="C23" s="112" t="s">
        <v>247</v>
      </c>
      <c r="D23" s="111" t="s">
        <v>247</v>
      </c>
      <c r="E23" s="111" t="s">
        <v>247</v>
      </c>
      <c r="F23" s="110" t="s">
        <v>247</v>
      </c>
      <c r="G23" s="111" t="s">
        <v>247</v>
      </c>
      <c r="H23" s="99">
        <v>0</v>
      </c>
      <c r="I23" s="112">
        <v>0</v>
      </c>
      <c r="J23" s="112">
        <v>0</v>
      </c>
    </row>
    <row r="24" spans="1:14" s="92" customFormat="1" x14ac:dyDescent="0.2">
      <c r="A24" s="72" t="s">
        <v>4630</v>
      </c>
      <c r="B24" s="112" t="s">
        <v>247</v>
      </c>
      <c r="C24" s="112" t="s">
        <v>247</v>
      </c>
      <c r="D24" s="111" t="s">
        <v>247</v>
      </c>
      <c r="E24" s="111" t="s">
        <v>247</v>
      </c>
      <c r="F24" s="110" t="s">
        <v>247</v>
      </c>
      <c r="G24" s="111" t="s">
        <v>247</v>
      </c>
      <c r="H24" s="99">
        <v>0</v>
      </c>
      <c r="I24" s="112">
        <v>0</v>
      </c>
      <c r="J24" s="112">
        <v>0</v>
      </c>
    </row>
    <row r="25" spans="1:14" s="92" customFormat="1" x14ac:dyDescent="0.2">
      <c r="A25" s="72" t="s">
        <v>4603</v>
      </c>
      <c r="B25" s="112" t="s">
        <v>247</v>
      </c>
      <c r="C25" s="112" t="s">
        <v>247</v>
      </c>
      <c r="D25" s="111" t="s">
        <v>247</v>
      </c>
      <c r="E25" s="111" t="s">
        <v>247</v>
      </c>
      <c r="F25" s="110" t="s">
        <v>247</v>
      </c>
      <c r="G25" s="111" t="s">
        <v>247</v>
      </c>
      <c r="H25" s="99">
        <v>-12944.16884540186</v>
      </c>
      <c r="I25" s="112">
        <v>1.4353776015929109E-2</v>
      </c>
      <c r="J25" s="112">
        <v>-2.3669402556950162E-4</v>
      </c>
    </row>
    <row r="26" spans="1:14" x14ac:dyDescent="0.2">
      <c r="A26" s="159" t="s">
        <v>4631</v>
      </c>
      <c r="B26" s="165" t="s">
        <v>4632</v>
      </c>
      <c r="C26" s="165" t="s">
        <v>198</v>
      </c>
      <c r="D26" s="163" t="s">
        <v>680</v>
      </c>
      <c r="E26" s="163" t="s">
        <v>4633</v>
      </c>
      <c r="F26" s="162">
        <v>976789051.26627743</v>
      </c>
      <c r="G26" s="163">
        <v>1.0001</v>
      </c>
      <c r="H26" s="164">
        <v>26056.047633978331</v>
      </c>
      <c r="I26" s="165">
        <v>-2.8893525421785658E-2</v>
      </c>
      <c r="J26" s="165">
        <v>4.764547556954825E-4</v>
      </c>
      <c r="K26" s="14"/>
      <c r="L26" s="14"/>
      <c r="M26" s="14"/>
      <c r="N26" s="14"/>
    </row>
    <row r="27" spans="1:14" x14ac:dyDescent="0.2">
      <c r="A27" s="159" t="s">
        <v>4634</v>
      </c>
      <c r="B27" s="165" t="s">
        <v>4635</v>
      </c>
      <c r="C27" s="165" t="s">
        <v>198</v>
      </c>
      <c r="D27" s="163" t="s">
        <v>123</v>
      </c>
      <c r="E27" s="163" t="s">
        <v>4633</v>
      </c>
      <c r="F27" s="162">
        <v>-7169409.6711241752</v>
      </c>
      <c r="G27" s="163">
        <v>0.99819999999999998</v>
      </c>
      <c r="H27" s="164">
        <v>-25183.953041045428</v>
      </c>
      <c r="I27" s="165">
        <v>2.7926460591191419E-2</v>
      </c>
      <c r="J27" s="165">
        <v>-4.6050783918473172E-4</v>
      </c>
      <c r="K27" s="14"/>
      <c r="L27" s="14"/>
      <c r="M27" s="14"/>
      <c r="N27" s="14"/>
    </row>
    <row r="28" spans="1:14" x14ac:dyDescent="0.2">
      <c r="A28" s="159" t="s">
        <v>4634</v>
      </c>
      <c r="B28" s="165" t="s">
        <v>4650</v>
      </c>
      <c r="C28" s="165" t="s">
        <v>198</v>
      </c>
      <c r="D28" s="163" t="s">
        <v>123</v>
      </c>
      <c r="E28" s="163" t="s">
        <v>4651</v>
      </c>
      <c r="F28" s="162">
        <v>2333147.1200956525</v>
      </c>
      <c r="G28" s="163">
        <v>0.99819999999999998</v>
      </c>
      <c r="H28" s="164">
        <v>8195.6353712842156</v>
      </c>
      <c r="I28" s="165">
        <v>-9.0881319482655019E-3</v>
      </c>
      <c r="J28" s="165">
        <v>1.4986345985575975E-4</v>
      </c>
      <c r="K28" s="14"/>
      <c r="L28" s="14"/>
      <c r="M28" s="14"/>
      <c r="N28" s="14"/>
    </row>
    <row r="29" spans="1:14" x14ac:dyDescent="0.2">
      <c r="A29" s="159" t="s">
        <v>4631</v>
      </c>
      <c r="B29" s="165" t="s">
        <v>4652</v>
      </c>
      <c r="C29" s="165" t="s">
        <v>198</v>
      </c>
      <c r="D29" s="163" t="s">
        <v>680</v>
      </c>
      <c r="E29" s="163" t="s">
        <v>4651</v>
      </c>
      <c r="F29" s="162">
        <v>-309830271.65572393</v>
      </c>
      <c r="G29" s="163">
        <v>1.0001</v>
      </c>
      <c r="H29" s="164">
        <v>-8264.785835018869</v>
      </c>
      <c r="I29" s="165">
        <v>9.1648128290311628E-3</v>
      </c>
      <c r="J29" s="165">
        <v>-1.5112792896357482E-4</v>
      </c>
      <c r="K29" s="14"/>
      <c r="L29" s="14"/>
      <c r="M29" s="14"/>
      <c r="N29" s="14"/>
    </row>
    <row r="30" spans="1:14" x14ac:dyDescent="0.2">
      <c r="A30" s="159" t="s">
        <v>4660</v>
      </c>
      <c r="B30" s="165" t="s">
        <v>4661</v>
      </c>
      <c r="C30" s="165" t="s">
        <v>198</v>
      </c>
      <c r="D30" s="163" t="s">
        <v>123</v>
      </c>
      <c r="E30" s="163" t="s">
        <v>1878</v>
      </c>
      <c r="F30" s="162">
        <v>20926661.64217525</v>
      </c>
      <c r="G30" s="163">
        <v>0.98380000000000001</v>
      </c>
      <c r="H30" s="164">
        <v>72453.139382996669</v>
      </c>
      <c r="I30" s="165">
        <v>-8.0343214521947121E-2</v>
      </c>
      <c r="J30" s="165">
        <v>1.3248610575565516E-3</v>
      </c>
      <c r="K30" s="14"/>
      <c r="L30" s="14"/>
      <c r="M30" s="14"/>
      <c r="N30" s="14"/>
    </row>
    <row r="31" spans="1:14" x14ac:dyDescent="0.2">
      <c r="A31" s="159" t="s">
        <v>4662</v>
      </c>
      <c r="B31" s="165" t="s">
        <v>4663</v>
      </c>
      <c r="C31" s="165" t="s">
        <v>198</v>
      </c>
      <c r="D31" s="163" t="s">
        <v>124</v>
      </c>
      <c r="E31" s="163" t="s">
        <v>1878</v>
      </c>
      <c r="F31" s="162">
        <v>-20742468.522463035</v>
      </c>
      <c r="G31" s="163">
        <v>0.99209999999999998</v>
      </c>
      <c r="H31" s="164">
        <v>-77234.30949654241</v>
      </c>
      <c r="I31" s="165">
        <v>8.5645049326757205E-2</v>
      </c>
      <c r="J31" s="165">
        <v>-1.4122884091790342E-3</v>
      </c>
      <c r="K31" s="14"/>
      <c r="L31" s="14"/>
      <c r="M31" s="14"/>
      <c r="N31" s="14"/>
    </row>
    <row r="32" spans="1:14" x14ac:dyDescent="0.2">
      <c r="A32" s="159" t="s">
        <v>4660</v>
      </c>
      <c r="B32" s="165" t="s">
        <v>4664</v>
      </c>
      <c r="C32" s="165" t="s">
        <v>198</v>
      </c>
      <c r="D32" s="163" t="s">
        <v>123</v>
      </c>
      <c r="E32" s="163" t="s">
        <v>1878</v>
      </c>
      <c r="F32" s="162">
        <v>34942239.907653503</v>
      </c>
      <c r="G32" s="163">
        <v>0.98380000000000001</v>
      </c>
      <c r="H32" s="164">
        <v>120978.4447073663</v>
      </c>
      <c r="I32" s="165">
        <v>-0.13415287754855376</v>
      </c>
      <c r="J32" s="165">
        <v>2.2121833720591356E-3</v>
      </c>
      <c r="K32" s="14"/>
      <c r="L32" s="14"/>
      <c r="M32" s="14"/>
      <c r="N32" s="14"/>
    </row>
    <row r="33" spans="1:14" x14ac:dyDescent="0.2">
      <c r="A33" s="159" t="s">
        <v>4662</v>
      </c>
      <c r="B33" s="165" t="s">
        <v>4665</v>
      </c>
      <c r="C33" s="165" t="s">
        <v>198</v>
      </c>
      <c r="D33" s="163" t="s">
        <v>124</v>
      </c>
      <c r="E33" s="163" t="s">
        <v>1878</v>
      </c>
      <c r="F33" s="162">
        <v>-34634683.914492801</v>
      </c>
      <c r="G33" s="163">
        <v>0.99209999999999998</v>
      </c>
      <c r="H33" s="164">
        <v>-128961.79130532852</v>
      </c>
      <c r="I33" s="165">
        <v>0.14300560268628135</v>
      </c>
      <c r="J33" s="165">
        <v>-2.358164969360341E-3</v>
      </c>
      <c r="K33" s="14"/>
      <c r="L33" s="14"/>
      <c r="M33" s="14"/>
      <c r="N33" s="14"/>
    </row>
    <row r="34" spans="1:14" x14ac:dyDescent="0.2">
      <c r="A34" s="159" t="s">
        <v>4660</v>
      </c>
      <c r="B34" s="165" t="s">
        <v>4666</v>
      </c>
      <c r="C34" s="165" t="s">
        <v>198</v>
      </c>
      <c r="D34" s="163" t="s">
        <v>123</v>
      </c>
      <c r="E34" s="163" t="s">
        <v>1878</v>
      </c>
      <c r="F34" s="162">
        <v>383374.4</v>
      </c>
      <c r="G34" s="163">
        <v>0.98380000000000001</v>
      </c>
      <c r="H34" s="164">
        <v>1327.3344399999999</v>
      </c>
      <c r="I34" s="165">
        <v>-1.4718798462488075E-3</v>
      </c>
      <c r="J34" s="165">
        <v>2.4271325230143532E-5</v>
      </c>
      <c r="K34" s="14"/>
      <c r="L34" s="14"/>
      <c r="M34" s="14"/>
      <c r="N34" s="14"/>
    </row>
    <row r="35" spans="1:14" x14ac:dyDescent="0.2">
      <c r="A35" s="159" t="s">
        <v>4662</v>
      </c>
      <c r="B35" s="165" t="s">
        <v>4667</v>
      </c>
      <c r="C35" s="165" t="s">
        <v>198</v>
      </c>
      <c r="D35" s="163" t="s">
        <v>124</v>
      </c>
      <c r="E35" s="163" t="s">
        <v>1878</v>
      </c>
      <c r="F35" s="162">
        <v>-380000</v>
      </c>
      <c r="G35" s="163">
        <v>0.99209999999999998</v>
      </c>
      <c r="H35" s="164">
        <v>-1414.9250099999999</v>
      </c>
      <c r="I35" s="165">
        <v>1.5690089425935429E-3</v>
      </c>
      <c r="J35" s="165">
        <v>-2.5872985781921016E-5</v>
      </c>
      <c r="K35" s="14"/>
      <c r="L35" s="14"/>
      <c r="M35" s="14"/>
      <c r="N35" s="14"/>
    </row>
    <row r="36" spans="1:14" x14ac:dyDescent="0.2">
      <c r="A36" s="159" t="s">
        <v>4660</v>
      </c>
      <c r="B36" s="165" t="s">
        <v>4674</v>
      </c>
      <c r="C36" s="165" t="s">
        <v>198</v>
      </c>
      <c r="D36" s="163" t="s">
        <v>123</v>
      </c>
      <c r="E36" s="163" t="s">
        <v>4675</v>
      </c>
      <c r="F36" s="162">
        <v>34775890.190185227</v>
      </c>
      <c r="G36" s="163">
        <v>0.98380000000000001</v>
      </c>
      <c r="H36" s="164">
        <v>120402.50194743095</v>
      </c>
      <c r="I36" s="165">
        <v>-0.1335142151923342</v>
      </c>
      <c r="J36" s="165">
        <v>2.2016518182780575E-3</v>
      </c>
      <c r="K36" s="14"/>
      <c r="L36" s="14"/>
      <c r="M36" s="14"/>
      <c r="N36" s="14"/>
    </row>
    <row r="37" spans="1:14" x14ac:dyDescent="0.2">
      <c r="A37" s="159" t="s">
        <v>4662</v>
      </c>
      <c r="B37" s="165" t="s">
        <v>4676</v>
      </c>
      <c r="C37" s="165" t="s">
        <v>198</v>
      </c>
      <c r="D37" s="163" t="s">
        <v>124</v>
      </c>
      <c r="E37" s="163" t="s">
        <v>4675</v>
      </c>
      <c r="F37" s="162">
        <v>-34197944.921019994</v>
      </c>
      <c r="G37" s="163">
        <v>0.99209999999999998</v>
      </c>
      <c r="H37" s="164">
        <v>-127335.59939117127</v>
      </c>
      <c r="I37" s="165">
        <v>0.14120232008285488</v>
      </c>
      <c r="J37" s="165">
        <v>-2.3284288066829526E-3</v>
      </c>
      <c r="K37" s="14"/>
      <c r="L37" s="14"/>
      <c r="M37" s="14"/>
      <c r="N37" s="14"/>
    </row>
    <row r="38" spans="1:14" x14ac:dyDescent="0.2">
      <c r="A38" s="159" t="s">
        <v>4662</v>
      </c>
      <c r="B38" s="165" t="s">
        <v>4677</v>
      </c>
      <c r="C38" s="165" t="s">
        <v>198</v>
      </c>
      <c r="D38" s="163" t="s">
        <v>124</v>
      </c>
      <c r="E38" s="163" t="s">
        <v>4675</v>
      </c>
      <c r="F38" s="162">
        <v>34634683.914492801</v>
      </c>
      <c r="G38" s="163">
        <v>0.99209999999999998</v>
      </c>
      <c r="H38" s="164">
        <v>128961.79130532852</v>
      </c>
      <c r="I38" s="165">
        <v>-0.14300560268628135</v>
      </c>
      <c r="J38" s="165">
        <v>2.358164969360341E-3</v>
      </c>
      <c r="K38" s="14"/>
      <c r="L38" s="14"/>
      <c r="M38" s="14"/>
      <c r="N38" s="14"/>
    </row>
    <row r="39" spans="1:14" x14ac:dyDescent="0.2">
      <c r="A39" s="159" t="s">
        <v>4660</v>
      </c>
      <c r="B39" s="165" t="s">
        <v>4678</v>
      </c>
      <c r="C39" s="165" t="s">
        <v>198</v>
      </c>
      <c r="D39" s="163" t="s">
        <v>123</v>
      </c>
      <c r="E39" s="163" t="s">
        <v>4675</v>
      </c>
      <c r="F39" s="162">
        <v>-35220010.072647735</v>
      </c>
      <c r="G39" s="163">
        <v>0.98380000000000001</v>
      </c>
      <c r="H39" s="164">
        <v>-121940.15187445354</v>
      </c>
      <c r="I39" s="165">
        <v>0.13521931367389739</v>
      </c>
      <c r="J39" s="165">
        <v>-2.2297689230138251E-3</v>
      </c>
      <c r="K39" s="14"/>
      <c r="L39" s="14"/>
      <c r="M39" s="14"/>
      <c r="N39" s="14"/>
    </row>
    <row r="40" spans="1:14" x14ac:dyDescent="0.2">
      <c r="A40" s="159" t="s">
        <v>4687</v>
      </c>
      <c r="B40" s="165" t="s">
        <v>4688</v>
      </c>
      <c r="C40" s="165" t="s">
        <v>198</v>
      </c>
      <c r="D40" s="163" t="s">
        <v>123</v>
      </c>
      <c r="E40" s="163" t="s">
        <v>1880</v>
      </c>
      <c r="F40" s="162">
        <v>5701354.0370673295</v>
      </c>
      <c r="G40" s="163">
        <v>0.99019999999999997</v>
      </c>
      <c r="H40" s="164">
        <v>19867.976808599033</v>
      </c>
      <c r="I40" s="165">
        <v>-2.20315798106735E-2</v>
      </c>
      <c r="J40" s="165">
        <v>3.6330114871912486E-4</v>
      </c>
      <c r="K40" s="14"/>
      <c r="L40" s="14"/>
      <c r="M40" s="14"/>
      <c r="N40" s="14"/>
    </row>
    <row r="41" spans="1:14" x14ac:dyDescent="0.2">
      <c r="A41" s="159" t="s">
        <v>4689</v>
      </c>
      <c r="B41" s="165" t="s">
        <v>4690</v>
      </c>
      <c r="C41" s="165" t="s">
        <v>198</v>
      </c>
      <c r="D41" s="163" t="s">
        <v>2</v>
      </c>
      <c r="E41" s="163" t="s">
        <v>1880</v>
      </c>
      <c r="F41" s="162">
        <v>-4783336.1611391017</v>
      </c>
      <c r="G41" s="163">
        <v>0.99209999999999998</v>
      </c>
      <c r="H41" s="164">
        <v>-20111.306341209965</v>
      </c>
      <c r="I41" s="165">
        <v>2.2301407688451746E-2</v>
      </c>
      <c r="J41" s="165">
        <v>-3.6775061529372739E-4</v>
      </c>
      <c r="K41" s="14"/>
      <c r="L41" s="14"/>
      <c r="M41" s="14"/>
      <c r="N41" s="14"/>
    </row>
    <row r="42" spans="1:14" x14ac:dyDescent="0.2">
      <c r="A42" s="159" t="s">
        <v>4660</v>
      </c>
      <c r="B42" s="165" t="s">
        <v>4691</v>
      </c>
      <c r="C42" s="165" t="s">
        <v>198</v>
      </c>
      <c r="D42" s="163" t="s">
        <v>123</v>
      </c>
      <c r="E42" s="163" t="s">
        <v>4692</v>
      </c>
      <c r="F42" s="162">
        <v>29751.15</v>
      </c>
      <c r="G42" s="163">
        <v>0.98380000000000001</v>
      </c>
      <c r="H42" s="164">
        <v>103.00564</v>
      </c>
      <c r="I42" s="165">
        <v>-1.1422285220442258E-4</v>
      </c>
      <c r="J42" s="165">
        <v>1.8835368944235955E-6</v>
      </c>
      <c r="K42" s="14"/>
      <c r="L42" s="14"/>
      <c r="M42" s="14"/>
      <c r="N42" s="14"/>
    </row>
    <row r="43" spans="1:14" x14ac:dyDescent="0.2">
      <c r="A43" s="159" t="s">
        <v>4662</v>
      </c>
      <c r="B43" s="165" t="s">
        <v>4693</v>
      </c>
      <c r="C43" s="165" t="s">
        <v>198</v>
      </c>
      <c r="D43" s="163" t="s">
        <v>124</v>
      </c>
      <c r="E43" s="163" t="s">
        <v>4692</v>
      </c>
      <c r="F43" s="162">
        <v>-28500</v>
      </c>
      <c r="G43" s="163">
        <v>0.99209999999999998</v>
      </c>
      <c r="H43" s="164">
        <v>-106.11942999999999</v>
      </c>
      <c r="I43" s="165">
        <v>1.1767573085228699E-4</v>
      </c>
      <c r="J43" s="165">
        <v>-1.9404749256468103E-6</v>
      </c>
      <c r="K43" s="14"/>
      <c r="L43" s="14"/>
      <c r="M43" s="14"/>
      <c r="N43" s="14"/>
    </row>
    <row r="44" spans="1:14" x14ac:dyDescent="0.2">
      <c r="A44" s="159" t="s">
        <v>4660</v>
      </c>
      <c r="B44" s="165" t="s">
        <v>4710</v>
      </c>
      <c r="C44" s="165" t="s">
        <v>198</v>
      </c>
      <c r="D44" s="163" t="s">
        <v>123</v>
      </c>
      <c r="E44" s="163" t="s">
        <v>1735</v>
      </c>
      <c r="F44" s="162">
        <v>1028448</v>
      </c>
      <c r="G44" s="163">
        <v>0.98380000000000001</v>
      </c>
      <c r="H44" s="164">
        <v>3560.7345099999998</v>
      </c>
      <c r="I44" s="165">
        <v>-3.9484949724589548E-3</v>
      </c>
      <c r="J44" s="165">
        <v>6.5110753361003563E-5</v>
      </c>
      <c r="K44" s="14"/>
      <c r="L44" s="14"/>
      <c r="M44" s="14"/>
      <c r="N44" s="14"/>
    </row>
    <row r="45" spans="1:14" x14ac:dyDescent="0.2">
      <c r="A45" s="159" t="s">
        <v>4662</v>
      </c>
      <c r="B45" s="165" t="s">
        <v>4711</v>
      </c>
      <c r="C45" s="165" t="s">
        <v>198</v>
      </c>
      <c r="D45" s="163" t="s">
        <v>124</v>
      </c>
      <c r="E45" s="163" t="s">
        <v>1735</v>
      </c>
      <c r="F45" s="162">
        <v>-960000</v>
      </c>
      <c r="G45" s="163">
        <v>0.99209999999999998</v>
      </c>
      <c r="H45" s="164">
        <v>-3574.5486900000001</v>
      </c>
      <c r="I45" s="165">
        <v>3.9638135029827718E-3</v>
      </c>
      <c r="J45" s="165">
        <v>-6.536335620582069E-5</v>
      </c>
      <c r="K45" s="14"/>
      <c r="L45" s="14"/>
      <c r="M45" s="14"/>
      <c r="N45" s="14"/>
    </row>
    <row r="46" spans="1:14" x14ac:dyDescent="0.2">
      <c r="A46" s="159" t="s">
        <v>4660</v>
      </c>
      <c r="B46" s="165" t="s">
        <v>4712</v>
      </c>
      <c r="C46" s="165" t="s">
        <v>198</v>
      </c>
      <c r="D46" s="163" t="s">
        <v>123</v>
      </c>
      <c r="E46" s="163" t="s">
        <v>4713</v>
      </c>
      <c r="F46" s="162">
        <v>353826</v>
      </c>
      <c r="G46" s="163">
        <v>0.98380000000000001</v>
      </c>
      <c r="H46" s="164">
        <v>1225.0307700000001</v>
      </c>
      <c r="I46" s="165">
        <v>-1.3584354078823256E-3</v>
      </c>
      <c r="J46" s="165">
        <v>2.2400624393956934E-5</v>
      </c>
      <c r="K46" s="14"/>
      <c r="L46" s="14"/>
      <c r="M46" s="14"/>
      <c r="N46" s="14"/>
    </row>
    <row r="47" spans="1:14" x14ac:dyDescent="0.2">
      <c r="A47" s="159" t="s">
        <v>4662</v>
      </c>
      <c r="B47" s="165" t="s">
        <v>4714</v>
      </c>
      <c r="C47" s="165" t="s">
        <v>198</v>
      </c>
      <c r="D47" s="163" t="s">
        <v>124</v>
      </c>
      <c r="E47" s="163" t="s">
        <v>4713</v>
      </c>
      <c r="F47" s="162">
        <v>-330000</v>
      </c>
      <c r="G47" s="163">
        <v>0.99209999999999998</v>
      </c>
      <c r="H47" s="164">
        <v>-1228.7512300000001</v>
      </c>
      <c r="I47" s="165">
        <v>1.3625610222924925E-3</v>
      </c>
      <c r="J47" s="165">
        <v>-2.2468655850042514E-5</v>
      </c>
      <c r="K47" s="14"/>
      <c r="L47" s="14"/>
      <c r="M47" s="14"/>
      <c r="N47" s="14"/>
    </row>
    <row r="48" spans="1:14" x14ac:dyDescent="0.2">
      <c r="A48" s="159" t="s">
        <v>4662</v>
      </c>
      <c r="B48" s="165" t="s">
        <v>4715</v>
      </c>
      <c r="C48" s="165" t="s">
        <v>198</v>
      </c>
      <c r="D48" s="163" t="s">
        <v>124</v>
      </c>
      <c r="E48" s="163" t="s">
        <v>4716</v>
      </c>
      <c r="F48" s="162">
        <v>50000</v>
      </c>
      <c r="G48" s="163">
        <v>0.99209999999999998</v>
      </c>
      <c r="H48" s="164">
        <v>186.17436999999998</v>
      </c>
      <c r="I48" s="165">
        <v>-2.0644857455146616E-4</v>
      </c>
      <c r="J48" s="165">
        <v>3.4043407204796685E-6</v>
      </c>
      <c r="K48" s="14"/>
      <c r="L48" s="14"/>
      <c r="M48" s="14"/>
      <c r="N48" s="14"/>
    </row>
    <row r="49" spans="1:14" x14ac:dyDescent="0.2">
      <c r="A49" s="159" t="s">
        <v>4660</v>
      </c>
      <c r="B49" s="165" t="s">
        <v>4717</v>
      </c>
      <c r="C49" s="165" t="s">
        <v>198</v>
      </c>
      <c r="D49" s="163" t="s">
        <v>123</v>
      </c>
      <c r="E49" s="163" t="s">
        <v>4716</v>
      </c>
      <c r="F49" s="162">
        <v>-53690</v>
      </c>
      <c r="G49" s="163">
        <v>0.98380000000000001</v>
      </c>
      <c r="H49" s="164">
        <v>-185.88770000000002</v>
      </c>
      <c r="I49" s="165">
        <v>2.06130686472314E-4</v>
      </c>
      <c r="J49" s="165">
        <v>-3.3990987403169867E-6</v>
      </c>
      <c r="K49" s="14"/>
      <c r="L49" s="14"/>
      <c r="M49" s="14"/>
      <c r="N49" s="14"/>
    </row>
    <row r="50" spans="1:14" x14ac:dyDescent="0.2">
      <c r="A50" s="159" t="s">
        <v>4687</v>
      </c>
      <c r="B50" s="165" t="s">
        <v>4718</v>
      </c>
      <c r="C50" s="165" t="s">
        <v>198</v>
      </c>
      <c r="D50" s="163" t="s">
        <v>123</v>
      </c>
      <c r="E50" s="163" t="s">
        <v>1737</v>
      </c>
      <c r="F50" s="162">
        <v>1198151.4177932187</v>
      </c>
      <c r="G50" s="163">
        <v>0.99019999999999997</v>
      </c>
      <c r="H50" s="164">
        <v>4175.2966246586002</v>
      </c>
      <c r="I50" s="165">
        <v>-4.6299822928919602E-3</v>
      </c>
      <c r="J50" s="165">
        <v>7.6348491574896099E-5</v>
      </c>
      <c r="K50" s="14"/>
      <c r="L50" s="14"/>
      <c r="M50" s="14"/>
      <c r="N50" s="14"/>
    </row>
    <row r="51" spans="1:14" x14ac:dyDescent="0.2">
      <c r="A51" s="159" t="s">
        <v>4689</v>
      </c>
      <c r="B51" s="165" t="s">
        <v>4719</v>
      </c>
      <c r="C51" s="165" t="s">
        <v>198</v>
      </c>
      <c r="D51" s="163" t="s">
        <v>2</v>
      </c>
      <c r="E51" s="163" t="s">
        <v>1737</v>
      </c>
      <c r="F51" s="162">
        <v>-993146.18274996988</v>
      </c>
      <c r="G51" s="163">
        <v>0.99209999999999998</v>
      </c>
      <c r="H51" s="164">
        <v>-4175.6358675042893</v>
      </c>
      <c r="I51" s="165">
        <v>4.6303584789476413E-3</v>
      </c>
      <c r="J51" s="165">
        <v>-7.6354694889743953E-5</v>
      </c>
      <c r="K51" s="18"/>
      <c r="L51" s="18"/>
    </row>
    <row r="52" spans="1:14" x14ac:dyDescent="0.2">
      <c r="A52" s="159" t="s">
        <v>4631</v>
      </c>
      <c r="B52" s="165" t="s">
        <v>4636</v>
      </c>
      <c r="C52" s="165" t="s">
        <v>198</v>
      </c>
      <c r="D52" s="163" t="s">
        <v>680</v>
      </c>
      <c r="E52" s="163" t="s">
        <v>4633</v>
      </c>
      <c r="F52" s="162">
        <v>4898984</v>
      </c>
      <c r="G52" s="163">
        <v>1.0001</v>
      </c>
      <c r="H52" s="164">
        <v>130.68144000000001</v>
      </c>
      <c r="I52" s="165">
        <v>-1.4491251942108332E-4</v>
      </c>
      <c r="J52" s="165">
        <v>2.389610060734572E-6</v>
      </c>
      <c r="K52" s="14"/>
      <c r="L52" s="14"/>
      <c r="M52" s="14"/>
      <c r="N52" s="14"/>
    </row>
    <row r="53" spans="1:14" x14ac:dyDescent="0.2">
      <c r="A53" s="159" t="s">
        <v>4634</v>
      </c>
      <c r="B53" s="165" t="s">
        <v>4637</v>
      </c>
      <c r="C53" s="165" t="s">
        <v>198</v>
      </c>
      <c r="D53" s="163" t="s">
        <v>123</v>
      </c>
      <c r="E53" s="163" t="s">
        <v>4633</v>
      </c>
      <c r="F53" s="162">
        <v>-35947.93</v>
      </c>
      <c r="G53" s="163">
        <v>0.99819999999999998</v>
      </c>
      <c r="H53" s="164">
        <v>-126.27413</v>
      </c>
      <c r="I53" s="165">
        <v>1.4002525772600458E-4</v>
      </c>
      <c r="J53" s="165">
        <v>-2.3090190271740593E-6</v>
      </c>
      <c r="K53" s="14"/>
      <c r="L53" s="14"/>
      <c r="M53" s="14"/>
      <c r="N53" s="14"/>
    </row>
    <row r="54" spans="1:14" x14ac:dyDescent="0.2">
      <c r="A54" s="159" t="s">
        <v>4634</v>
      </c>
      <c r="B54" s="165" t="s">
        <v>4638</v>
      </c>
      <c r="C54" s="165" t="s">
        <v>198</v>
      </c>
      <c r="D54" s="163" t="s">
        <v>123</v>
      </c>
      <c r="E54" s="163" t="s">
        <v>4633</v>
      </c>
      <c r="F54" s="162">
        <v>256824.19</v>
      </c>
      <c r="G54" s="163">
        <v>0.99819999999999998</v>
      </c>
      <c r="H54" s="164">
        <v>902.14517000000001</v>
      </c>
      <c r="I54" s="165">
        <v>-1.0003878857492046E-3</v>
      </c>
      <c r="J54" s="165">
        <v>1.6496414291693605E-5</v>
      </c>
      <c r="K54" s="14"/>
      <c r="L54" s="14"/>
      <c r="M54" s="14"/>
      <c r="N54" s="14"/>
    </row>
    <row r="55" spans="1:14" x14ac:dyDescent="0.2">
      <c r="A55" s="159" t="s">
        <v>4631</v>
      </c>
      <c r="B55" s="165" t="s">
        <v>4639</v>
      </c>
      <c r="C55" s="165" t="s">
        <v>198</v>
      </c>
      <c r="D55" s="163" t="s">
        <v>680</v>
      </c>
      <c r="E55" s="163" t="s">
        <v>4633</v>
      </c>
      <c r="F55" s="162">
        <v>-35000000</v>
      </c>
      <c r="G55" s="163">
        <v>1.0001</v>
      </c>
      <c r="H55" s="164">
        <v>-933.63215000000002</v>
      </c>
      <c r="I55" s="165">
        <v>1.0353037666942053E-3</v>
      </c>
      <c r="J55" s="165">
        <v>-1.7072177798662524E-5</v>
      </c>
      <c r="K55" s="14"/>
      <c r="L55" s="14"/>
      <c r="M55" s="14"/>
      <c r="N55" s="14"/>
    </row>
    <row r="56" spans="1:14" x14ac:dyDescent="0.2">
      <c r="A56" s="159" t="s">
        <v>4634</v>
      </c>
      <c r="B56" s="165" t="s">
        <v>4640</v>
      </c>
      <c r="C56" s="165" t="s">
        <v>198</v>
      </c>
      <c r="D56" s="163" t="s">
        <v>123</v>
      </c>
      <c r="E56" s="163" t="s">
        <v>4633</v>
      </c>
      <c r="F56" s="162">
        <v>73378.34</v>
      </c>
      <c r="G56" s="163">
        <v>0.99819999999999998</v>
      </c>
      <c r="H56" s="164">
        <v>257.75576000000001</v>
      </c>
      <c r="I56" s="165">
        <v>-2.8582510704577553E-4</v>
      </c>
      <c r="J56" s="165">
        <v>4.7132611739531314E-6</v>
      </c>
      <c r="K56" s="14"/>
      <c r="L56" s="14"/>
      <c r="M56" s="14"/>
      <c r="N56" s="14"/>
    </row>
    <row r="57" spans="1:14" x14ac:dyDescent="0.2">
      <c r="A57" s="159" t="s">
        <v>4631</v>
      </c>
      <c r="B57" s="165" t="s">
        <v>4641</v>
      </c>
      <c r="C57" s="165" t="s">
        <v>198</v>
      </c>
      <c r="D57" s="163" t="s">
        <v>680</v>
      </c>
      <c r="E57" s="163" t="s">
        <v>4633</v>
      </c>
      <c r="F57" s="162">
        <v>-10000000</v>
      </c>
      <c r="G57" s="163">
        <v>1.0001</v>
      </c>
      <c r="H57" s="164">
        <v>-266.75203999999997</v>
      </c>
      <c r="I57" s="165">
        <v>2.9580107303006143E-4</v>
      </c>
      <c r="J57" s="165">
        <v>-4.877765033087107E-6</v>
      </c>
      <c r="K57" s="14"/>
      <c r="L57" s="14"/>
      <c r="M57" s="14"/>
      <c r="N57" s="14"/>
    </row>
    <row r="58" spans="1:14" x14ac:dyDescent="0.2">
      <c r="A58" s="159" t="s">
        <v>4634</v>
      </c>
      <c r="B58" s="165" t="s">
        <v>4642</v>
      </c>
      <c r="C58" s="165" t="s">
        <v>198</v>
      </c>
      <c r="D58" s="163" t="s">
        <v>123</v>
      </c>
      <c r="E58" s="163" t="s">
        <v>4633</v>
      </c>
      <c r="F58" s="162">
        <v>26563.439999999999</v>
      </c>
      <c r="G58" s="163">
        <v>0.99819999999999998</v>
      </c>
      <c r="H58" s="164">
        <v>93.309269999999998</v>
      </c>
      <c r="I58" s="165">
        <v>-1.0347055711233445E-4</v>
      </c>
      <c r="J58" s="165">
        <v>1.7062313542902385E-6</v>
      </c>
      <c r="K58" s="14"/>
      <c r="L58" s="14"/>
      <c r="M58" s="14"/>
      <c r="N58" s="14"/>
    </row>
    <row r="59" spans="1:14" x14ac:dyDescent="0.2">
      <c r="A59" s="159" t="s">
        <v>4631</v>
      </c>
      <c r="B59" s="165" t="s">
        <v>4643</v>
      </c>
      <c r="C59" s="165" t="s">
        <v>198</v>
      </c>
      <c r="D59" s="163" t="s">
        <v>680</v>
      </c>
      <c r="E59" s="163" t="s">
        <v>4633</v>
      </c>
      <c r="F59" s="162">
        <v>-3620066</v>
      </c>
      <c r="G59" s="163">
        <v>1.0001</v>
      </c>
      <c r="H59" s="164">
        <v>-96.566029999999998</v>
      </c>
      <c r="I59" s="165">
        <v>1.0708197505163637E-4</v>
      </c>
      <c r="J59" s="165">
        <v>-1.7657837012906841E-6</v>
      </c>
      <c r="K59" s="14"/>
      <c r="L59" s="14"/>
      <c r="M59" s="14"/>
      <c r="N59" s="14"/>
    </row>
    <row r="60" spans="1:14" x14ac:dyDescent="0.2">
      <c r="A60" s="159" t="s">
        <v>4634</v>
      </c>
      <c r="B60" s="165" t="s">
        <v>4644</v>
      </c>
      <c r="C60" s="165" t="s">
        <v>198</v>
      </c>
      <c r="D60" s="163" t="s">
        <v>123</v>
      </c>
      <c r="E60" s="163" t="s">
        <v>4633</v>
      </c>
      <c r="F60" s="162">
        <v>631053.71</v>
      </c>
      <c r="G60" s="163">
        <v>0.99819999999999998</v>
      </c>
      <c r="H60" s="164">
        <v>2216.6995099999999</v>
      </c>
      <c r="I60" s="165">
        <v>-2.4580958917622951E-3</v>
      </c>
      <c r="J60" s="165">
        <v>4.0534045620567045E-5</v>
      </c>
      <c r="K60" s="14"/>
      <c r="L60" s="14"/>
      <c r="M60" s="14"/>
      <c r="N60" s="14"/>
    </row>
    <row r="61" spans="1:14" x14ac:dyDescent="0.2">
      <c r="A61" s="159" t="s">
        <v>4631</v>
      </c>
      <c r="B61" s="165" t="s">
        <v>4645</v>
      </c>
      <c r="C61" s="165" t="s">
        <v>198</v>
      </c>
      <c r="D61" s="163" t="s">
        <v>680</v>
      </c>
      <c r="E61" s="163" t="s">
        <v>4633</v>
      </c>
      <c r="F61" s="162">
        <v>-86000000</v>
      </c>
      <c r="G61" s="163">
        <v>1.0001</v>
      </c>
      <c r="H61" s="164">
        <v>-2294.0682900000002</v>
      </c>
      <c r="I61" s="165">
        <v>2.54389005529719E-3</v>
      </c>
      <c r="J61" s="165">
        <v>-4.1948792925729584E-5</v>
      </c>
      <c r="K61" s="14"/>
      <c r="L61" s="14"/>
      <c r="M61" s="14"/>
      <c r="N61" s="14"/>
    </row>
    <row r="62" spans="1:14" x14ac:dyDescent="0.2">
      <c r="A62" s="159" t="s">
        <v>4634</v>
      </c>
      <c r="B62" s="165" t="s">
        <v>4646</v>
      </c>
      <c r="C62" s="165" t="s">
        <v>198</v>
      </c>
      <c r="D62" s="163" t="s">
        <v>123</v>
      </c>
      <c r="E62" s="163" t="s">
        <v>4633</v>
      </c>
      <c r="F62" s="162">
        <v>476959.2</v>
      </c>
      <c r="G62" s="163">
        <v>0.99819999999999998</v>
      </c>
      <c r="H62" s="164">
        <v>1675.4124199999999</v>
      </c>
      <c r="I62" s="165">
        <v>-1.8578631736195607E-3</v>
      </c>
      <c r="J62" s="165">
        <v>3.0636197264980056E-5</v>
      </c>
      <c r="K62" s="14"/>
      <c r="L62" s="14"/>
      <c r="M62" s="14"/>
      <c r="N62" s="14"/>
    </row>
    <row r="63" spans="1:14" x14ac:dyDescent="0.2">
      <c r="A63" s="159" t="s">
        <v>4631</v>
      </c>
      <c r="B63" s="165" t="s">
        <v>4647</v>
      </c>
      <c r="C63" s="165" t="s">
        <v>198</v>
      </c>
      <c r="D63" s="163" t="s">
        <v>680</v>
      </c>
      <c r="E63" s="163" t="s">
        <v>4633</v>
      </c>
      <c r="F63" s="162">
        <v>-65000000</v>
      </c>
      <c r="G63" s="163">
        <v>1.0001</v>
      </c>
      <c r="H63" s="164">
        <v>-1733.8888300000001</v>
      </c>
      <c r="I63" s="165">
        <v>1.9227076067678353E-3</v>
      </c>
      <c r="J63" s="165">
        <v>-3.1705483137952072E-5</v>
      </c>
      <c r="K63" s="14"/>
      <c r="L63" s="14"/>
      <c r="M63" s="14"/>
      <c r="N63" s="14"/>
    </row>
    <row r="64" spans="1:14" x14ac:dyDescent="0.2">
      <c r="A64" s="159" t="s">
        <v>4634</v>
      </c>
      <c r="B64" s="165" t="s">
        <v>4648</v>
      </c>
      <c r="C64" s="165" t="s">
        <v>198</v>
      </c>
      <c r="D64" s="163" t="s">
        <v>123</v>
      </c>
      <c r="E64" s="163" t="s">
        <v>4633</v>
      </c>
      <c r="F64" s="162">
        <v>51364.84</v>
      </c>
      <c r="G64" s="163">
        <v>0.99819999999999998</v>
      </c>
      <c r="H64" s="164">
        <v>180.42904000000001</v>
      </c>
      <c r="I64" s="165">
        <v>-2.0007758380323498E-4</v>
      </c>
      <c r="J64" s="165">
        <v>3.2992829680533097E-6</v>
      </c>
      <c r="K64" s="14"/>
      <c r="L64" s="14"/>
      <c r="M64" s="14"/>
      <c r="N64" s="14"/>
    </row>
    <row r="65" spans="1:14" x14ac:dyDescent="0.2">
      <c r="A65" s="159" t="s">
        <v>4631</v>
      </c>
      <c r="B65" s="165" t="s">
        <v>4649</v>
      </c>
      <c r="C65" s="165" t="s">
        <v>198</v>
      </c>
      <c r="D65" s="163" t="s">
        <v>680</v>
      </c>
      <c r="E65" s="163" t="s">
        <v>4633</v>
      </c>
      <c r="F65" s="162">
        <v>-7000000</v>
      </c>
      <c r="G65" s="163">
        <v>1.0001</v>
      </c>
      <c r="H65" s="164">
        <v>-186.72642999999999</v>
      </c>
      <c r="I65" s="165">
        <v>2.0706075333884106E-4</v>
      </c>
      <c r="J65" s="165">
        <v>-3.4144355597325046E-6</v>
      </c>
      <c r="K65" s="14"/>
      <c r="L65" s="14"/>
      <c r="M65" s="14"/>
      <c r="N65" s="14"/>
    </row>
    <row r="66" spans="1:14" x14ac:dyDescent="0.2">
      <c r="A66" s="159" t="s">
        <v>4634</v>
      </c>
      <c r="B66" s="165" t="s">
        <v>4653</v>
      </c>
      <c r="C66" s="165" t="s">
        <v>198</v>
      </c>
      <c r="D66" s="163" t="s">
        <v>123</v>
      </c>
      <c r="E66" s="163" t="s">
        <v>4654</v>
      </c>
      <c r="F66" s="162">
        <v>300000</v>
      </c>
      <c r="G66" s="163">
        <v>0.99819999999999998</v>
      </c>
      <c r="H66" s="164">
        <v>1053.80864</v>
      </c>
      <c r="I66" s="165">
        <v>-1.16856735746182E-3</v>
      </c>
      <c r="J66" s="165">
        <v>1.9269696815653519E-5</v>
      </c>
      <c r="K66" s="14"/>
      <c r="L66" s="14"/>
      <c r="M66" s="14"/>
      <c r="N66" s="14"/>
    </row>
    <row r="67" spans="1:14" x14ac:dyDescent="0.2">
      <c r="A67" s="159" t="s">
        <v>4631</v>
      </c>
      <c r="B67" s="165" t="s">
        <v>4655</v>
      </c>
      <c r="C67" s="165" t="s">
        <v>198</v>
      </c>
      <c r="D67" s="163" t="s">
        <v>680</v>
      </c>
      <c r="E67" s="163" t="s">
        <v>4654</v>
      </c>
      <c r="F67" s="162">
        <v>-40933500</v>
      </c>
      <c r="G67" s="163">
        <v>1.0001</v>
      </c>
      <c r="H67" s="164">
        <v>-1091.9098200000001</v>
      </c>
      <c r="I67" s="165">
        <v>1.2108177182377361E-3</v>
      </c>
      <c r="J67" s="165">
        <v>-1.9966406027411967E-5</v>
      </c>
      <c r="K67" s="14"/>
      <c r="L67" s="14"/>
      <c r="M67" s="14"/>
      <c r="N67" s="14"/>
    </row>
    <row r="68" spans="1:14" x14ac:dyDescent="0.2">
      <c r="A68" s="159" t="s">
        <v>4634</v>
      </c>
      <c r="B68" s="165" t="s">
        <v>4656</v>
      </c>
      <c r="C68" s="165" t="s">
        <v>198</v>
      </c>
      <c r="D68" s="163" t="s">
        <v>123</v>
      </c>
      <c r="E68" s="163" t="s">
        <v>4654</v>
      </c>
      <c r="F68" s="162">
        <v>1150000</v>
      </c>
      <c r="G68" s="163">
        <v>0.99819999999999998</v>
      </c>
      <c r="H68" s="164">
        <v>4039.5998</v>
      </c>
      <c r="I68" s="165">
        <v>-4.4795082183889641E-3</v>
      </c>
      <c r="J68" s="165">
        <v>7.3867171370482017E-5</v>
      </c>
      <c r="K68" s="14"/>
      <c r="L68" s="14"/>
      <c r="M68" s="14"/>
      <c r="N68" s="14"/>
    </row>
    <row r="69" spans="1:14" x14ac:dyDescent="0.2">
      <c r="A69" s="159" t="s">
        <v>4631</v>
      </c>
      <c r="B69" s="165" t="s">
        <v>4657</v>
      </c>
      <c r="C69" s="165" t="s">
        <v>198</v>
      </c>
      <c r="D69" s="163" t="s">
        <v>680</v>
      </c>
      <c r="E69" s="163" t="s">
        <v>4654</v>
      </c>
      <c r="F69" s="162">
        <v>-156911750</v>
      </c>
      <c r="G69" s="163">
        <v>1.0001</v>
      </c>
      <c r="H69" s="164">
        <v>-4185.6543099999999</v>
      </c>
      <c r="I69" s="165">
        <v>4.6414679199113214E-3</v>
      </c>
      <c r="J69" s="165">
        <v>-7.6537889771745868E-5</v>
      </c>
      <c r="K69" s="14"/>
      <c r="L69" s="14"/>
      <c r="M69" s="14"/>
      <c r="N69" s="14"/>
    </row>
    <row r="70" spans="1:14" x14ac:dyDescent="0.2">
      <c r="A70" s="159" t="s">
        <v>4634</v>
      </c>
      <c r="B70" s="165" t="s">
        <v>4658</v>
      </c>
      <c r="C70" s="165" t="s">
        <v>198</v>
      </c>
      <c r="D70" s="163" t="s">
        <v>123</v>
      </c>
      <c r="E70" s="163" t="s">
        <v>4654</v>
      </c>
      <c r="F70" s="162">
        <v>630000</v>
      </c>
      <c r="G70" s="163">
        <v>0.99819999999999998</v>
      </c>
      <c r="H70" s="164">
        <v>2212.9981499999999</v>
      </c>
      <c r="I70" s="165">
        <v>-2.4539914573232166E-3</v>
      </c>
      <c r="J70" s="165">
        <v>4.0466363422586975E-5</v>
      </c>
      <c r="K70" s="14"/>
      <c r="L70" s="14"/>
      <c r="M70" s="14"/>
      <c r="N70" s="14"/>
    </row>
    <row r="71" spans="1:14" x14ac:dyDescent="0.2">
      <c r="A71" s="159" t="s">
        <v>4631</v>
      </c>
      <c r="B71" s="165" t="s">
        <v>4659</v>
      </c>
      <c r="C71" s="165" t="s">
        <v>198</v>
      </c>
      <c r="D71" s="163" t="s">
        <v>680</v>
      </c>
      <c r="E71" s="163" t="s">
        <v>4654</v>
      </c>
      <c r="F71" s="162">
        <v>-85960350</v>
      </c>
      <c r="G71" s="163">
        <v>1.0001</v>
      </c>
      <c r="H71" s="164">
        <v>-2293.01062</v>
      </c>
      <c r="I71" s="165">
        <v>2.5427172060814478E-3</v>
      </c>
      <c r="J71" s="165">
        <v>-4.19294526209936E-5</v>
      </c>
      <c r="K71" s="14"/>
      <c r="L71" s="14"/>
      <c r="M71" s="14"/>
      <c r="N71" s="14"/>
    </row>
    <row r="72" spans="1:14" x14ac:dyDescent="0.2">
      <c r="A72" s="159" t="s">
        <v>4660</v>
      </c>
      <c r="B72" s="165" t="s">
        <v>4668</v>
      </c>
      <c r="C72" s="165" t="s">
        <v>198</v>
      </c>
      <c r="D72" s="163" t="s">
        <v>123</v>
      </c>
      <c r="E72" s="163" t="s">
        <v>4529</v>
      </c>
      <c r="F72" s="162">
        <v>10138</v>
      </c>
      <c r="G72" s="163">
        <v>0.98380000000000001</v>
      </c>
      <c r="H72" s="164">
        <v>35.100190000000005</v>
      </c>
      <c r="I72" s="165">
        <v>-3.8922565936361852E-5</v>
      </c>
      <c r="J72" s="165">
        <v>6.4183381479187108E-7</v>
      </c>
      <c r="K72" s="14"/>
      <c r="L72" s="14"/>
      <c r="M72" s="14"/>
      <c r="N72" s="14"/>
    </row>
    <row r="73" spans="1:14" x14ac:dyDescent="0.2">
      <c r="A73" s="159" t="s">
        <v>4662</v>
      </c>
      <c r="B73" s="165" t="s">
        <v>4669</v>
      </c>
      <c r="C73" s="165" t="s">
        <v>198</v>
      </c>
      <c r="D73" s="163" t="s">
        <v>124</v>
      </c>
      <c r="E73" s="163" t="s">
        <v>4529</v>
      </c>
      <c r="F73" s="162">
        <v>-10000</v>
      </c>
      <c r="G73" s="163">
        <v>0.99209999999999998</v>
      </c>
      <c r="H73" s="164">
        <v>-37.234859999999998</v>
      </c>
      <c r="I73" s="165">
        <v>4.1289699385707094E-5</v>
      </c>
      <c r="J73" s="165">
        <v>-6.808678880952281E-7</v>
      </c>
      <c r="K73" s="14"/>
      <c r="L73" s="14"/>
      <c r="M73" s="14"/>
      <c r="N73" s="14"/>
    </row>
    <row r="74" spans="1:14" x14ac:dyDescent="0.2">
      <c r="A74" s="159" t="s">
        <v>4660</v>
      </c>
      <c r="B74" s="165" t="s">
        <v>4670</v>
      </c>
      <c r="C74" s="165" t="s">
        <v>198</v>
      </c>
      <c r="D74" s="163" t="s">
        <v>123</v>
      </c>
      <c r="E74" s="163" t="s">
        <v>4529</v>
      </c>
      <c r="F74" s="162">
        <v>304140</v>
      </c>
      <c r="G74" s="163">
        <v>0.98380000000000001</v>
      </c>
      <c r="H74" s="164">
        <v>1053.0058799999999</v>
      </c>
      <c r="I74" s="165">
        <v>-1.1676771776926772E-3</v>
      </c>
      <c r="J74" s="165">
        <v>1.9255017735193774E-5</v>
      </c>
      <c r="K74" s="14"/>
      <c r="L74" s="14"/>
      <c r="M74" s="14"/>
      <c r="N74" s="14"/>
    </row>
    <row r="75" spans="1:14" x14ac:dyDescent="0.2">
      <c r="A75" s="159" t="s">
        <v>4662</v>
      </c>
      <c r="B75" s="165" t="s">
        <v>4671</v>
      </c>
      <c r="C75" s="165" t="s">
        <v>198</v>
      </c>
      <c r="D75" s="163" t="s">
        <v>124</v>
      </c>
      <c r="E75" s="163" t="s">
        <v>4529</v>
      </c>
      <c r="F75" s="162">
        <v>-300000</v>
      </c>
      <c r="G75" s="163">
        <v>0.99209999999999998</v>
      </c>
      <c r="H75" s="164">
        <v>-1117.0460600000001</v>
      </c>
      <c r="I75" s="165">
        <v>1.2386912698849554E-3</v>
      </c>
      <c r="J75" s="165">
        <v>-2.0426041397155666E-5</v>
      </c>
      <c r="K75" s="14"/>
      <c r="L75" s="14"/>
      <c r="M75" s="14"/>
      <c r="N75" s="14"/>
    </row>
    <row r="76" spans="1:14" x14ac:dyDescent="0.2">
      <c r="A76" s="159" t="s">
        <v>4660</v>
      </c>
      <c r="B76" s="165" t="s">
        <v>4672</v>
      </c>
      <c r="C76" s="165" t="s">
        <v>198</v>
      </c>
      <c r="D76" s="163" t="s">
        <v>123</v>
      </c>
      <c r="E76" s="163" t="s">
        <v>4529</v>
      </c>
      <c r="F76" s="162">
        <v>182484</v>
      </c>
      <c r="G76" s="163">
        <v>0.98380000000000001</v>
      </c>
      <c r="H76" s="164">
        <v>631.80352000000005</v>
      </c>
      <c r="I76" s="165">
        <v>-7.006062977444143E-4</v>
      </c>
      <c r="J76" s="165">
        <v>1.1553010494830148E-5</v>
      </c>
      <c r="K76" s="14"/>
      <c r="L76" s="14"/>
      <c r="M76" s="14"/>
      <c r="N76" s="14"/>
    </row>
    <row r="77" spans="1:14" x14ac:dyDescent="0.2">
      <c r="A77" s="159" t="s">
        <v>4662</v>
      </c>
      <c r="B77" s="165" t="s">
        <v>4673</v>
      </c>
      <c r="C77" s="165" t="s">
        <v>198</v>
      </c>
      <c r="D77" s="163" t="s">
        <v>124</v>
      </c>
      <c r="E77" s="163" t="s">
        <v>4529</v>
      </c>
      <c r="F77" s="162">
        <v>-180000</v>
      </c>
      <c r="G77" s="163">
        <v>0.99209999999999998</v>
      </c>
      <c r="H77" s="164">
        <v>-670.22762999999998</v>
      </c>
      <c r="I77" s="165">
        <v>7.4321475527757926E-4</v>
      </c>
      <c r="J77" s="165">
        <v>-1.2255624728578809E-5</v>
      </c>
      <c r="K77" s="14"/>
      <c r="L77" s="14"/>
      <c r="M77" s="14"/>
      <c r="N77" s="14"/>
    </row>
    <row r="78" spans="1:14" x14ac:dyDescent="0.2">
      <c r="A78" s="159" t="s">
        <v>4662</v>
      </c>
      <c r="B78" s="165" t="s">
        <v>4679</v>
      </c>
      <c r="C78" s="165" t="s">
        <v>198</v>
      </c>
      <c r="D78" s="163" t="s">
        <v>124</v>
      </c>
      <c r="E78" s="163" t="s">
        <v>4084</v>
      </c>
      <c r="F78" s="162">
        <v>2000</v>
      </c>
      <c r="G78" s="163">
        <v>0.99209999999999998</v>
      </c>
      <c r="H78" s="164">
        <v>7.4469700000000003</v>
      </c>
      <c r="I78" s="165">
        <v>-8.2579376593433995E-6</v>
      </c>
      <c r="J78" s="165">
        <v>1.3617354104751626E-7</v>
      </c>
      <c r="K78" s="14"/>
      <c r="L78" s="14"/>
      <c r="M78" s="14"/>
      <c r="N78" s="14"/>
    </row>
    <row r="79" spans="1:14" x14ac:dyDescent="0.2">
      <c r="A79" s="159" t="s">
        <v>4660</v>
      </c>
      <c r="B79" s="165" t="s">
        <v>4680</v>
      </c>
      <c r="C79" s="165" t="s">
        <v>198</v>
      </c>
      <c r="D79" s="163" t="s">
        <v>123</v>
      </c>
      <c r="E79" s="163" t="s">
        <v>4084</v>
      </c>
      <c r="F79" s="162">
        <v>-2105.1999999999998</v>
      </c>
      <c r="G79" s="163">
        <v>0.98380000000000001</v>
      </c>
      <c r="H79" s="164">
        <v>-7.2886999999999995</v>
      </c>
      <c r="I79" s="165">
        <v>8.0824322130552746E-6</v>
      </c>
      <c r="J79" s="165">
        <v>-1.3327945307058195E-7</v>
      </c>
      <c r="K79" s="14"/>
      <c r="L79" s="14"/>
      <c r="M79" s="14"/>
      <c r="N79" s="14"/>
    </row>
    <row r="80" spans="1:14" x14ac:dyDescent="0.2">
      <c r="A80" s="159" t="s">
        <v>4660</v>
      </c>
      <c r="B80" s="165" t="s">
        <v>4681</v>
      </c>
      <c r="C80" s="165" t="s">
        <v>198</v>
      </c>
      <c r="D80" s="163" t="s">
        <v>123</v>
      </c>
      <c r="E80" s="163" t="s">
        <v>4084</v>
      </c>
      <c r="F80" s="162">
        <v>16841.599999999999</v>
      </c>
      <c r="G80" s="163">
        <v>0.98380000000000001</v>
      </c>
      <c r="H80" s="164">
        <v>58.309669999999997</v>
      </c>
      <c r="I80" s="165">
        <v>-6.4659535327372876E-5</v>
      </c>
      <c r="J80" s="165">
        <v>1.0662369045681837E-6</v>
      </c>
      <c r="K80" s="14"/>
      <c r="L80" s="14"/>
      <c r="M80" s="14"/>
      <c r="N80" s="14"/>
    </row>
    <row r="81" spans="1:14" x14ac:dyDescent="0.2">
      <c r="A81" s="159" t="s">
        <v>4662</v>
      </c>
      <c r="B81" s="165" t="s">
        <v>4682</v>
      </c>
      <c r="C81" s="165" t="s">
        <v>198</v>
      </c>
      <c r="D81" s="163" t="s">
        <v>124</v>
      </c>
      <c r="E81" s="163" t="s">
        <v>4084</v>
      </c>
      <c r="F81" s="162">
        <v>-16000</v>
      </c>
      <c r="G81" s="163">
        <v>0.99209999999999998</v>
      </c>
      <c r="H81" s="164">
        <v>-59.575789999999998</v>
      </c>
      <c r="I81" s="165">
        <v>6.6063534541717497E-5</v>
      </c>
      <c r="J81" s="165">
        <v>-1.0893888769530707E-6</v>
      </c>
      <c r="K81" s="14"/>
      <c r="L81" s="14"/>
      <c r="M81" s="14"/>
      <c r="N81" s="14"/>
    </row>
    <row r="82" spans="1:14" x14ac:dyDescent="0.2">
      <c r="A82" s="159" t="s">
        <v>4660</v>
      </c>
      <c r="B82" s="165" t="s">
        <v>4683</v>
      </c>
      <c r="C82" s="165" t="s">
        <v>198</v>
      </c>
      <c r="D82" s="163" t="s">
        <v>123</v>
      </c>
      <c r="E82" s="163" t="s">
        <v>4084</v>
      </c>
      <c r="F82" s="162">
        <v>421040</v>
      </c>
      <c r="G82" s="163">
        <v>0.98380000000000001</v>
      </c>
      <c r="H82" s="164">
        <v>1457.74181</v>
      </c>
      <c r="I82" s="165">
        <v>-1.6164884497182628E-3</v>
      </c>
      <c r="J82" s="165">
        <v>2.6655923711350476E-5</v>
      </c>
      <c r="K82" s="14"/>
      <c r="L82" s="14"/>
      <c r="M82" s="14"/>
      <c r="N82" s="14"/>
    </row>
    <row r="83" spans="1:14" x14ac:dyDescent="0.2">
      <c r="A83" s="159" t="s">
        <v>4662</v>
      </c>
      <c r="B83" s="165" t="s">
        <v>4684</v>
      </c>
      <c r="C83" s="165" t="s">
        <v>198</v>
      </c>
      <c r="D83" s="163" t="s">
        <v>124</v>
      </c>
      <c r="E83" s="163" t="s">
        <v>4084</v>
      </c>
      <c r="F83" s="162">
        <v>-400000</v>
      </c>
      <c r="G83" s="163">
        <v>0.99209999999999998</v>
      </c>
      <c r="H83" s="164">
        <v>-1489.3947499999999</v>
      </c>
      <c r="I83" s="165">
        <v>1.6515883635429373E-3</v>
      </c>
      <c r="J83" s="165">
        <v>-2.7234721923826766E-5</v>
      </c>
      <c r="K83" s="14"/>
      <c r="L83" s="14"/>
      <c r="M83" s="14"/>
      <c r="N83" s="14"/>
    </row>
    <row r="84" spans="1:14" x14ac:dyDescent="0.2">
      <c r="A84" s="159" t="s">
        <v>4660</v>
      </c>
      <c r="B84" s="165" t="s">
        <v>4685</v>
      </c>
      <c r="C84" s="165" t="s">
        <v>198</v>
      </c>
      <c r="D84" s="163" t="s">
        <v>123</v>
      </c>
      <c r="E84" s="163" t="s">
        <v>4084</v>
      </c>
      <c r="F84" s="162">
        <v>736820</v>
      </c>
      <c r="G84" s="163">
        <v>0.98380000000000001</v>
      </c>
      <c r="H84" s="164">
        <v>2551.0481800000002</v>
      </c>
      <c r="I84" s="165">
        <v>-2.8288548008681977E-3</v>
      </c>
      <c r="J84" s="165">
        <v>4.6647866723435395E-5</v>
      </c>
      <c r="K84" s="14"/>
      <c r="L84" s="14"/>
      <c r="M84" s="14"/>
      <c r="N84" s="14"/>
    </row>
    <row r="85" spans="1:14" x14ac:dyDescent="0.2">
      <c r="A85" s="159" t="s">
        <v>4662</v>
      </c>
      <c r="B85" s="165" t="s">
        <v>4686</v>
      </c>
      <c r="C85" s="165" t="s">
        <v>198</v>
      </c>
      <c r="D85" s="163" t="s">
        <v>124</v>
      </c>
      <c r="E85" s="163" t="s">
        <v>4084</v>
      </c>
      <c r="F85" s="162">
        <v>-700000</v>
      </c>
      <c r="G85" s="163">
        <v>0.99209999999999998</v>
      </c>
      <c r="H85" s="164">
        <v>-2606.4408100000001</v>
      </c>
      <c r="I85" s="165">
        <v>2.890279633427893E-3</v>
      </c>
      <c r="J85" s="165">
        <v>-4.7660763320982432E-5</v>
      </c>
      <c r="K85" s="14"/>
      <c r="L85" s="14"/>
      <c r="M85" s="14"/>
      <c r="N85" s="14"/>
    </row>
    <row r="86" spans="1:14" x14ac:dyDescent="0.2">
      <c r="A86" s="159" t="s">
        <v>4660</v>
      </c>
      <c r="B86" s="165" t="s">
        <v>4694</v>
      </c>
      <c r="C86" s="165" t="s">
        <v>198</v>
      </c>
      <c r="D86" s="163" t="s">
        <v>123</v>
      </c>
      <c r="E86" s="163" t="s">
        <v>1502</v>
      </c>
      <c r="F86" s="162">
        <v>52755</v>
      </c>
      <c r="G86" s="163">
        <v>0.98380000000000001</v>
      </c>
      <c r="H86" s="164">
        <v>182.65049999999999</v>
      </c>
      <c r="I86" s="165">
        <v>-2.0254095859764462E-4</v>
      </c>
      <c r="J86" s="165">
        <v>3.3399040628738086E-6</v>
      </c>
      <c r="K86" s="14"/>
      <c r="L86" s="14"/>
      <c r="M86" s="14"/>
      <c r="N86" s="14"/>
    </row>
    <row r="87" spans="1:14" x14ac:dyDescent="0.2">
      <c r="A87" s="159" t="s">
        <v>4662</v>
      </c>
      <c r="B87" s="165" t="s">
        <v>4695</v>
      </c>
      <c r="C87" s="165" t="s">
        <v>198</v>
      </c>
      <c r="D87" s="163" t="s">
        <v>124</v>
      </c>
      <c r="E87" s="163" t="s">
        <v>1502</v>
      </c>
      <c r="F87" s="162">
        <v>-50000</v>
      </c>
      <c r="G87" s="163">
        <v>0.99209999999999998</v>
      </c>
      <c r="H87" s="164">
        <v>-186.17444</v>
      </c>
      <c r="I87" s="165">
        <v>2.0644865217439687E-4</v>
      </c>
      <c r="J87" s="165">
        <v>-3.4043420004831972E-6</v>
      </c>
      <c r="K87" s="14"/>
      <c r="L87" s="14"/>
      <c r="M87" s="14"/>
      <c r="N87" s="14"/>
    </row>
    <row r="88" spans="1:14" x14ac:dyDescent="0.2">
      <c r="A88" s="159" t="s">
        <v>4660</v>
      </c>
      <c r="B88" s="165" t="s">
        <v>4696</v>
      </c>
      <c r="C88" s="165" t="s">
        <v>198</v>
      </c>
      <c r="D88" s="163" t="s">
        <v>123</v>
      </c>
      <c r="E88" s="163" t="s">
        <v>1502</v>
      </c>
      <c r="F88" s="162">
        <v>158265</v>
      </c>
      <c r="G88" s="163">
        <v>0.98380000000000001</v>
      </c>
      <c r="H88" s="164">
        <v>547.95152000000007</v>
      </c>
      <c r="I88" s="165">
        <v>-6.0762289797091414E-4</v>
      </c>
      <c r="J88" s="165">
        <v>1.0019712554336722E-5</v>
      </c>
      <c r="K88" s="14"/>
      <c r="L88" s="14"/>
      <c r="M88" s="14"/>
      <c r="N88" s="14"/>
    </row>
    <row r="89" spans="1:14" x14ac:dyDescent="0.2">
      <c r="A89" s="159" t="s">
        <v>4662</v>
      </c>
      <c r="B89" s="165" t="s">
        <v>4697</v>
      </c>
      <c r="C89" s="165" t="s">
        <v>198</v>
      </c>
      <c r="D89" s="163" t="s">
        <v>124</v>
      </c>
      <c r="E89" s="163" t="s">
        <v>1502</v>
      </c>
      <c r="F89" s="162">
        <v>-150000</v>
      </c>
      <c r="G89" s="163">
        <v>0.99209999999999998</v>
      </c>
      <c r="H89" s="164">
        <v>-558.52333999999996</v>
      </c>
      <c r="I89" s="165">
        <v>6.1934597870117077E-4</v>
      </c>
      <c r="J89" s="165">
        <v>-1.0213026367164884E-5</v>
      </c>
      <c r="K89" s="14"/>
      <c r="L89" s="14"/>
      <c r="M89" s="14"/>
      <c r="N89" s="14"/>
    </row>
    <row r="90" spans="1:14" x14ac:dyDescent="0.2">
      <c r="A90" s="159" t="s">
        <v>4660</v>
      </c>
      <c r="B90" s="165" t="s">
        <v>4698</v>
      </c>
      <c r="C90" s="165" t="s">
        <v>198</v>
      </c>
      <c r="D90" s="163" t="s">
        <v>123</v>
      </c>
      <c r="E90" s="163" t="s">
        <v>1502</v>
      </c>
      <c r="F90" s="162">
        <v>1055100</v>
      </c>
      <c r="G90" s="163">
        <v>0.98380000000000001</v>
      </c>
      <c r="H90" s="164">
        <v>3653.0101400000003</v>
      </c>
      <c r="I90" s="165">
        <v>-4.050819327198754E-3</v>
      </c>
      <c r="J90" s="165">
        <v>6.6798083817483234E-5</v>
      </c>
      <c r="K90" s="14"/>
      <c r="L90" s="14"/>
      <c r="M90" s="14"/>
      <c r="N90" s="14"/>
    </row>
    <row r="91" spans="1:14" x14ac:dyDescent="0.2">
      <c r="A91" s="159" t="s">
        <v>4662</v>
      </c>
      <c r="B91" s="165" t="s">
        <v>4699</v>
      </c>
      <c r="C91" s="165" t="s">
        <v>198</v>
      </c>
      <c r="D91" s="163" t="s">
        <v>124</v>
      </c>
      <c r="E91" s="163" t="s">
        <v>1502</v>
      </c>
      <c r="F91" s="162">
        <v>-1000000</v>
      </c>
      <c r="G91" s="163">
        <v>0.99209999999999998</v>
      </c>
      <c r="H91" s="164">
        <v>-3723.4889500000004</v>
      </c>
      <c r="I91" s="165">
        <v>4.1289732098227887E-3</v>
      </c>
      <c r="J91" s="165">
        <v>-6.8086842752528649E-5</v>
      </c>
      <c r="K91" s="14"/>
      <c r="L91" s="14"/>
      <c r="M91" s="14"/>
      <c r="N91" s="14"/>
    </row>
    <row r="92" spans="1:14" x14ac:dyDescent="0.2">
      <c r="A92" s="159" t="s">
        <v>4662</v>
      </c>
      <c r="B92" s="165" t="s">
        <v>4700</v>
      </c>
      <c r="C92" s="165" t="s">
        <v>198</v>
      </c>
      <c r="D92" s="163" t="s">
        <v>124</v>
      </c>
      <c r="E92" s="163" t="s">
        <v>1046</v>
      </c>
      <c r="F92" s="162">
        <v>5000</v>
      </c>
      <c r="G92" s="163">
        <v>0.99209999999999998</v>
      </c>
      <c r="H92" s="164">
        <v>18.617439999999998</v>
      </c>
      <c r="I92" s="165">
        <v>-2.0644860781843645E-5</v>
      </c>
      <c r="J92" s="165">
        <v>3.4043412690526093E-7</v>
      </c>
      <c r="K92" s="14"/>
      <c r="L92" s="14"/>
      <c r="M92" s="14"/>
      <c r="N92" s="14"/>
    </row>
    <row r="93" spans="1:14" x14ac:dyDescent="0.2">
      <c r="A93" s="159" t="s">
        <v>4660</v>
      </c>
      <c r="B93" s="165" t="s">
        <v>4701</v>
      </c>
      <c r="C93" s="165" t="s">
        <v>198</v>
      </c>
      <c r="D93" s="163" t="s">
        <v>123</v>
      </c>
      <c r="E93" s="163" t="s">
        <v>1046</v>
      </c>
      <c r="F93" s="162">
        <v>-5239.5</v>
      </c>
      <c r="G93" s="163">
        <v>0.98380000000000001</v>
      </c>
      <c r="H93" s="164">
        <v>-18.140409999999999</v>
      </c>
      <c r="I93" s="165">
        <v>2.0115882687177416E-5</v>
      </c>
      <c r="J93" s="165">
        <v>-3.3171126857685399E-7</v>
      </c>
      <c r="K93" s="14"/>
      <c r="L93" s="14"/>
      <c r="M93" s="14"/>
      <c r="N93" s="14"/>
    </row>
    <row r="94" spans="1:14" x14ac:dyDescent="0.2">
      <c r="A94" s="159" t="s">
        <v>4662</v>
      </c>
      <c r="B94" s="165" t="s">
        <v>4702</v>
      </c>
      <c r="C94" s="165" t="s">
        <v>198</v>
      </c>
      <c r="D94" s="163" t="s">
        <v>124</v>
      </c>
      <c r="E94" s="163" t="s">
        <v>1506</v>
      </c>
      <c r="F94" s="162">
        <v>1500</v>
      </c>
      <c r="G94" s="163">
        <v>0.99209999999999998</v>
      </c>
      <c r="H94" s="164">
        <v>5.5852299999999993</v>
      </c>
      <c r="I94" s="165">
        <v>-6.1934560167550737E-6</v>
      </c>
      <c r="J94" s="165">
        <v>1.0213020150004889E-7</v>
      </c>
      <c r="K94" s="14"/>
      <c r="L94" s="14"/>
      <c r="M94" s="14"/>
      <c r="N94" s="14"/>
    </row>
    <row r="95" spans="1:14" x14ac:dyDescent="0.2">
      <c r="A95" s="159" t="s">
        <v>4660</v>
      </c>
      <c r="B95" s="165" t="s">
        <v>4703</v>
      </c>
      <c r="C95" s="165" t="s">
        <v>198</v>
      </c>
      <c r="D95" s="163" t="s">
        <v>123</v>
      </c>
      <c r="E95" s="163" t="s">
        <v>1506</v>
      </c>
      <c r="F95" s="162">
        <v>-1595.4</v>
      </c>
      <c r="G95" s="163">
        <v>0.98380000000000001</v>
      </c>
      <c r="H95" s="164">
        <v>-5.5236499999999999</v>
      </c>
      <c r="I95" s="165">
        <v>6.1251700157288358E-6</v>
      </c>
      <c r="J95" s="165">
        <v>-1.0100416411065348E-7</v>
      </c>
      <c r="K95" s="14"/>
      <c r="L95" s="14"/>
      <c r="M95" s="14"/>
      <c r="N95" s="14"/>
    </row>
    <row r="96" spans="1:14" x14ac:dyDescent="0.2">
      <c r="A96" s="159" t="s">
        <v>4660</v>
      </c>
      <c r="B96" s="165" t="s">
        <v>4704</v>
      </c>
      <c r="C96" s="165" t="s">
        <v>198</v>
      </c>
      <c r="D96" s="163" t="s">
        <v>123</v>
      </c>
      <c r="E96" s="163" t="s">
        <v>4705</v>
      </c>
      <c r="F96" s="162">
        <v>1184369.5896420365</v>
      </c>
      <c r="G96" s="163">
        <v>0.98380000000000001</v>
      </c>
      <c r="H96" s="164">
        <v>4100.5725817804696</v>
      </c>
      <c r="I96" s="165">
        <v>-4.5471208757328057E-3</v>
      </c>
      <c r="J96" s="165">
        <v>7.4982105310401751E-5</v>
      </c>
      <c r="K96" s="14"/>
      <c r="L96" s="14"/>
      <c r="M96" s="14"/>
      <c r="N96" s="14"/>
    </row>
    <row r="97" spans="1:14" x14ac:dyDescent="0.2">
      <c r="A97" s="159" t="s">
        <v>4662</v>
      </c>
      <c r="B97" s="165" t="s">
        <v>4706</v>
      </c>
      <c r="C97" s="165" t="s">
        <v>198</v>
      </c>
      <c r="D97" s="163" t="s">
        <v>124</v>
      </c>
      <c r="E97" s="163" t="s">
        <v>4705</v>
      </c>
      <c r="F97" s="162">
        <v>-1099897.46437782</v>
      </c>
      <c r="G97" s="163">
        <v>0.99209999999999998</v>
      </c>
      <c r="H97" s="164">
        <v>-4095.455254607155</v>
      </c>
      <c r="I97" s="165">
        <v>4.541446276697266E-3</v>
      </c>
      <c r="J97" s="165">
        <v>-7.4888531069886626E-5</v>
      </c>
      <c r="K97" s="14"/>
      <c r="L97" s="14"/>
      <c r="M97" s="14"/>
      <c r="N97" s="14"/>
    </row>
    <row r="98" spans="1:14" x14ac:dyDescent="0.2">
      <c r="A98" s="159" t="s">
        <v>4660</v>
      </c>
      <c r="B98" s="165" t="s">
        <v>4707</v>
      </c>
      <c r="C98" s="165" t="s">
        <v>198</v>
      </c>
      <c r="D98" s="163" t="s">
        <v>123</v>
      </c>
      <c r="E98" s="163" t="s">
        <v>4708</v>
      </c>
      <c r="F98" s="162">
        <v>1498803.9391345645</v>
      </c>
      <c r="G98" s="163">
        <v>0.98380000000000001</v>
      </c>
      <c r="H98" s="164">
        <v>5189.2199788657563</v>
      </c>
      <c r="I98" s="165">
        <v>-5.7543208964307216E-3</v>
      </c>
      <c r="J98" s="165">
        <v>9.4888855440087381E-5</v>
      </c>
      <c r="K98" s="14"/>
      <c r="L98" s="14"/>
      <c r="M98" s="14"/>
      <c r="N98" s="14"/>
    </row>
    <row r="99" spans="1:14" x14ac:dyDescent="0.2">
      <c r="A99" s="159" t="s">
        <v>4662</v>
      </c>
      <c r="B99" s="165" t="s">
        <v>4709</v>
      </c>
      <c r="C99" s="165" t="s">
        <v>198</v>
      </c>
      <c r="D99" s="163" t="s">
        <v>124</v>
      </c>
      <c r="E99" s="163" t="s">
        <v>4708</v>
      </c>
      <c r="F99" s="162">
        <v>-1394236.2224507576</v>
      </c>
      <c r="G99" s="163">
        <v>0.99209999999999998</v>
      </c>
      <c r="H99" s="164">
        <v>-5191.4226676092485</v>
      </c>
      <c r="I99" s="165">
        <v>5.7567634557973762E-3</v>
      </c>
      <c r="J99" s="165">
        <v>-9.4929133288128512E-5</v>
      </c>
      <c r="K99" s="14"/>
      <c r="L99" s="14"/>
      <c r="M99" s="14"/>
      <c r="N99" s="14"/>
    </row>
    <row r="100" spans="1:14" s="92" customFormat="1" x14ac:dyDescent="0.2">
      <c r="A100" s="72" t="s">
        <v>4602</v>
      </c>
      <c r="B100" s="112" t="s">
        <v>247</v>
      </c>
      <c r="C100" s="112" t="s">
        <v>247</v>
      </c>
      <c r="D100" s="111" t="s">
        <v>247</v>
      </c>
      <c r="E100" s="111" t="s">
        <v>247</v>
      </c>
      <c r="F100" s="110" t="s">
        <v>247</v>
      </c>
      <c r="G100" s="111" t="s">
        <v>247</v>
      </c>
      <c r="H100" s="99">
        <v>-477366.82665042923</v>
      </c>
      <c r="I100" s="112">
        <v>0.52935160140538129</v>
      </c>
      <c r="J100" s="112">
        <v>-8.7290174612768417E-3</v>
      </c>
      <c r="K100" s="134"/>
      <c r="L100" s="134"/>
      <c r="M100" s="105"/>
      <c r="N100" s="105"/>
    </row>
    <row r="101" spans="1:14" x14ac:dyDescent="0.2">
      <c r="A101" s="159" t="s">
        <v>4720</v>
      </c>
      <c r="B101" s="165" t="s">
        <v>4721</v>
      </c>
      <c r="C101" s="165" t="s">
        <v>198</v>
      </c>
      <c r="D101" s="163" t="s">
        <v>255</v>
      </c>
      <c r="E101" s="163" t="s">
        <v>4722</v>
      </c>
      <c r="F101" s="162">
        <v>124120000</v>
      </c>
      <c r="G101" s="163">
        <v>0.996</v>
      </c>
      <c r="H101" s="164">
        <v>123629.84453</v>
      </c>
      <c r="I101" s="165">
        <v>-0.13709301218657474</v>
      </c>
      <c r="J101" s="165">
        <v>2.2606662453056757E-3</v>
      </c>
      <c r="K101" s="18"/>
      <c r="L101" s="18"/>
    </row>
    <row r="102" spans="1:14" x14ac:dyDescent="0.2">
      <c r="A102" s="159" t="s">
        <v>4723</v>
      </c>
      <c r="B102" s="165" t="s">
        <v>4724</v>
      </c>
      <c r="C102" s="165" t="s">
        <v>198</v>
      </c>
      <c r="D102" s="163" t="s">
        <v>123</v>
      </c>
      <c r="E102" s="163" t="s">
        <v>4722</v>
      </c>
      <c r="F102" s="162">
        <v>-40000000</v>
      </c>
      <c r="G102" s="163">
        <v>0.9929</v>
      </c>
      <c r="H102" s="164">
        <v>-139772.87137000001</v>
      </c>
      <c r="I102" s="165">
        <v>0.15499399866534763</v>
      </c>
      <c r="J102" s="165">
        <v>-2.5558538354299677E-3</v>
      </c>
      <c r="K102" s="18"/>
      <c r="L102" s="18"/>
    </row>
    <row r="103" spans="1:14" x14ac:dyDescent="0.2">
      <c r="A103" s="159" t="s">
        <v>4720</v>
      </c>
      <c r="B103" s="165" t="s">
        <v>4725</v>
      </c>
      <c r="C103" s="165" t="s">
        <v>198</v>
      </c>
      <c r="D103" s="163" t="s">
        <v>255</v>
      </c>
      <c r="E103" s="163" t="s">
        <v>4722</v>
      </c>
      <c r="F103" s="162">
        <v>186180000</v>
      </c>
      <c r="G103" s="163">
        <v>0.996</v>
      </c>
      <c r="H103" s="164">
        <v>185444.76680000001</v>
      </c>
      <c r="I103" s="165">
        <v>-0.20563951828540664</v>
      </c>
      <c r="J103" s="165">
        <v>3.3909993680499425E-3</v>
      </c>
      <c r="K103" s="18"/>
      <c r="L103" s="18"/>
    </row>
    <row r="104" spans="1:14" x14ac:dyDescent="0.2">
      <c r="A104" s="159" t="s">
        <v>4723</v>
      </c>
      <c r="B104" s="165" t="s">
        <v>4726</v>
      </c>
      <c r="C104" s="165" t="s">
        <v>198</v>
      </c>
      <c r="D104" s="163" t="s">
        <v>123</v>
      </c>
      <c r="E104" s="163" t="s">
        <v>4722</v>
      </c>
      <c r="F104" s="162">
        <v>-60000000</v>
      </c>
      <c r="G104" s="163">
        <v>0.9929</v>
      </c>
      <c r="H104" s="164">
        <v>-209659.30705999999</v>
      </c>
      <c r="I104" s="165">
        <v>0.23249099800356596</v>
      </c>
      <c r="J104" s="165">
        <v>-3.8337807532363801E-3</v>
      </c>
      <c r="K104" s="18"/>
      <c r="L104" s="18"/>
    </row>
    <row r="105" spans="1:14" x14ac:dyDescent="0.2">
      <c r="A105" s="159" t="s">
        <v>4727</v>
      </c>
      <c r="B105" s="165" t="s">
        <v>4732</v>
      </c>
      <c r="C105" s="165" t="s">
        <v>198</v>
      </c>
      <c r="D105" s="163" t="s">
        <v>255</v>
      </c>
      <c r="E105" s="163" t="s">
        <v>4729</v>
      </c>
      <c r="F105" s="162">
        <v>40170000</v>
      </c>
      <c r="G105" s="163">
        <v>0.99509999999999998</v>
      </c>
      <c r="H105" s="164">
        <v>39975.261500000001</v>
      </c>
      <c r="I105" s="165">
        <v>-4.4328527895634108E-2</v>
      </c>
      <c r="J105" s="165">
        <v>7.3097822507079346E-4</v>
      </c>
      <c r="K105" s="18"/>
      <c r="L105" s="18"/>
    </row>
    <row r="106" spans="1:14" x14ac:dyDescent="0.2">
      <c r="A106" s="159" t="s">
        <v>4730</v>
      </c>
      <c r="B106" s="165" t="s">
        <v>4733</v>
      </c>
      <c r="C106" s="165" t="s">
        <v>198</v>
      </c>
      <c r="D106" s="163" t="s">
        <v>123</v>
      </c>
      <c r="E106" s="163" t="s">
        <v>4729</v>
      </c>
      <c r="F106" s="162">
        <v>-13000000</v>
      </c>
      <c r="G106" s="163">
        <v>0.99109999999999998</v>
      </c>
      <c r="H106" s="164">
        <v>-45343.714850000004</v>
      </c>
      <c r="I106" s="165">
        <v>5.0281600499846722E-2</v>
      </c>
      <c r="J106" s="165">
        <v>-8.29144499759412E-4</v>
      </c>
      <c r="K106" s="18"/>
      <c r="L106" s="18"/>
    </row>
    <row r="107" spans="1:14" x14ac:dyDescent="0.2">
      <c r="A107" s="159" t="s">
        <v>4745</v>
      </c>
      <c r="B107" s="165" t="s">
        <v>4760</v>
      </c>
      <c r="C107" s="165" t="s">
        <v>198</v>
      </c>
      <c r="D107" s="163" t="s">
        <v>255</v>
      </c>
      <c r="E107" s="163" t="s">
        <v>4761</v>
      </c>
      <c r="F107" s="162">
        <v>152650000</v>
      </c>
      <c r="G107" s="163">
        <v>0.99819999999999998</v>
      </c>
      <c r="H107" s="164">
        <v>152375.93127</v>
      </c>
      <c r="I107" s="165">
        <v>-0.16896951930947146</v>
      </c>
      <c r="J107" s="165">
        <v>2.7863104230913863E-3</v>
      </c>
      <c r="K107" s="18"/>
      <c r="L107" s="18"/>
    </row>
    <row r="108" spans="1:14" x14ac:dyDescent="0.2">
      <c r="A108" s="159" t="s">
        <v>4748</v>
      </c>
      <c r="B108" s="165" t="s">
        <v>4762</v>
      </c>
      <c r="C108" s="165" t="s">
        <v>198</v>
      </c>
      <c r="D108" s="163" t="s">
        <v>123</v>
      </c>
      <c r="E108" s="163" t="s">
        <v>4761</v>
      </c>
      <c r="F108" s="162">
        <v>-50000000</v>
      </c>
      <c r="G108" s="163">
        <v>0.99729999999999996</v>
      </c>
      <c r="H108" s="164">
        <v>-175488.19265000001</v>
      </c>
      <c r="I108" s="165">
        <v>0.194598683069026</v>
      </c>
      <c r="J108" s="165">
        <v>-3.208935796059232E-3</v>
      </c>
      <c r="K108" s="18"/>
      <c r="L108" s="18"/>
    </row>
    <row r="109" spans="1:14" x14ac:dyDescent="0.2">
      <c r="A109" s="159" t="s">
        <v>4770</v>
      </c>
      <c r="B109" s="165" t="s">
        <v>4771</v>
      </c>
      <c r="C109" s="165" t="s">
        <v>198</v>
      </c>
      <c r="D109" s="163" t="s">
        <v>255</v>
      </c>
      <c r="E109" s="163" t="s">
        <v>4768</v>
      </c>
      <c r="F109" s="162">
        <v>195213144</v>
      </c>
      <c r="G109" s="163">
        <v>0.99729999999999996</v>
      </c>
      <c r="H109" s="164">
        <v>194695.2732</v>
      </c>
      <c r="I109" s="165">
        <v>-0.21589739567292893</v>
      </c>
      <c r="J109" s="165">
        <v>3.5601519513114182E-3</v>
      </c>
      <c r="K109" s="18"/>
      <c r="L109" s="18"/>
    </row>
    <row r="110" spans="1:14" x14ac:dyDescent="0.2">
      <c r="A110" s="159" t="s">
        <v>4772</v>
      </c>
      <c r="B110" s="165" t="s">
        <v>4773</v>
      </c>
      <c r="C110" s="165" t="s">
        <v>198</v>
      </c>
      <c r="D110" s="163" t="s">
        <v>123</v>
      </c>
      <c r="E110" s="163" t="s">
        <v>4768</v>
      </c>
      <c r="F110" s="162">
        <v>-63816000</v>
      </c>
      <c r="G110" s="163">
        <v>0.99560000000000004</v>
      </c>
      <c r="H110" s="164">
        <v>-223594.32874</v>
      </c>
      <c r="I110" s="165">
        <v>0.24794352974668279</v>
      </c>
      <c r="J110" s="165">
        <v>-4.0885932805783069E-3</v>
      </c>
      <c r="K110" s="18"/>
      <c r="L110" s="18"/>
    </row>
    <row r="111" spans="1:14" x14ac:dyDescent="0.2">
      <c r="A111" s="159" t="s">
        <v>4727</v>
      </c>
      <c r="B111" s="165" t="s">
        <v>4774</v>
      </c>
      <c r="C111" s="165" t="s">
        <v>198</v>
      </c>
      <c r="D111" s="163" t="s">
        <v>255</v>
      </c>
      <c r="E111" s="163" t="s">
        <v>1709</v>
      </c>
      <c r="F111" s="162">
        <v>59223099</v>
      </c>
      <c r="G111" s="163">
        <v>0.99509999999999998</v>
      </c>
      <c r="H111" s="164">
        <v>58936.000810000005</v>
      </c>
      <c r="I111" s="165">
        <v>-6.535407294241713E-2</v>
      </c>
      <c r="J111" s="165">
        <v>1.0776898423757566E-3</v>
      </c>
      <c r="K111" s="18"/>
      <c r="L111" s="18"/>
    </row>
    <row r="112" spans="1:14" x14ac:dyDescent="0.2">
      <c r="A112" s="159" t="s">
        <v>4730</v>
      </c>
      <c r="B112" s="165" t="s">
        <v>4775</v>
      </c>
      <c r="C112" s="165" t="s">
        <v>198</v>
      </c>
      <c r="D112" s="163" t="s">
        <v>123</v>
      </c>
      <c r="E112" s="163" t="s">
        <v>1709</v>
      </c>
      <c r="F112" s="162">
        <v>-18903000</v>
      </c>
      <c r="G112" s="163">
        <v>0.99109999999999998</v>
      </c>
      <c r="H112" s="164">
        <v>-65933.249770000009</v>
      </c>
      <c r="I112" s="165">
        <v>7.3113315385798197E-2</v>
      </c>
      <c r="J112" s="165">
        <v>-1.2056398903112593E-3</v>
      </c>
      <c r="K112" s="18"/>
      <c r="L112" s="18"/>
    </row>
    <row r="113" spans="1:12" x14ac:dyDescent="0.2">
      <c r="A113" s="159" t="s">
        <v>4727</v>
      </c>
      <c r="B113" s="165" t="s">
        <v>4776</v>
      </c>
      <c r="C113" s="165" t="s">
        <v>198</v>
      </c>
      <c r="D113" s="163" t="s">
        <v>255</v>
      </c>
      <c r="E113" s="163" t="s">
        <v>1709</v>
      </c>
      <c r="F113" s="162">
        <v>156650000</v>
      </c>
      <c r="G113" s="163">
        <v>0.99509999999999998</v>
      </c>
      <c r="H113" s="164">
        <v>155890.58288</v>
      </c>
      <c r="I113" s="165">
        <v>-0.17286691299974963</v>
      </c>
      <c r="J113" s="165">
        <v>2.8505785153869179E-3</v>
      </c>
      <c r="K113" s="18"/>
      <c r="L113" s="18"/>
    </row>
    <row r="114" spans="1:12" x14ac:dyDescent="0.2">
      <c r="A114" s="159" t="s">
        <v>4730</v>
      </c>
      <c r="B114" s="165" t="s">
        <v>4777</v>
      </c>
      <c r="C114" s="165" t="s">
        <v>198</v>
      </c>
      <c r="D114" s="163" t="s">
        <v>123</v>
      </c>
      <c r="E114" s="163" t="s">
        <v>1709</v>
      </c>
      <c r="F114" s="162">
        <v>-50000000</v>
      </c>
      <c r="G114" s="163">
        <v>0.99109999999999998</v>
      </c>
      <c r="H114" s="164">
        <v>-174398.90327000001</v>
      </c>
      <c r="I114" s="165">
        <v>0.19339077115410963</v>
      </c>
      <c r="J114" s="165">
        <v>-3.1890173067810348E-3</v>
      </c>
      <c r="K114" s="18"/>
      <c r="L114" s="18"/>
    </row>
    <row r="115" spans="1:12" x14ac:dyDescent="0.2">
      <c r="A115" s="159" t="s">
        <v>4804</v>
      </c>
      <c r="B115" s="165" t="s">
        <v>4805</v>
      </c>
      <c r="C115" s="165" t="s">
        <v>198</v>
      </c>
      <c r="D115" s="163" t="s">
        <v>255</v>
      </c>
      <c r="E115" s="163" t="s">
        <v>3992</v>
      </c>
      <c r="F115" s="162">
        <v>157600000</v>
      </c>
      <c r="G115" s="163">
        <v>0.99609999999999999</v>
      </c>
      <c r="H115" s="164">
        <v>156997.82994</v>
      </c>
      <c r="I115" s="165">
        <v>-0.17409473816823712</v>
      </c>
      <c r="J115" s="165">
        <v>2.8708253745759102E-3</v>
      </c>
      <c r="K115" s="18"/>
      <c r="L115" s="18"/>
    </row>
    <row r="116" spans="1:12" x14ac:dyDescent="0.2">
      <c r="A116" s="159" t="s">
        <v>4806</v>
      </c>
      <c r="B116" s="165" t="s">
        <v>4807</v>
      </c>
      <c r="C116" s="165" t="s">
        <v>198</v>
      </c>
      <c r="D116" s="163" t="s">
        <v>123</v>
      </c>
      <c r="E116" s="163" t="s">
        <v>3992</v>
      </c>
      <c r="F116" s="162">
        <v>-50000000</v>
      </c>
      <c r="G116" s="163">
        <v>0.99319999999999997</v>
      </c>
      <c r="H116" s="164">
        <v>-174761.65515999999</v>
      </c>
      <c r="I116" s="165">
        <v>0.19379302636574994</v>
      </c>
      <c r="J116" s="165">
        <v>-3.1956505024811621E-3</v>
      </c>
      <c r="K116" s="18"/>
      <c r="L116" s="18"/>
    </row>
    <row r="117" spans="1:12" x14ac:dyDescent="0.2">
      <c r="A117" s="159" t="s">
        <v>4808</v>
      </c>
      <c r="B117" s="165" t="s">
        <v>4809</v>
      </c>
      <c r="C117" s="165" t="s">
        <v>198</v>
      </c>
      <c r="D117" s="163" t="s">
        <v>255</v>
      </c>
      <c r="E117" s="163" t="s">
        <v>4810</v>
      </c>
      <c r="F117" s="162">
        <v>79800000</v>
      </c>
      <c r="G117" s="163">
        <v>0.99690000000000001</v>
      </c>
      <c r="H117" s="164">
        <v>79554.784650000001</v>
      </c>
      <c r="I117" s="165">
        <v>-8.8218221926795626E-2</v>
      </c>
      <c r="J117" s="165">
        <v>1.4547200717960583E-3</v>
      </c>
      <c r="K117" s="18"/>
      <c r="L117" s="18"/>
    </row>
    <row r="118" spans="1:12" x14ac:dyDescent="0.2">
      <c r="A118" s="159" t="s">
        <v>4811</v>
      </c>
      <c r="B118" s="165" t="s">
        <v>4812</v>
      </c>
      <c r="C118" s="165" t="s">
        <v>198</v>
      </c>
      <c r="D118" s="163" t="s">
        <v>123</v>
      </c>
      <c r="E118" s="163" t="s">
        <v>4810</v>
      </c>
      <c r="F118" s="162">
        <v>-25000000</v>
      </c>
      <c r="G118" s="163">
        <v>0.99470000000000003</v>
      </c>
      <c r="H118" s="164">
        <v>-87515.888290000003</v>
      </c>
      <c r="I118" s="165">
        <v>9.7046281870462894E-2</v>
      </c>
      <c r="J118" s="165">
        <v>-1.6002949396020346E-3</v>
      </c>
      <c r="K118" s="18"/>
      <c r="L118" s="18"/>
    </row>
    <row r="119" spans="1:12" x14ac:dyDescent="0.2">
      <c r="A119" s="159" t="s">
        <v>4808</v>
      </c>
      <c r="B119" s="165" t="s">
        <v>4813</v>
      </c>
      <c r="C119" s="165" t="s">
        <v>198</v>
      </c>
      <c r="D119" s="163" t="s">
        <v>255</v>
      </c>
      <c r="E119" s="163" t="s">
        <v>4814</v>
      </c>
      <c r="F119" s="162">
        <v>63660000</v>
      </c>
      <c r="G119" s="163">
        <v>0.99690000000000001</v>
      </c>
      <c r="H119" s="164">
        <v>63464.380840000005</v>
      </c>
      <c r="I119" s="165">
        <v>-7.0375589073884776E-2</v>
      </c>
      <c r="J119" s="165">
        <v>1.1604947340154378E-3</v>
      </c>
      <c r="K119" s="18"/>
      <c r="L119" s="18"/>
    </row>
    <row r="120" spans="1:12" x14ac:dyDescent="0.2">
      <c r="A120" s="159" t="s">
        <v>4811</v>
      </c>
      <c r="B120" s="165" t="s">
        <v>4815</v>
      </c>
      <c r="C120" s="165" t="s">
        <v>198</v>
      </c>
      <c r="D120" s="163" t="s">
        <v>123</v>
      </c>
      <c r="E120" s="163" t="s">
        <v>4814</v>
      </c>
      <c r="F120" s="162">
        <v>-20000000</v>
      </c>
      <c r="G120" s="163">
        <v>0.99470000000000003</v>
      </c>
      <c r="H120" s="164">
        <v>-70012.710630000001</v>
      </c>
      <c r="I120" s="165">
        <v>7.7637025494152509E-2</v>
      </c>
      <c r="J120" s="165">
        <v>-1.2802359516450562E-3</v>
      </c>
      <c r="K120" s="18"/>
      <c r="L120" s="18"/>
    </row>
    <row r="121" spans="1:12" x14ac:dyDescent="0.2">
      <c r="A121" s="159" t="s">
        <v>4808</v>
      </c>
      <c r="B121" s="165" t="s">
        <v>4816</v>
      </c>
      <c r="C121" s="165" t="s">
        <v>198</v>
      </c>
      <c r="D121" s="163" t="s">
        <v>255</v>
      </c>
      <c r="E121" s="163" t="s">
        <v>4814</v>
      </c>
      <c r="F121" s="162">
        <v>47745000</v>
      </c>
      <c r="G121" s="163">
        <v>0.99690000000000001</v>
      </c>
      <c r="H121" s="164">
        <v>47598.285630000006</v>
      </c>
      <c r="I121" s="165">
        <v>-5.2781691805413582E-2</v>
      </c>
      <c r="J121" s="165">
        <v>8.7037105051157842E-4</v>
      </c>
      <c r="K121" s="18"/>
      <c r="L121" s="18"/>
    </row>
    <row r="122" spans="1:12" x14ac:dyDescent="0.2">
      <c r="A122" s="159" t="s">
        <v>4811</v>
      </c>
      <c r="B122" s="165" t="s">
        <v>4817</v>
      </c>
      <c r="C122" s="165" t="s">
        <v>198</v>
      </c>
      <c r="D122" s="163" t="s">
        <v>123</v>
      </c>
      <c r="E122" s="163" t="s">
        <v>4814</v>
      </c>
      <c r="F122" s="162">
        <v>-15000000</v>
      </c>
      <c r="G122" s="163">
        <v>0.99470000000000003</v>
      </c>
      <c r="H122" s="164">
        <v>-52509.53297</v>
      </c>
      <c r="I122" s="165">
        <v>5.8227769117842137E-2</v>
      </c>
      <c r="J122" s="165">
        <v>-9.6017696368807766E-4</v>
      </c>
      <c r="K122" s="18"/>
      <c r="L122" s="18"/>
    </row>
    <row r="123" spans="1:12" x14ac:dyDescent="0.2">
      <c r="A123" s="159" t="s">
        <v>4818</v>
      </c>
      <c r="B123" s="165" t="s">
        <v>4819</v>
      </c>
      <c r="C123" s="165" t="s">
        <v>198</v>
      </c>
      <c r="D123" s="163" t="s">
        <v>255</v>
      </c>
      <c r="E123" s="163" t="s">
        <v>4820</v>
      </c>
      <c r="F123" s="162">
        <v>63804000</v>
      </c>
      <c r="G123" s="163">
        <v>0.99280000000000002</v>
      </c>
      <c r="H123" s="164">
        <v>63350.351450000002</v>
      </c>
      <c r="I123" s="165">
        <v>-7.0249141996220579E-2</v>
      </c>
      <c r="J123" s="165">
        <v>1.1584096194225512E-3</v>
      </c>
      <c r="K123" s="18"/>
      <c r="L123" s="18"/>
    </row>
    <row r="124" spans="1:12" x14ac:dyDescent="0.2">
      <c r="A124" s="159" t="s">
        <v>4821</v>
      </c>
      <c r="B124" s="165" t="s">
        <v>4822</v>
      </c>
      <c r="C124" s="165" t="s">
        <v>198</v>
      </c>
      <c r="D124" s="163" t="s">
        <v>123</v>
      </c>
      <c r="E124" s="163" t="s">
        <v>4820</v>
      </c>
      <c r="F124" s="162">
        <v>-20000000</v>
      </c>
      <c r="G124" s="163">
        <v>0.98660000000000003</v>
      </c>
      <c r="H124" s="164">
        <v>-69439.53323999999</v>
      </c>
      <c r="I124" s="165">
        <v>7.7001429653916126E-2</v>
      </c>
      <c r="J124" s="165">
        <v>-1.2697549647678866E-3</v>
      </c>
      <c r="K124" s="18"/>
      <c r="L124" s="18"/>
    </row>
    <row r="125" spans="1:12" x14ac:dyDescent="0.2">
      <c r="A125" s="159" t="s">
        <v>4818</v>
      </c>
      <c r="B125" s="165" t="s">
        <v>4823</v>
      </c>
      <c r="C125" s="165" t="s">
        <v>198</v>
      </c>
      <c r="D125" s="163" t="s">
        <v>255</v>
      </c>
      <c r="E125" s="163" t="s">
        <v>4820</v>
      </c>
      <c r="F125" s="162">
        <v>38020019.426507451</v>
      </c>
      <c r="G125" s="163">
        <v>0.99280000000000002</v>
      </c>
      <c r="H125" s="164">
        <v>37749.711953797043</v>
      </c>
      <c r="I125" s="165">
        <v>-4.1860618207489264E-2</v>
      </c>
      <c r="J125" s="165">
        <v>6.9028234977075193E-4</v>
      </c>
      <c r="K125" s="18"/>
      <c r="L125" s="18"/>
    </row>
    <row r="126" spans="1:12" x14ac:dyDescent="0.2">
      <c r="A126" s="159" t="s">
        <v>4821</v>
      </c>
      <c r="B126" s="165" t="s">
        <v>4824</v>
      </c>
      <c r="C126" s="165" t="s">
        <v>198</v>
      </c>
      <c r="D126" s="163" t="s">
        <v>123</v>
      </c>
      <c r="E126" s="163" t="s">
        <v>4820</v>
      </c>
      <c r="F126" s="162">
        <v>-11917754.192999639</v>
      </c>
      <c r="G126" s="163">
        <v>0.98660000000000003</v>
      </c>
      <c r="H126" s="164">
        <v>-41378.181869139531</v>
      </c>
      <c r="I126" s="165">
        <v>4.5884224903863929E-2</v>
      </c>
      <c r="J126" s="165">
        <v>-7.5663169681479381E-4</v>
      </c>
      <c r="K126" s="18"/>
      <c r="L126" s="18"/>
    </row>
    <row r="127" spans="1:12" x14ac:dyDescent="0.2">
      <c r="A127" s="159" t="s">
        <v>4818</v>
      </c>
      <c r="B127" s="165" t="s">
        <v>4825</v>
      </c>
      <c r="C127" s="165" t="s">
        <v>198</v>
      </c>
      <c r="D127" s="163" t="s">
        <v>255</v>
      </c>
      <c r="E127" s="163" t="s">
        <v>4066</v>
      </c>
      <c r="F127" s="162">
        <v>97656000</v>
      </c>
      <c r="G127" s="163">
        <v>0.99280000000000002</v>
      </c>
      <c r="H127" s="164">
        <v>96961.662609999999</v>
      </c>
      <c r="I127" s="165">
        <v>-0.10752069166112765</v>
      </c>
      <c r="J127" s="165">
        <v>1.7730181460994549E-3</v>
      </c>
      <c r="K127" s="18"/>
      <c r="L127" s="18"/>
    </row>
    <row r="128" spans="1:12" x14ac:dyDescent="0.2">
      <c r="A128" s="159" t="s">
        <v>4821</v>
      </c>
      <c r="B128" s="165" t="s">
        <v>4826</v>
      </c>
      <c r="C128" s="165" t="s">
        <v>198</v>
      </c>
      <c r="D128" s="163" t="s">
        <v>123</v>
      </c>
      <c r="E128" s="163" t="s">
        <v>4066</v>
      </c>
      <c r="F128" s="162">
        <v>-30000000</v>
      </c>
      <c r="G128" s="163">
        <v>0.98660000000000003</v>
      </c>
      <c r="H128" s="164">
        <v>-104159.29986</v>
      </c>
      <c r="I128" s="165">
        <v>0.11550214448087419</v>
      </c>
      <c r="J128" s="165">
        <v>-1.9046324471518302E-3</v>
      </c>
      <c r="K128" s="18"/>
      <c r="L128" s="18"/>
    </row>
    <row r="129" spans="1:12" x14ac:dyDescent="0.2">
      <c r="A129" s="159" t="s">
        <v>4818</v>
      </c>
      <c r="B129" s="165" t="s">
        <v>4827</v>
      </c>
      <c r="C129" s="165" t="s">
        <v>198</v>
      </c>
      <c r="D129" s="163" t="s">
        <v>255</v>
      </c>
      <c r="E129" s="163" t="s">
        <v>4066</v>
      </c>
      <c r="F129" s="162">
        <v>81380000</v>
      </c>
      <c r="G129" s="163">
        <v>0.99280000000000002</v>
      </c>
      <c r="H129" s="164">
        <v>80801.420010000002</v>
      </c>
      <c r="I129" s="165">
        <v>-8.9600614643137053E-2</v>
      </c>
      <c r="J129" s="165">
        <v>1.4775157526389037E-3</v>
      </c>
      <c r="K129" s="18"/>
      <c r="L129" s="18"/>
    </row>
    <row r="130" spans="1:12" x14ac:dyDescent="0.2">
      <c r="A130" s="159" t="s">
        <v>4821</v>
      </c>
      <c r="B130" s="165" t="s">
        <v>4828</v>
      </c>
      <c r="C130" s="165" t="s">
        <v>198</v>
      </c>
      <c r="D130" s="163" t="s">
        <v>123</v>
      </c>
      <c r="E130" s="163" t="s">
        <v>4066</v>
      </c>
      <c r="F130" s="162">
        <v>-25000000</v>
      </c>
      <c r="G130" s="163">
        <v>0.98660000000000003</v>
      </c>
      <c r="H130" s="164">
        <v>-86799.453150000001</v>
      </c>
      <c r="I130" s="165">
        <v>9.6251827653098934E-2</v>
      </c>
      <c r="J130" s="165">
        <v>-1.5871943752188459E-3</v>
      </c>
      <c r="K130" s="18"/>
      <c r="L130" s="18"/>
    </row>
    <row r="131" spans="1:12" x14ac:dyDescent="0.2">
      <c r="A131" s="159" t="s">
        <v>4818</v>
      </c>
      <c r="B131" s="165" t="s">
        <v>4829</v>
      </c>
      <c r="C131" s="165" t="s">
        <v>198</v>
      </c>
      <c r="D131" s="163" t="s">
        <v>255</v>
      </c>
      <c r="E131" s="163" t="s">
        <v>4066</v>
      </c>
      <c r="F131" s="162">
        <v>30924400</v>
      </c>
      <c r="G131" s="163">
        <v>0.99280000000000002</v>
      </c>
      <c r="H131" s="164">
        <v>30704.526489999997</v>
      </c>
      <c r="I131" s="165">
        <v>-3.404821902251224E-2</v>
      </c>
      <c r="J131" s="165">
        <v>5.6145574620692241E-4</v>
      </c>
      <c r="K131" s="18"/>
      <c r="L131" s="18"/>
    </row>
    <row r="132" spans="1:12" x14ac:dyDescent="0.2">
      <c r="A132" s="159" t="s">
        <v>4821</v>
      </c>
      <c r="B132" s="165" t="s">
        <v>4830</v>
      </c>
      <c r="C132" s="165" t="s">
        <v>198</v>
      </c>
      <c r="D132" s="163" t="s">
        <v>123</v>
      </c>
      <c r="E132" s="163" t="s">
        <v>4066</v>
      </c>
      <c r="F132" s="162">
        <v>-9500000</v>
      </c>
      <c r="G132" s="163">
        <v>0.98660000000000003</v>
      </c>
      <c r="H132" s="164">
        <v>-32983.778290000002</v>
      </c>
      <c r="I132" s="165">
        <v>3.6575679086719062E-2</v>
      </c>
      <c r="J132" s="165">
        <v>-6.0313360828303196E-4</v>
      </c>
      <c r="K132" s="18"/>
      <c r="L132" s="18"/>
    </row>
    <row r="133" spans="1:12" x14ac:dyDescent="0.2">
      <c r="A133" s="159" t="s">
        <v>4818</v>
      </c>
      <c r="B133" s="165" t="s">
        <v>4831</v>
      </c>
      <c r="C133" s="165" t="s">
        <v>198</v>
      </c>
      <c r="D133" s="163" t="s">
        <v>255</v>
      </c>
      <c r="E133" s="163" t="s">
        <v>4066</v>
      </c>
      <c r="F133" s="162">
        <v>32552000</v>
      </c>
      <c r="G133" s="163">
        <v>0.99280000000000002</v>
      </c>
      <c r="H133" s="164">
        <v>32320.54795</v>
      </c>
      <c r="I133" s="165">
        <v>-3.5840223619394075E-2</v>
      </c>
      <c r="J133" s="165">
        <v>5.9100593435283645E-4</v>
      </c>
      <c r="K133" s="18"/>
      <c r="L133" s="18"/>
    </row>
    <row r="134" spans="1:12" x14ac:dyDescent="0.2">
      <c r="A134" s="159" t="s">
        <v>4821</v>
      </c>
      <c r="B134" s="165" t="s">
        <v>4832</v>
      </c>
      <c r="C134" s="165" t="s">
        <v>198</v>
      </c>
      <c r="D134" s="163" t="s">
        <v>123</v>
      </c>
      <c r="E134" s="163" t="s">
        <v>4066</v>
      </c>
      <c r="F134" s="162">
        <v>-10000000</v>
      </c>
      <c r="G134" s="163">
        <v>0.98660000000000003</v>
      </c>
      <c r="H134" s="164">
        <v>-34719.76612</v>
      </c>
      <c r="I134" s="165">
        <v>3.8500714272508556E-2</v>
      </c>
      <c r="J134" s="165">
        <v>-6.3487747324106108E-4</v>
      </c>
      <c r="K134" s="18"/>
      <c r="L134" s="18"/>
    </row>
    <row r="135" spans="1:12" x14ac:dyDescent="0.2">
      <c r="A135" s="159" t="s">
        <v>4818</v>
      </c>
      <c r="B135" s="165" t="s">
        <v>4833</v>
      </c>
      <c r="C135" s="165" t="s">
        <v>198</v>
      </c>
      <c r="D135" s="163" t="s">
        <v>255</v>
      </c>
      <c r="E135" s="163" t="s">
        <v>4066</v>
      </c>
      <c r="F135" s="162">
        <v>43945200</v>
      </c>
      <c r="G135" s="163">
        <v>0.99280000000000002</v>
      </c>
      <c r="H135" s="164">
        <v>43632.739740000005</v>
      </c>
      <c r="I135" s="165">
        <v>-4.838430189449875E-2</v>
      </c>
      <c r="J135" s="165">
        <v>7.978580115134725E-4</v>
      </c>
      <c r="K135" s="18"/>
      <c r="L135" s="18"/>
    </row>
    <row r="136" spans="1:12" x14ac:dyDescent="0.2">
      <c r="A136" s="159" t="s">
        <v>4821</v>
      </c>
      <c r="B136" s="165" t="s">
        <v>4834</v>
      </c>
      <c r="C136" s="165" t="s">
        <v>198</v>
      </c>
      <c r="D136" s="163" t="s">
        <v>123</v>
      </c>
      <c r="E136" s="163" t="s">
        <v>4066</v>
      </c>
      <c r="F136" s="162">
        <v>-13500000</v>
      </c>
      <c r="G136" s="163">
        <v>0.98660000000000003</v>
      </c>
      <c r="H136" s="164">
        <v>-46871.684270000005</v>
      </c>
      <c r="I136" s="165">
        <v>5.1975964276757748E-2</v>
      </c>
      <c r="J136" s="165">
        <v>-8.5708458902171859E-4</v>
      </c>
      <c r="K136" s="18"/>
      <c r="L136" s="18"/>
    </row>
    <row r="137" spans="1:12" x14ac:dyDescent="0.2">
      <c r="A137" s="159" t="s">
        <v>4835</v>
      </c>
      <c r="B137" s="165" t="s">
        <v>4836</v>
      </c>
      <c r="C137" s="165" t="s">
        <v>198</v>
      </c>
      <c r="D137" s="163" t="s">
        <v>255</v>
      </c>
      <c r="E137" s="163" t="s">
        <v>1424</v>
      </c>
      <c r="F137" s="162">
        <v>316210000</v>
      </c>
      <c r="G137" s="163">
        <v>0.9919</v>
      </c>
      <c r="H137" s="164">
        <v>313672.87039999996</v>
      </c>
      <c r="I137" s="165">
        <v>-0.34783153540171391</v>
      </c>
      <c r="J137" s="165">
        <v>5.735748296677258E-3</v>
      </c>
      <c r="K137" s="18"/>
      <c r="L137" s="18"/>
    </row>
    <row r="138" spans="1:12" x14ac:dyDescent="0.2">
      <c r="A138" s="159" t="s">
        <v>4837</v>
      </c>
      <c r="B138" s="165" t="s">
        <v>4838</v>
      </c>
      <c r="C138" s="165" t="s">
        <v>198</v>
      </c>
      <c r="D138" s="163" t="s">
        <v>123</v>
      </c>
      <c r="E138" s="163" t="s">
        <v>1424</v>
      </c>
      <c r="F138" s="162">
        <v>-100000000</v>
      </c>
      <c r="G138" s="163">
        <v>0.98470000000000002</v>
      </c>
      <c r="H138" s="164">
        <v>-346549.32002999994</v>
      </c>
      <c r="I138" s="165">
        <v>0.384288197843631</v>
      </c>
      <c r="J138" s="165">
        <v>-6.3369193183394111E-3</v>
      </c>
      <c r="K138" s="18"/>
      <c r="L138" s="18"/>
    </row>
    <row r="139" spans="1:12" x14ac:dyDescent="0.2">
      <c r="A139" s="159" t="s">
        <v>4835</v>
      </c>
      <c r="B139" s="165" t="s">
        <v>4839</v>
      </c>
      <c r="C139" s="165" t="s">
        <v>198</v>
      </c>
      <c r="D139" s="163" t="s">
        <v>255</v>
      </c>
      <c r="E139" s="163" t="s">
        <v>4840</v>
      </c>
      <c r="F139" s="162">
        <v>167423120</v>
      </c>
      <c r="G139" s="163">
        <v>0.9919</v>
      </c>
      <c r="H139" s="164">
        <v>166079.79071</v>
      </c>
      <c r="I139" s="165">
        <v>-0.1841657154735388</v>
      </c>
      <c r="J139" s="165">
        <v>3.0368959721082662E-3</v>
      </c>
      <c r="K139" s="18"/>
      <c r="L139" s="18"/>
    </row>
    <row r="140" spans="1:12" x14ac:dyDescent="0.2">
      <c r="A140" s="159" t="s">
        <v>4837</v>
      </c>
      <c r="B140" s="165" t="s">
        <v>4841</v>
      </c>
      <c r="C140" s="165" t="s">
        <v>198</v>
      </c>
      <c r="D140" s="163" t="s">
        <v>123</v>
      </c>
      <c r="E140" s="163" t="s">
        <v>4840</v>
      </c>
      <c r="F140" s="162">
        <v>-52982000</v>
      </c>
      <c r="G140" s="163">
        <v>0.98470000000000002</v>
      </c>
      <c r="H140" s="164">
        <v>-183608.76072999998</v>
      </c>
      <c r="I140" s="165">
        <v>0.20360357297231471</v>
      </c>
      <c r="J140" s="165">
        <v>-3.3574265930909138E-3</v>
      </c>
      <c r="K140" s="18"/>
      <c r="L140" s="18"/>
    </row>
    <row r="141" spans="1:12" x14ac:dyDescent="0.2">
      <c r="A141" s="159" t="s">
        <v>4804</v>
      </c>
      <c r="B141" s="165" t="s">
        <v>4842</v>
      </c>
      <c r="C141" s="165" t="s">
        <v>198</v>
      </c>
      <c r="D141" s="163" t="s">
        <v>255</v>
      </c>
      <c r="E141" s="163" t="s">
        <v>4843</v>
      </c>
      <c r="F141" s="162">
        <v>25689255.981838606</v>
      </c>
      <c r="G141" s="163">
        <v>0.99609999999999999</v>
      </c>
      <c r="H141" s="164">
        <v>25591.100518370382</v>
      </c>
      <c r="I141" s="165">
        <v>-2.8377946025657842E-2</v>
      </c>
      <c r="J141" s="165">
        <v>4.6795284214780293E-4</v>
      </c>
      <c r="K141" s="18"/>
      <c r="L141" s="18"/>
    </row>
    <row r="142" spans="1:12" x14ac:dyDescent="0.2">
      <c r="A142" s="159" t="s">
        <v>4806</v>
      </c>
      <c r="B142" s="165" t="s">
        <v>4844</v>
      </c>
      <c r="C142" s="165" t="s">
        <v>198</v>
      </c>
      <c r="D142" s="163" t="s">
        <v>123</v>
      </c>
      <c r="E142" s="163" t="s">
        <v>4843</v>
      </c>
      <c r="F142" s="162">
        <v>-7692545.5852189288</v>
      </c>
      <c r="G142" s="163">
        <v>0.99319999999999997</v>
      </c>
      <c r="H142" s="164">
        <v>-26887.239978236361</v>
      </c>
      <c r="I142" s="165">
        <v>2.9815233789323908E-2</v>
      </c>
      <c r="J142" s="165">
        <v>-4.916537433118153E-4</v>
      </c>
      <c r="K142" s="18"/>
      <c r="L142" s="18"/>
    </row>
    <row r="143" spans="1:12" x14ac:dyDescent="0.2">
      <c r="A143" s="159" t="s">
        <v>4845</v>
      </c>
      <c r="B143" s="165" t="s">
        <v>4846</v>
      </c>
      <c r="C143" s="165" t="s">
        <v>198</v>
      </c>
      <c r="D143" s="163" t="s">
        <v>255</v>
      </c>
      <c r="E143" s="163" t="s">
        <v>1090</v>
      </c>
      <c r="F143" s="162">
        <v>36016200</v>
      </c>
      <c r="G143" s="163">
        <v>0.99099999999999999</v>
      </c>
      <c r="H143" s="164">
        <v>35693.24568</v>
      </c>
      <c r="I143" s="165">
        <v>-3.9580204792696638E-2</v>
      </c>
      <c r="J143" s="165">
        <v>6.5267829140235056E-4</v>
      </c>
      <c r="K143" s="18"/>
      <c r="L143" s="18"/>
    </row>
    <row r="144" spans="1:12" x14ac:dyDescent="0.2">
      <c r="A144" s="159" t="s">
        <v>4847</v>
      </c>
      <c r="B144" s="165" t="s">
        <v>4848</v>
      </c>
      <c r="C144" s="165" t="s">
        <v>198</v>
      </c>
      <c r="D144" s="163" t="s">
        <v>123</v>
      </c>
      <c r="E144" s="163" t="s">
        <v>1090</v>
      </c>
      <c r="F144" s="162">
        <v>-11000000</v>
      </c>
      <c r="G144" s="163">
        <v>0.9829</v>
      </c>
      <c r="H144" s="164">
        <v>-38048.742709999999</v>
      </c>
      <c r="I144" s="165">
        <v>4.219221311695584E-2</v>
      </c>
      <c r="J144" s="165">
        <v>-6.9575035581270902E-4</v>
      </c>
      <c r="K144" s="18"/>
      <c r="L144" s="18"/>
    </row>
    <row r="145" spans="1:12" x14ac:dyDescent="0.2">
      <c r="A145" s="159" t="s">
        <v>4845</v>
      </c>
      <c r="B145" s="165" t="s">
        <v>4880</v>
      </c>
      <c r="C145" s="165" t="s">
        <v>198</v>
      </c>
      <c r="D145" s="163" t="s">
        <v>255</v>
      </c>
      <c r="E145" s="163" t="s">
        <v>4183</v>
      </c>
      <c r="F145" s="162">
        <v>80285430</v>
      </c>
      <c r="G145" s="163">
        <v>0.99099999999999999</v>
      </c>
      <c r="H145" s="164">
        <v>79565.498659999997</v>
      </c>
      <c r="I145" s="165">
        <v>-8.8230102681876088E-2</v>
      </c>
      <c r="J145" s="165">
        <v>1.454915985661767E-3</v>
      </c>
      <c r="K145" s="18"/>
      <c r="L145" s="18"/>
    </row>
    <row r="146" spans="1:12" x14ac:dyDescent="0.2">
      <c r="A146" s="159" t="s">
        <v>4847</v>
      </c>
      <c r="B146" s="165" t="s">
        <v>4881</v>
      </c>
      <c r="C146" s="165" t="s">
        <v>198</v>
      </c>
      <c r="D146" s="163" t="s">
        <v>123</v>
      </c>
      <c r="E146" s="163" t="s">
        <v>4183</v>
      </c>
      <c r="F146" s="162">
        <v>-23718000</v>
      </c>
      <c r="G146" s="163">
        <v>0.9829</v>
      </c>
      <c r="H146" s="164">
        <v>-82040.007239999992</v>
      </c>
      <c r="I146" s="165">
        <v>9.0974082796090372E-2</v>
      </c>
      <c r="J146" s="165">
        <v>-1.5001642672704027E-3</v>
      </c>
      <c r="K146" s="18"/>
      <c r="L146" s="18"/>
    </row>
    <row r="147" spans="1:12" x14ac:dyDescent="0.2">
      <c r="A147" s="159" t="s">
        <v>4882</v>
      </c>
      <c r="B147" s="165" t="s">
        <v>4883</v>
      </c>
      <c r="C147" s="165" t="s">
        <v>198</v>
      </c>
      <c r="D147" s="163" t="s">
        <v>255</v>
      </c>
      <c r="E147" s="163" t="s">
        <v>4884</v>
      </c>
      <c r="F147" s="162">
        <v>33864000</v>
      </c>
      <c r="G147" s="163">
        <v>0.98950000000000005</v>
      </c>
      <c r="H147" s="164">
        <v>33511.39458</v>
      </c>
      <c r="I147" s="165">
        <v>-3.7160752268278009E-2</v>
      </c>
      <c r="J147" s="165">
        <v>6.1278147560674264E-4</v>
      </c>
      <c r="K147" s="18"/>
      <c r="L147" s="18"/>
    </row>
    <row r="148" spans="1:12" x14ac:dyDescent="0.2">
      <c r="A148" s="159" t="s">
        <v>4885</v>
      </c>
      <c r="B148" s="165" t="s">
        <v>4886</v>
      </c>
      <c r="C148" s="165" t="s">
        <v>198</v>
      </c>
      <c r="D148" s="163" t="s">
        <v>123</v>
      </c>
      <c r="E148" s="163" t="s">
        <v>4884</v>
      </c>
      <c r="F148" s="162">
        <v>-10000000</v>
      </c>
      <c r="G148" s="163">
        <v>0.98009999999999997</v>
      </c>
      <c r="H148" s="164">
        <v>-34491.251100000001</v>
      </c>
      <c r="I148" s="165">
        <v>3.8247314193095912E-2</v>
      </c>
      <c r="J148" s="165">
        <v>-6.306989013580074E-4</v>
      </c>
      <c r="K148" s="18"/>
      <c r="L148" s="18"/>
    </row>
    <row r="149" spans="1:12" x14ac:dyDescent="0.2">
      <c r="A149" s="159" t="s">
        <v>4882</v>
      </c>
      <c r="B149" s="165" t="s">
        <v>4894</v>
      </c>
      <c r="C149" s="165" t="s">
        <v>198</v>
      </c>
      <c r="D149" s="163" t="s">
        <v>255</v>
      </c>
      <c r="E149" s="163" t="s">
        <v>4895</v>
      </c>
      <c r="F149" s="162">
        <v>16785194.399999999</v>
      </c>
      <c r="G149" s="163">
        <v>0.98950000000000005</v>
      </c>
      <c r="H149" s="164">
        <v>16610.420289999998</v>
      </c>
      <c r="I149" s="165">
        <v>-1.8419278612685792E-2</v>
      </c>
      <c r="J149" s="165">
        <v>3.0373423676700883E-4</v>
      </c>
      <c r="K149" s="18"/>
      <c r="L149" s="18"/>
    </row>
    <row r="150" spans="1:12" x14ac:dyDescent="0.2">
      <c r="A150" s="159" t="s">
        <v>4885</v>
      </c>
      <c r="B150" s="165" t="s">
        <v>4896</v>
      </c>
      <c r="C150" s="165" t="s">
        <v>198</v>
      </c>
      <c r="D150" s="163" t="s">
        <v>123</v>
      </c>
      <c r="E150" s="163" t="s">
        <v>4895</v>
      </c>
      <c r="F150" s="162">
        <v>-5057000</v>
      </c>
      <c r="G150" s="163">
        <v>0.98009999999999997</v>
      </c>
      <c r="H150" s="164">
        <v>-17442.22568</v>
      </c>
      <c r="I150" s="165">
        <v>1.9341666786040299E-2</v>
      </c>
      <c r="J150" s="165">
        <v>-3.1894443439352141E-4</v>
      </c>
      <c r="K150" s="18"/>
      <c r="L150" s="18"/>
    </row>
    <row r="151" spans="1:12" x14ac:dyDescent="0.2">
      <c r="A151" s="159" t="s">
        <v>4882</v>
      </c>
      <c r="B151" s="165" t="s">
        <v>4897</v>
      </c>
      <c r="C151" s="165" t="s">
        <v>198</v>
      </c>
      <c r="D151" s="163" t="s">
        <v>255</v>
      </c>
      <c r="E151" s="163" t="s">
        <v>4895</v>
      </c>
      <c r="F151" s="162">
        <v>8862264</v>
      </c>
      <c r="G151" s="163">
        <v>0.98950000000000005</v>
      </c>
      <c r="H151" s="164">
        <v>8769.9865800000007</v>
      </c>
      <c r="I151" s="165">
        <v>-9.7250294349135596E-3</v>
      </c>
      <c r="J151" s="165">
        <v>1.603659109057505E-4</v>
      </c>
      <c r="K151" s="18"/>
      <c r="L151" s="18"/>
    </row>
    <row r="152" spans="1:12" x14ac:dyDescent="0.2">
      <c r="A152" s="159" t="s">
        <v>4885</v>
      </c>
      <c r="B152" s="165" t="s">
        <v>4898</v>
      </c>
      <c r="C152" s="165" t="s">
        <v>198</v>
      </c>
      <c r="D152" s="163" t="s">
        <v>123</v>
      </c>
      <c r="E152" s="163" t="s">
        <v>4895</v>
      </c>
      <c r="F152" s="162">
        <v>-2670000</v>
      </c>
      <c r="G152" s="163">
        <v>0.98009999999999997</v>
      </c>
      <c r="H152" s="164">
        <v>-9209.1640399999997</v>
      </c>
      <c r="I152" s="165">
        <v>1.021203288545368E-2</v>
      </c>
      <c r="J152" s="165">
        <v>-1.6839660659493064E-4</v>
      </c>
      <c r="K152" s="18"/>
      <c r="L152" s="18"/>
    </row>
    <row r="153" spans="1:12" x14ac:dyDescent="0.2">
      <c r="A153" s="159" t="s">
        <v>4882</v>
      </c>
      <c r="B153" s="165" t="s">
        <v>4899</v>
      </c>
      <c r="C153" s="165" t="s">
        <v>198</v>
      </c>
      <c r="D153" s="163" t="s">
        <v>255</v>
      </c>
      <c r="E153" s="163" t="s">
        <v>4895</v>
      </c>
      <c r="F153" s="162">
        <v>4275129.5999999996</v>
      </c>
      <c r="G153" s="163">
        <v>0.98950000000000005</v>
      </c>
      <c r="H153" s="164">
        <v>4230.6152499999998</v>
      </c>
      <c r="I153" s="165">
        <v>-4.6913250617590099E-3</v>
      </c>
      <c r="J153" s="165">
        <v>7.7360034940670262E-5</v>
      </c>
      <c r="K153" s="18"/>
      <c r="L153" s="18"/>
    </row>
    <row r="154" spans="1:12" x14ac:dyDescent="0.2">
      <c r="A154" s="159" t="s">
        <v>4885</v>
      </c>
      <c r="B154" s="165" t="s">
        <v>4900</v>
      </c>
      <c r="C154" s="165" t="s">
        <v>198</v>
      </c>
      <c r="D154" s="163" t="s">
        <v>123</v>
      </c>
      <c r="E154" s="163" t="s">
        <v>4895</v>
      </c>
      <c r="F154" s="162">
        <v>-1288000</v>
      </c>
      <c r="G154" s="163">
        <v>0.98009999999999997</v>
      </c>
      <c r="H154" s="164">
        <v>-4442.4731400000001</v>
      </c>
      <c r="I154" s="165">
        <v>4.9262540662078028E-3</v>
      </c>
      <c r="J154" s="165">
        <v>-8.1234018464191264E-5</v>
      </c>
      <c r="K154" s="18"/>
      <c r="L154" s="18"/>
    </row>
    <row r="155" spans="1:12" x14ac:dyDescent="0.2">
      <c r="A155" s="159" t="s">
        <v>4901</v>
      </c>
      <c r="B155" s="165" t="s">
        <v>4902</v>
      </c>
      <c r="C155" s="165" t="s">
        <v>198</v>
      </c>
      <c r="D155" s="163" t="s">
        <v>255</v>
      </c>
      <c r="E155" s="163" t="s">
        <v>4903</v>
      </c>
      <c r="F155" s="162">
        <v>149695629.65000001</v>
      </c>
      <c r="G155" s="163">
        <v>0.98860000000000003</v>
      </c>
      <c r="H155" s="164">
        <v>147995.01753000001</v>
      </c>
      <c r="I155" s="165">
        <v>-0.16411152840097026</v>
      </c>
      <c r="J155" s="165">
        <v>2.7062020653298383E-3</v>
      </c>
      <c r="K155" s="18"/>
      <c r="L155" s="18"/>
    </row>
    <row r="156" spans="1:12" x14ac:dyDescent="0.2">
      <c r="A156" s="159" t="s">
        <v>4904</v>
      </c>
      <c r="B156" s="165" t="s">
        <v>4905</v>
      </c>
      <c r="C156" s="165" t="s">
        <v>198</v>
      </c>
      <c r="D156" s="163" t="s">
        <v>123</v>
      </c>
      <c r="E156" s="163" t="s">
        <v>4903</v>
      </c>
      <c r="F156" s="162">
        <v>-45293000</v>
      </c>
      <c r="G156" s="163">
        <v>0.97819999999999996</v>
      </c>
      <c r="H156" s="164">
        <v>-155927.06722</v>
      </c>
      <c r="I156" s="165">
        <v>0.17290737044825047</v>
      </c>
      <c r="J156" s="165">
        <v>-2.8512456594429005E-3</v>
      </c>
      <c r="K156" s="18"/>
      <c r="L156" s="18"/>
    </row>
    <row r="157" spans="1:12" x14ac:dyDescent="0.2">
      <c r="A157" s="159" t="s">
        <v>4901</v>
      </c>
      <c r="B157" s="165" t="s">
        <v>4906</v>
      </c>
      <c r="C157" s="165" t="s">
        <v>198</v>
      </c>
      <c r="D157" s="163" t="s">
        <v>255</v>
      </c>
      <c r="E157" s="163" t="s">
        <v>4903</v>
      </c>
      <c r="F157" s="162">
        <v>86651800.900000006</v>
      </c>
      <c r="G157" s="163">
        <v>0.98860000000000003</v>
      </c>
      <c r="H157" s="164">
        <v>85667.396059999999</v>
      </c>
      <c r="I157" s="165">
        <v>-9.4996490666910224E-2</v>
      </c>
      <c r="J157" s="165">
        <v>1.5664938456594081E-3</v>
      </c>
      <c r="K157" s="18"/>
      <c r="L157" s="18"/>
    </row>
    <row r="158" spans="1:12" x14ac:dyDescent="0.2">
      <c r="A158" s="159" t="s">
        <v>4904</v>
      </c>
      <c r="B158" s="165" t="s">
        <v>4907</v>
      </c>
      <c r="C158" s="165" t="s">
        <v>198</v>
      </c>
      <c r="D158" s="163" t="s">
        <v>123</v>
      </c>
      <c r="E158" s="163" t="s">
        <v>4903</v>
      </c>
      <c r="F158" s="162">
        <v>-26218000</v>
      </c>
      <c r="G158" s="163">
        <v>0.97819999999999996</v>
      </c>
      <c r="H158" s="164">
        <v>-90258.888749999998</v>
      </c>
      <c r="I158" s="165">
        <v>0.10008799236456052</v>
      </c>
      <c r="J158" s="165">
        <v>-1.6504528005485894E-3</v>
      </c>
      <c r="K158" s="18"/>
      <c r="L158" s="18"/>
    </row>
    <row r="159" spans="1:12" x14ac:dyDescent="0.2">
      <c r="A159" s="159" t="s">
        <v>4845</v>
      </c>
      <c r="B159" s="165" t="s">
        <v>4910</v>
      </c>
      <c r="C159" s="165" t="s">
        <v>198</v>
      </c>
      <c r="D159" s="163" t="s">
        <v>255</v>
      </c>
      <c r="E159" s="163" t="s">
        <v>1935</v>
      </c>
      <c r="F159" s="162">
        <v>4542452.0106618125</v>
      </c>
      <c r="G159" s="163">
        <v>0.99099999999999999</v>
      </c>
      <c r="H159" s="164">
        <v>4501.719170724984</v>
      </c>
      <c r="I159" s="165">
        <v>-4.9919519310159689E-3</v>
      </c>
      <c r="J159" s="165">
        <v>8.2317377440638197E-5</v>
      </c>
      <c r="K159" s="18"/>
      <c r="L159" s="18"/>
    </row>
    <row r="160" spans="1:12" x14ac:dyDescent="0.2">
      <c r="A160" s="159" t="s">
        <v>4847</v>
      </c>
      <c r="B160" s="165" t="s">
        <v>4911</v>
      </c>
      <c r="C160" s="165" t="s">
        <v>198</v>
      </c>
      <c r="D160" s="163" t="s">
        <v>123</v>
      </c>
      <c r="E160" s="163" t="s">
        <v>1935</v>
      </c>
      <c r="F160" s="162">
        <v>-1390404.6558499578</v>
      </c>
      <c r="G160" s="163">
        <v>0.9829</v>
      </c>
      <c r="H160" s="164">
        <v>-4809.377183020104</v>
      </c>
      <c r="I160" s="165">
        <v>5.333113596220824E-3</v>
      </c>
      <c r="J160" s="165">
        <v>-8.7943139457386863E-5</v>
      </c>
      <c r="K160" s="18"/>
      <c r="L160" s="18"/>
    </row>
    <row r="161" spans="1:12" x14ac:dyDescent="0.2">
      <c r="A161" s="159" t="s">
        <v>4925</v>
      </c>
      <c r="B161" s="165" t="s">
        <v>4926</v>
      </c>
      <c r="C161" s="165" t="s">
        <v>198</v>
      </c>
      <c r="D161" s="163" t="s">
        <v>255</v>
      </c>
      <c r="E161" s="163" t="s">
        <v>1723</v>
      </c>
      <c r="F161" s="162">
        <v>37625600</v>
      </c>
      <c r="G161" s="163">
        <v>0.98760000000000003</v>
      </c>
      <c r="H161" s="164">
        <v>37161.504209999999</v>
      </c>
      <c r="I161" s="165">
        <v>-4.1208355222809717E-2</v>
      </c>
      <c r="J161" s="165">
        <v>6.795265213808949E-4</v>
      </c>
      <c r="K161" s="18"/>
      <c r="L161" s="18"/>
    </row>
    <row r="162" spans="1:12" x14ac:dyDescent="0.2">
      <c r="A162" s="159" t="s">
        <v>4927</v>
      </c>
      <c r="B162" s="165" t="s">
        <v>4928</v>
      </c>
      <c r="C162" s="165" t="s">
        <v>198</v>
      </c>
      <c r="D162" s="163" t="s">
        <v>123</v>
      </c>
      <c r="E162" s="163" t="s">
        <v>1723</v>
      </c>
      <c r="F162" s="162">
        <v>-11758000</v>
      </c>
      <c r="G162" s="163">
        <v>0.97640000000000005</v>
      </c>
      <c r="H162" s="164">
        <v>-40401.760780000004</v>
      </c>
      <c r="I162" s="165">
        <v>4.4801472524925598E-2</v>
      </c>
      <c r="J162" s="165">
        <v>-7.3877709054384036E-4</v>
      </c>
      <c r="K162" s="18"/>
      <c r="L162" s="18"/>
    </row>
    <row r="163" spans="1:12" x14ac:dyDescent="0.2">
      <c r="A163" s="159" t="s">
        <v>4912</v>
      </c>
      <c r="B163" s="165" t="s">
        <v>4929</v>
      </c>
      <c r="C163" s="165" t="s">
        <v>198</v>
      </c>
      <c r="D163" s="163" t="s">
        <v>255</v>
      </c>
      <c r="E163" s="163" t="s">
        <v>4524</v>
      </c>
      <c r="F163" s="162">
        <v>227500000</v>
      </c>
      <c r="G163" s="163">
        <v>0.99</v>
      </c>
      <c r="H163" s="164">
        <v>225240.98436999999</v>
      </c>
      <c r="I163" s="165">
        <v>-0.24976950454434502</v>
      </c>
      <c r="J163" s="165">
        <v>4.1187036379482077E-3</v>
      </c>
      <c r="K163" s="18"/>
      <c r="L163" s="18"/>
    </row>
    <row r="164" spans="1:12" x14ac:dyDescent="0.2">
      <c r="A164" s="159" t="s">
        <v>4914</v>
      </c>
      <c r="B164" s="165" t="s">
        <v>4930</v>
      </c>
      <c r="C164" s="165" t="s">
        <v>198</v>
      </c>
      <c r="D164" s="163" t="s">
        <v>123</v>
      </c>
      <c r="E164" s="163" t="s">
        <v>4524</v>
      </c>
      <c r="F164" s="162">
        <v>-70000000</v>
      </c>
      <c r="G164" s="163">
        <v>0.98099999999999998</v>
      </c>
      <c r="H164" s="164">
        <v>-241668.61883000002</v>
      </c>
      <c r="I164" s="165">
        <v>0.26798609213113017</v>
      </c>
      <c r="J164" s="165">
        <v>-4.4190954960398078E-3</v>
      </c>
      <c r="K164" s="18"/>
      <c r="L164" s="18"/>
    </row>
    <row r="165" spans="1:12" x14ac:dyDescent="0.2">
      <c r="A165" s="159" t="s">
        <v>4931</v>
      </c>
      <c r="B165" s="165" t="s">
        <v>4932</v>
      </c>
      <c r="C165" s="165" t="s">
        <v>198</v>
      </c>
      <c r="D165" s="163" t="s">
        <v>255</v>
      </c>
      <c r="E165" s="163" t="s">
        <v>3883</v>
      </c>
      <c r="F165" s="162">
        <v>54151064</v>
      </c>
      <c r="G165" s="163">
        <v>0.98660000000000003</v>
      </c>
      <c r="H165" s="164">
        <v>53427.552060000002</v>
      </c>
      <c r="I165" s="165">
        <v>-5.9245759577761702E-2</v>
      </c>
      <c r="J165" s="165">
        <v>9.7696364474554381E-4</v>
      </c>
      <c r="K165" s="18"/>
      <c r="L165" s="18"/>
    </row>
    <row r="166" spans="1:12" x14ac:dyDescent="0.2">
      <c r="A166" s="159" t="s">
        <v>4933</v>
      </c>
      <c r="B166" s="165" t="s">
        <v>4934</v>
      </c>
      <c r="C166" s="165" t="s">
        <v>198</v>
      </c>
      <c r="D166" s="163" t="s">
        <v>123</v>
      </c>
      <c r="E166" s="163" t="s">
        <v>3883</v>
      </c>
      <c r="F166" s="162">
        <v>-16720000</v>
      </c>
      <c r="G166" s="163">
        <v>0.97460000000000002</v>
      </c>
      <c r="H166" s="164">
        <v>-57344.614729999994</v>
      </c>
      <c r="I166" s="165">
        <v>6.3589386494024444E-2</v>
      </c>
      <c r="J166" s="165">
        <v>-1.0485901309914851E-3</v>
      </c>
      <c r="K166" s="18"/>
      <c r="L166" s="18"/>
    </row>
    <row r="167" spans="1:12" x14ac:dyDescent="0.2">
      <c r="A167" s="159" t="s">
        <v>4931</v>
      </c>
      <c r="B167" s="165" t="s">
        <v>4935</v>
      </c>
      <c r="C167" s="165" t="s">
        <v>198</v>
      </c>
      <c r="D167" s="163" t="s">
        <v>255</v>
      </c>
      <c r="E167" s="163" t="s">
        <v>3883</v>
      </c>
      <c r="F167" s="162">
        <v>33261449</v>
      </c>
      <c r="G167" s="163">
        <v>0.98660000000000003</v>
      </c>
      <c r="H167" s="164">
        <v>32817.054579999996</v>
      </c>
      <c r="I167" s="165">
        <v>-3.6390799329782418E-2</v>
      </c>
      <c r="J167" s="165">
        <v>6.0008493775430961E-4</v>
      </c>
      <c r="K167" s="18"/>
      <c r="L167" s="18"/>
    </row>
    <row r="168" spans="1:12" x14ac:dyDescent="0.2">
      <c r="A168" s="159" t="s">
        <v>4933</v>
      </c>
      <c r="B168" s="165" t="s">
        <v>4936</v>
      </c>
      <c r="C168" s="165" t="s">
        <v>198</v>
      </c>
      <c r="D168" s="163" t="s">
        <v>123</v>
      </c>
      <c r="E168" s="163" t="s">
        <v>3883</v>
      </c>
      <c r="F168" s="162">
        <v>-10270000</v>
      </c>
      <c r="G168" s="163">
        <v>0.97460000000000002</v>
      </c>
      <c r="H168" s="164">
        <v>-35223.037880000003</v>
      </c>
      <c r="I168" s="165">
        <v>3.9058791828855376E-2</v>
      </c>
      <c r="J168" s="165">
        <v>-6.4408018221778795E-4</v>
      </c>
      <c r="K168" s="18"/>
      <c r="L168" s="18"/>
    </row>
    <row r="169" spans="1:12" x14ac:dyDescent="0.2">
      <c r="A169" s="159" t="s">
        <v>4931</v>
      </c>
      <c r="B169" s="165" t="s">
        <v>4941</v>
      </c>
      <c r="C169" s="165" t="s">
        <v>198</v>
      </c>
      <c r="D169" s="163" t="s">
        <v>255</v>
      </c>
      <c r="E169" s="163" t="s">
        <v>3883</v>
      </c>
      <c r="F169" s="162">
        <v>32872805</v>
      </c>
      <c r="G169" s="163">
        <v>0.98660000000000003</v>
      </c>
      <c r="H169" s="164">
        <v>32433.591710000001</v>
      </c>
      <c r="I169" s="165">
        <v>-3.5965577732927204E-2</v>
      </c>
      <c r="J169" s="165">
        <v>5.9307302594747502E-4</v>
      </c>
      <c r="K169" s="18"/>
      <c r="L169" s="18"/>
    </row>
    <row r="170" spans="1:12" x14ac:dyDescent="0.2">
      <c r="A170" s="159" t="s">
        <v>4933</v>
      </c>
      <c r="B170" s="165" t="s">
        <v>4942</v>
      </c>
      <c r="C170" s="165" t="s">
        <v>198</v>
      </c>
      <c r="D170" s="163" t="s">
        <v>123</v>
      </c>
      <c r="E170" s="163" t="s">
        <v>3883</v>
      </c>
      <c r="F170" s="162">
        <v>-10150000</v>
      </c>
      <c r="G170" s="163">
        <v>0.97460000000000002</v>
      </c>
      <c r="H170" s="164">
        <v>-34811.47365</v>
      </c>
      <c r="I170" s="165">
        <v>3.8602408661720863E-2</v>
      </c>
      <c r="J170" s="165">
        <v>-6.3655441555462229E-4</v>
      </c>
      <c r="K170" s="18"/>
      <c r="L170" s="18"/>
    </row>
    <row r="171" spans="1:12" x14ac:dyDescent="0.2">
      <c r="A171" s="159" t="s">
        <v>4931</v>
      </c>
      <c r="B171" s="165" t="s">
        <v>4958</v>
      </c>
      <c r="C171" s="165" t="s">
        <v>198</v>
      </c>
      <c r="D171" s="163" t="s">
        <v>255</v>
      </c>
      <c r="E171" s="163" t="s">
        <v>1444</v>
      </c>
      <c r="F171" s="162">
        <v>679900</v>
      </c>
      <c r="G171" s="163">
        <v>0.98660000000000003</v>
      </c>
      <c r="H171" s="164">
        <v>670.81608999999992</v>
      </c>
      <c r="I171" s="165">
        <v>-7.4386729798891246E-4</v>
      </c>
      <c r="J171" s="165">
        <v>1.2266385169666233E-5</v>
      </c>
      <c r="K171" s="18"/>
      <c r="L171" s="18"/>
    </row>
    <row r="172" spans="1:12" x14ac:dyDescent="0.2">
      <c r="A172" s="159" t="s">
        <v>4933</v>
      </c>
      <c r="B172" s="165" t="s">
        <v>4959</v>
      </c>
      <c r="C172" s="165" t="s">
        <v>198</v>
      </c>
      <c r="D172" s="163" t="s">
        <v>123</v>
      </c>
      <c r="E172" s="163" t="s">
        <v>1444</v>
      </c>
      <c r="F172" s="162">
        <v>-200000</v>
      </c>
      <c r="G172" s="163">
        <v>0.97460000000000002</v>
      </c>
      <c r="H172" s="164">
        <v>-685.94035999999994</v>
      </c>
      <c r="I172" s="165">
        <v>7.6063858601653673E-4</v>
      </c>
      <c r="J172" s="165">
        <v>-1.2542944011941511E-5</v>
      </c>
      <c r="K172" s="18"/>
      <c r="L172" s="18"/>
    </row>
    <row r="173" spans="1:12" x14ac:dyDescent="0.2">
      <c r="A173" s="159" t="s">
        <v>4931</v>
      </c>
      <c r="B173" s="165" t="s">
        <v>4960</v>
      </c>
      <c r="C173" s="165" t="s">
        <v>198</v>
      </c>
      <c r="D173" s="163" t="s">
        <v>255</v>
      </c>
      <c r="E173" s="163" t="s">
        <v>1444</v>
      </c>
      <c r="F173" s="162">
        <v>13598000</v>
      </c>
      <c r="G173" s="163">
        <v>0.98660000000000003</v>
      </c>
      <c r="H173" s="164">
        <v>13416.32194</v>
      </c>
      <c r="I173" s="165">
        <v>-1.487734611502411E-2</v>
      </c>
      <c r="J173" s="165">
        <v>2.4532770595333175E-4</v>
      </c>
      <c r="K173" s="18"/>
      <c r="L173" s="18"/>
    </row>
    <row r="174" spans="1:12" x14ac:dyDescent="0.2">
      <c r="A174" s="159" t="s">
        <v>4933</v>
      </c>
      <c r="B174" s="165" t="s">
        <v>4961</v>
      </c>
      <c r="C174" s="165" t="s">
        <v>198</v>
      </c>
      <c r="D174" s="163" t="s">
        <v>123</v>
      </c>
      <c r="E174" s="163" t="s">
        <v>1444</v>
      </c>
      <c r="F174" s="162">
        <v>-4000000</v>
      </c>
      <c r="G174" s="163">
        <v>0.97460000000000002</v>
      </c>
      <c r="H174" s="164">
        <v>-13718.807349999999</v>
      </c>
      <c r="I174" s="165">
        <v>1.5212771886665586E-2</v>
      </c>
      <c r="J174" s="165">
        <v>-2.5085888298169494E-4</v>
      </c>
      <c r="K174" s="18"/>
      <c r="L174" s="18"/>
    </row>
    <row r="175" spans="1:12" x14ac:dyDescent="0.2">
      <c r="A175" s="159" t="s">
        <v>4931</v>
      </c>
      <c r="B175" s="165" t="s">
        <v>4962</v>
      </c>
      <c r="C175" s="165" t="s">
        <v>198</v>
      </c>
      <c r="D175" s="163" t="s">
        <v>255</v>
      </c>
      <c r="E175" s="163" t="s">
        <v>1444</v>
      </c>
      <c r="F175" s="162">
        <v>10198500</v>
      </c>
      <c r="G175" s="163">
        <v>0.98660000000000003</v>
      </c>
      <c r="H175" s="164">
        <v>10062.241460000001</v>
      </c>
      <c r="I175" s="165">
        <v>-1.1158009591812578E-2</v>
      </c>
      <c r="J175" s="165">
        <v>1.8399577955642766E-4</v>
      </c>
      <c r="K175" s="18"/>
      <c r="L175" s="18"/>
    </row>
    <row r="176" spans="1:12" x14ac:dyDescent="0.2">
      <c r="A176" s="159" t="s">
        <v>4933</v>
      </c>
      <c r="B176" s="165" t="s">
        <v>4963</v>
      </c>
      <c r="C176" s="165" t="s">
        <v>198</v>
      </c>
      <c r="D176" s="163" t="s">
        <v>123</v>
      </c>
      <c r="E176" s="163" t="s">
        <v>1444</v>
      </c>
      <c r="F176" s="162">
        <v>-3000000</v>
      </c>
      <c r="G176" s="163">
        <v>0.97460000000000002</v>
      </c>
      <c r="H176" s="164">
        <v>-10289.105509999999</v>
      </c>
      <c r="I176" s="165">
        <v>1.1409578912226943E-2</v>
      </c>
      <c r="J176" s="165">
        <v>-1.8814416219055678E-4</v>
      </c>
      <c r="K176" s="18"/>
      <c r="L176" s="18"/>
    </row>
    <row r="177" spans="1:12" x14ac:dyDescent="0.2">
      <c r="A177" s="159" t="s">
        <v>4931</v>
      </c>
      <c r="B177" s="165" t="s">
        <v>4964</v>
      </c>
      <c r="C177" s="165" t="s">
        <v>198</v>
      </c>
      <c r="D177" s="163" t="s">
        <v>255</v>
      </c>
      <c r="E177" s="163" t="s">
        <v>1444</v>
      </c>
      <c r="F177" s="162">
        <v>509925</v>
      </c>
      <c r="G177" s="163">
        <v>0.98660000000000003</v>
      </c>
      <c r="H177" s="164">
        <v>503.11277000000001</v>
      </c>
      <c r="I177" s="165">
        <v>-5.5790125249323874E-4</v>
      </c>
      <c r="J177" s="165">
        <v>9.199801722999369E-6</v>
      </c>
      <c r="K177" s="18"/>
      <c r="L177" s="18"/>
    </row>
    <row r="178" spans="1:12" x14ac:dyDescent="0.2">
      <c r="A178" s="159" t="s">
        <v>4933</v>
      </c>
      <c r="B178" s="165" t="s">
        <v>4965</v>
      </c>
      <c r="C178" s="165" t="s">
        <v>198</v>
      </c>
      <c r="D178" s="163" t="s">
        <v>123</v>
      </c>
      <c r="E178" s="163" t="s">
        <v>1444</v>
      </c>
      <c r="F178" s="162">
        <v>-150000</v>
      </c>
      <c r="G178" s="163">
        <v>0.97460000000000002</v>
      </c>
      <c r="H178" s="164">
        <v>-514.45597999999995</v>
      </c>
      <c r="I178" s="165">
        <v>5.7047972683069951E-4</v>
      </c>
      <c r="J178" s="165">
        <v>-9.4072209918490607E-6</v>
      </c>
      <c r="K178" s="18"/>
      <c r="L178" s="18"/>
    </row>
    <row r="179" spans="1:12" x14ac:dyDescent="0.2">
      <c r="A179" s="159" t="s">
        <v>4845</v>
      </c>
      <c r="B179" s="165" t="s">
        <v>4966</v>
      </c>
      <c r="C179" s="165" t="s">
        <v>198</v>
      </c>
      <c r="D179" s="163" t="s">
        <v>255</v>
      </c>
      <c r="E179" s="163" t="s">
        <v>4967</v>
      </c>
      <c r="F179" s="162">
        <v>8329673.1749565527</v>
      </c>
      <c r="G179" s="163">
        <v>0.99099999999999999</v>
      </c>
      <c r="H179" s="164">
        <v>8254.9816765638643</v>
      </c>
      <c r="I179" s="165">
        <v>-9.1539410074280483E-3</v>
      </c>
      <c r="J179" s="165">
        <v>1.5094865242911733E-4</v>
      </c>
      <c r="K179" s="18"/>
      <c r="L179" s="18"/>
    </row>
    <row r="180" spans="1:12" x14ac:dyDescent="0.2">
      <c r="A180" s="159" t="s">
        <v>4847</v>
      </c>
      <c r="B180" s="165" t="s">
        <v>4968</v>
      </c>
      <c r="C180" s="165" t="s">
        <v>198</v>
      </c>
      <c r="D180" s="163" t="s">
        <v>123</v>
      </c>
      <c r="E180" s="163" t="s">
        <v>4967</v>
      </c>
      <c r="F180" s="162">
        <v>-2394960.659849497</v>
      </c>
      <c r="G180" s="163">
        <v>0.9829</v>
      </c>
      <c r="H180" s="164">
        <v>-8284.1129042895773</v>
      </c>
      <c r="I180" s="165">
        <v>9.1862445970086522E-3</v>
      </c>
      <c r="J180" s="165">
        <v>-1.5148133920433893E-4</v>
      </c>
      <c r="K180" s="18"/>
      <c r="L180" s="18"/>
    </row>
    <row r="181" spans="1:12" x14ac:dyDescent="0.2">
      <c r="A181" s="159" t="s">
        <v>4845</v>
      </c>
      <c r="B181" s="165" t="s">
        <v>4969</v>
      </c>
      <c r="C181" s="165" t="s">
        <v>198</v>
      </c>
      <c r="D181" s="163" t="s">
        <v>255</v>
      </c>
      <c r="E181" s="163" t="s">
        <v>4967</v>
      </c>
      <c r="F181" s="162">
        <v>3169985.017226473</v>
      </c>
      <c r="G181" s="163">
        <v>0.99099999999999999</v>
      </c>
      <c r="H181" s="164">
        <v>3141.5600186028155</v>
      </c>
      <c r="I181" s="165">
        <v>-3.4836727939964495E-3</v>
      </c>
      <c r="J181" s="165">
        <v>5.7445827248726182E-5</v>
      </c>
      <c r="K181" s="18"/>
      <c r="L181" s="18"/>
    </row>
    <row r="182" spans="1:12" x14ac:dyDescent="0.2">
      <c r="A182" s="159" t="s">
        <v>4847</v>
      </c>
      <c r="B182" s="165" t="s">
        <v>4970</v>
      </c>
      <c r="C182" s="165" t="s">
        <v>198</v>
      </c>
      <c r="D182" s="163" t="s">
        <v>123</v>
      </c>
      <c r="E182" s="163" t="s">
        <v>4967</v>
      </c>
      <c r="F182" s="162">
        <v>-911439.05038138968</v>
      </c>
      <c r="G182" s="163">
        <v>0.9829</v>
      </c>
      <c r="H182" s="164">
        <v>-3152.6463548869601</v>
      </c>
      <c r="I182" s="165">
        <v>3.4959664213247434E-3</v>
      </c>
      <c r="J182" s="165">
        <v>-5.7648549385253599E-5</v>
      </c>
      <c r="K182" s="18"/>
      <c r="L182" s="18"/>
    </row>
    <row r="183" spans="1:12" x14ac:dyDescent="0.2">
      <c r="A183" s="159" t="s">
        <v>4845</v>
      </c>
      <c r="B183" s="165" t="s">
        <v>4971</v>
      </c>
      <c r="C183" s="165" t="s">
        <v>198</v>
      </c>
      <c r="D183" s="163" t="s">
        <v>255</v>
      </c>
      <c r="E183" s="163" t="s">
        <v>4967</v>
      </c>
      <c r="F183" s="162">
        <v>19343309.572184615</v>
      </c>
      <c r="G183" s="163">
        <v>0.99099999999999999</v>
      </c>
      <c r="H183" s="164">
        <v>19169.859699914887</v>
      </c>
      <c r="I183" s="165">
        <v>-2.1257438440097989E-2</v>
      </c>
      <c r="J183" s="165">
        <v>3.5053554354609828E-4</v>
      </c>
      <c r="K183" s="18"/>
      <c r="L183" s="18"/>
    </row>
    <row r="184" spans="1:12" x14ac:dyDescent="0.2">
      <c r="A184" s="159" t="s">
        <v>4847</v>
      </c>
      <c r="B184" s="165" t="s">
        <v>4972</v>
      </c>
      <c r="C184" s="165" t="s">
        <v>198</v>
      </c>
      <c r="D184" s="163" t="s">
        <v>123</v>
      </c>
      <c r="E184" s="163" t="s">
        <v>4967</v>
      </c>
      <c r="F184" s="162">
        <v>-5561618.6233998314</v>
      </c>
      <c r="G184" s="163">
        <v>0.9829</v>
      </c>
      <c r="H184" s="164">
        <v>-19237.508734066709</v>
      </c>
      <c r="I184" s="165">
        <v>2.1332454387085895E-2</v>
      </c>
      <c r="J184" s="165">
        <v>-3.5177255786586833E-4</v>
      </c>
      <c r="K184" s="18"/>
      <c r="L184" s="18"/>
    </row>
    <row r="185" spans="1:12" x14ac:dyDescent="0.2">
      <c r="A185" s="159" t="s">
        <v>4973</v>
      </c>
      <c r="B185" s="165" t="s">
        <v>4974</v>
      </c>
      <c r="C185" s="165" t="s">
        <v>198</v>
      </c>
      <c r="D185" s="163" t="s">
        <v>255</v>
      </c>
      <c r="E185" s="163" t="s">
        <v>4975</v>
      </c>
      <c r="F185" s="162">
        <v>4883101.1513450518</v>
      </c>
      <c r="G185" s="163">
        <v>0.98250000000000004</v>
      </c>
      <c r="H185" s="164">
        <v>4797.9474846968169</v>
      </c>
      <c r="I185" s="165">
        <v>-5.3204392150673066E-3</v>
      </c>
      <c r="J185" s="165">
        <v>8.7734138683409412E-5</v>
      </c>
      <c r="K185" s="18"/>
      <c r="L185" s="18"/>
    </row>
    <row r="186" spans="1:12" x14ac:dyDescent="0.2">
      <c r="A186" s="159" t="s">
        <v>4976</v>
      </c>
      <c r="B186" s="165" t="s">
        <v>4977</v>
      </c>
      <c r="C186" s="165" t="s">
        <v>198</v>
      </c>
      <c r="D186" s="163" t="s">
        <v>123</v>
      </c>
      <c r="E186" s="163" t="s">
        <v>4975</v>
      </c>
      <c r="F186" s="162">
        <v>-1390404.6558499578</v>
      </c>
      <c r="G186" s="163">
        <v>0.96740000000000004</v>
      </c>
      <c r="H186" s="164">
        <v>-4733.3660188992071</v>
      </c>
      <c r="I186" s="165">
        <v>5.2488248915900163E-3</v>
      </c>
      <c r="J186" s="165">
        <v>-8.6553217196724279E-5</v>
      </c>
      <c r="K186" s="18"/>
      <c r="L186" s="18"/>
    </row>
    <row r="187" spans="1:12" x14ac:dyDescent="0.2">
      <c r="A187" s="159" t="s">
        <v>4973</v>
      </c>
      <c r="B187" s="165" t="s">
        <v>4978</v>
      </c>
      <c r="C187" s="165" t="s">
        <v>198</v>
      </c>
      <c r="D187" s="163" t="s">
        <v>255</v>
      </c>
      <c r="E187" s="163" t="s">
        <v>4975</v>
      </c>
      <c r="F187" s="162">
        <v>12640003.622520685</v>
      </c>
      <c r="G187" s="163">
        <v>0.98250000000000004</v>
      </c>
      <c r="H187" s="164">
        <v>12419.557317111845</v>
      </c>
      <c r="I187" s="165">
        <v>-1.377203481165518E-2</v>
      </c>
      <c r="J187" s="165">
        <v>2.2710110261135882E-4</v>
      </c>
      <c r="K187" s="18"/>
      <c r="L187" s="18"/>
    </row>
    <row r="188" spans="1:12" x14ac:dyDescent="0.2">
      <c r="A188" s="159" t="s">
        <v>4976</v>
      </c>
      <c r="B188" s="165" t="s">
        <v>4979</v>
      </c>
      <c r="C188" s="165" t="s">
        <v>198</v>
      </c>
      <c r="D188" s="163" t="s">
        <v>123</v>
      </c>
      <c r="E188" s="163" t="s">
        <v>4975</v>
      </c>
      <c r="F188" s="162">
        <v>-3592440.9897742458</v>
      </c>
      <c r="G188" s="163">
        <v>0.96740000000000004</v>
      </c>
      <c r="H188" s="164">
        <v>-12229.747416321019</v>
      </c>
      <c r="I188" s="165">
        <v>1.3561554800609507E-2</v>
      </c>
      <c r="J188" s="165">
        <v>-2.2363028343032752E-4</v>
      </c>
      <c r="K188" s="18"/>
      <c r="L188" s="18"/>
    </row>
    <row r="189" spans="1:12" x14ac:dyDescent="0.2">
      <c r="A189" s="159" t="s">
        <v>4973</v>
      </c>
      <c r="B189" s="165" t="s">
        <v>4980</v>
      </c>
      <c r="C189" s="165" t="s">
        <v>198</v>
      </c>
      <c r="D189" s="163" t="s">
        <v>255</v>
      </c>
      <c r="E189" s="163" t="s">
        <v>4975</v>
      </c>
      <c r="F189" s="162">
        <v>2089778.1977424866</v>
      </c>
      <c r="G189" s="163">
        <v>0.98250000000000004</v>
      </c>
      <c r="H189" s="164">
        <v>2053.331697278712</v>
      </c>
      <c r="I189" s="165">
        <v>-2.2769374859951601E-3</v>
      </c>
      <c r="J189" s="165">
        <v>3.7546740239795366E-5</v>
      </c>
      <c r="K189" s="18"/>
      <c r="L189" s="18"/>
    </row>
    <row r="190" spans="1:12" x14ac:dyDescent="0.2">
      <c r="A190" s="159" t="s">
        <v>4976</v>
      </c>
      <c r="B190" s="165" t="s">
        <v>4981</v>
      </c>
      <c r="C190" s="165" t="s">
        <v>198</v>
      </c>
      <c r="D190" s="163" t="s">
        <v>123</v>
      </c>
      <c r="E190" s="163" t="s">
        <v>4975</v>
      </c>
      <c r="F190" s="162">
        <v>-595887.70964998193</v>
      </c>
      <c r="G190" s="163">
        <v>0.96740000000000004</v>
      </c>
      <c r="H190" s="164">
        <v>-2028.5806213308824</v>
      </c>
      <c r="I190" s="165">
        <v>2.2494910423840201E-3</v>
      </c>
      <c r="J190" s="165">
        <v>-3.7094147889275364E-5</v>
      </c>
      <c r="K190" s="18"/>
      <c r="L190" s="18"/>
    </row>
    <row r="191" spans="1:12" x14ac:dyDescent="0.2">
      <c r="A191" s="159" t="s">
        <v>4973</v>
      </c>
      <c r="B191" s="165" t="s">
        <v>4982</v>
      </c>
      <c r="C191" s="165" t="s">
        <v>198</v>
      </c>
      <c r="D191" s="163" t="s">
        <v>255</v>
      </c>
      <c r="E191" s="163" t="s">
        <v>1002</v>
      </c>
      <c r="F191" s="162">
        <v>34184091.610253967</v>
      </c>
      <c r="G191" s="163">
        <v>0.98250000000000004</v>
      </c>
      <c r="H191" s="164">
        <v>33587.989488288302</v>
      </c>
      <c r="I191" s="165">
        <v>-3.7245688286238053E-2</v>
      </c>
      <c r="J191" s="165">
        <v>6.1418207207588748E-4</v>
      </c>
      <c r="K191" s="18"/>
      <c r="L191" s="18"/>
    </row>
    <row r="192" spans="1:12" x14ac:dyDescent="0.2">
      <c r="A192" s="159" t="s">
        <v>4976</v>
      </c>
      <c r="B192" s="165" t="s">
        <v>4983</v>
      </c>
      <c r="C192" s="165" t="s">
        <v>198</v>
      </c>
      <c r="D192" s="163" t="s">
        <v>123</v>
      </c>
      <c r="E192" s="163" t="s">
        <v>1002</v>
      </c>
      <c r="F192" s="162">
        <v>-9931461.8274996988</v>
      </c>
      <c r="G192" s="163">
        <v>0.96740000000000004</v>
      </c>
      <c r="H192" s="164">
        <v>-33809.757280972794</v>
      </c>
      <c r="I192" s="165">
        <v>3.749160637196134E-2</v>
      </c>
      <c r="J192" s="165">
        <v>-6.1823726574796335E-4</v>
      </c>
      <c r="K192" s="18"/>
      <c r="L192" s="18"/>
    </row>
    <row r="193" spans="1:12" x14ac:dyDescent="0.2">
      <c r="A193" s="159" t="s">
        <v>4933</v>
      </c>
      <c r="B193" s="165" t="s">
        <v>4986</v>
      </c>
      <c r="C193" s="165" t="s">
        <v>198</v>
      </c>
      <c r="D193" s="163" t="s">
        <v>123</v>
      </c>
      <c r="E193" s="163" t="s">
        <v>4987</v>
      </c>
      <c r="F193" s="162">
        <v>2179698.3936444945</v>
      </c>
      <c r="G193" s="163">
        <v>0.97460000000000002</v>
      </c>
      <c r="H193" s="164">
        <v>7475.7155869681701</v>
      </c>
      <c r="I193" s="165">
        <v>-8.2898136122698095E-3</v>
      </c>
      <c r="J193" s="165">
        <v>1.366991760865919E-4</v>
      </c>
      <c r="K193" s="18"/>
      <c r="L193" s="18"/>
    </row>
    <row r="194" spans="1:12" x14ac:dyDescent="0.2">
      <c r="A194" s="159" t="s">
        <v>4931</v>
      </c>
      <c r="B194" s="165" t="s">
        <v>4988</v>
      </c>
      <c r="C194" s="165" t="s">
        <v>198</v>
      </c>
      <c r="D194" s="163" t="s">
        <v>255</v>
      </c>
      <c r="E194" s="163" t="s">
        <v>4987</v>
      </c>
      <c r="F194" s="162">
        <v>-7528678.2516480833</v>
      </c>
      <c r="G194" s="163">
        <v>0.98660000000000003</v>
      </c>
      <c r="H194" s="164">
        <v>-7428.0902538380442</v>
      </c>
      <c r="I194" s="165">
        <v>8.2370019275182869E-3</v>
      </c>
      <c r="J194" s="165">
        <v>-1.3582831045185766E-4</v>
      </c>
      <c r="K194" s="18"/>
      <c r="L194" s="18"/>
    </row>
    <row r="195" spans="1:12" x14ac:dyDescent="0.2">
      <c r="A195" s="159" t="s">
        <v>4845</v>
      </c>
      <c r="B195" s="165" t="s">
        <v>5001</v>
      </c>
      <c r="C195" s="165" t="s">
        <v>198</v>
      </c>
      <c r="D195" s="163" t="s">
        <v>255</v>
      </c>
      <c r="E195" s="163" t="s">
        <v>5002</v>
      </c>
      <c r="F195" s="162">
        <v>10310305.640652085</v>
      </c>
      <c r="G195" s="163">
        <v>0.99099999999999999</v>
      </c>
      <c r="H195" s="164">
        <v>10217.85397220019</v>
      </c>
      <c r="I195" s="165">
        <v>-1.1330568152510817E-2</v>
      </c>
      <c r="J195" s="165">
        <v>1.8684127333679732E-4</v>
      </c>
      <c r="K195" s="18"/>
      <c r="L195" s="18"/>
    </row>
    <row r="196" spans="1:12" x14ac:dyDescent="0.2">
      <c r="A196" s="159" t="s">
        <v>4847</v>
      </c>
      <c r="B196" s="165" t="s">
        <v>5003</v>
      </c>
      <c r="C196" s="165" t="s">
        <v>198</v>
      </c>
      <c r="D196" s="163" t="s">
        <v>123</v>
      </c>
      <c r="E196" s="163" t="s">
        <v>5002</v>
      </c>
      <c r="F196" s="162">
        <v>-2993700.8248118712</v>
      </c>
      <c r="G196" s="163">
        <v>0.9829</v>
      </c>
      <c r="H196" s="164">
        <v>-10355.141128366171</v>
      </c>
      <c r="I196" s="165">
        <v>1.1482805744047673E-2</v>
      </c>
      <c r="J196" s="165">
        <v>-1.8935167396892893E-4</v>
      </c>
      <c r="K196" s="18"/>
      <c r="L196" s="18"/>
    </row>
    <row r="197" spans="1:12" x14ac:dyDescent="0.2">
      <c r="A197" s="159" t="s">
        <v>4806</v>
      </c>
      <c r="B197" s="165" t="s">
        <v>5018</v>
      </c>
      <c r="C197" s="165" t="s">
        <v>198</v>
      </c>
      <c r="D197" s="163" t="s">
        <v>123</v>
      </c>
      <c r="E197" s="163" t="s">
        <v>4675</v>
      </c>
      <c r="F197" s="162">
        <v>7692545.5852189288</v>
      </c>
      <c r="G197" s="163">
        <v>0.99319999999999997</v>
      </c>
      <c r="H197" s="164">
        <v>26887.239978236361</v>
      </c>
      <c r="I197" s="165">
        <v>-2.9815233789323908E-2</v>
      </c>
      <c r="J197" s="165">
        <v>4.916537433118153E-4</v>
      </c>
      <c r="K197" s="18"/>
      <c r="L197" s="18"/>
    </row>
    <row r="198" spans="1:12" x14ac:dyDescent="0.2">
      <c r="A198" s="159" t="s">
        <v>4804</v>
      </c>
      <c r="B198" s="165" t="s">
        <v>5019</v>
      </c>
      <c r="C198" s="165" t="s">
        <v>198</v>
      </c>
      <c r="D198" s="163" t="s">
        <v>255</v>
      </c>
      <c r="E198" s="163" t="s">
        <v>4675</v>
      </c>
      <c r="F198" s="162">
        <v>-27023912.640874095</v>
      </c>
      <c r="G198" s="163">
        <v>0.99609999999999999</v>
      </c>
      <c r="H198" s="164">
        <v>-26920.657621232636</v>
      </c>
      <c r="I198" s="165">
        <v>2.985229058055382E-2</v>
      </c>
      <c r="J198" s="165">
        <v>-4.9226481046802306E-4</v>
      </c>
      <c r="K198" s="18"/>
      <c r="L198" s="18"/>
    </row>
    <row r="199" spans="1:12" x14ac:dyDescent="0.2">
      <c r="A199" s="159" t="s">
        <v>4847</v>
      </c>
      <c r="B199" s="165" t="s">
        <v>5020</v>
      </c>
      <c r="C199" s="165" t="s">
        <v>198</v>
      </c>
      <c r="D199" s="163" t="s">
        <v>123</v>
      </c>
      <c r="E199" s="163" t="s">
        <v>4675</v>
      </c>
      <c r="F199" s="162">
        <v>911439.05038138968</v>
      </c>
      <c r="G199" s="163">
        <v>0.9829</v>
      </c>
      <c r="H199" s="164">
        <v>3152.6463548869601</v>
      </c>
      <c r="I199" s="165">
        <v>-3.4959664213247434E-3</v>
      </c>
      <c r="J199" s="165">
        <v>5.7648549385253599E-5</v>
      </c>
      <c r="K199" s="18"/>
      <c r="L199" s="18"/>
    </row>
    <row r="200" spans="1:12" x14ac:dyDescent="0.2">
      <c r="A200" s="159" t="s">
        <v>4845</v>
      </c>
      <c r="B200" s="165" t="s">
        <v>5021</v>
      </c>
      <c r="C200" s="165" t="s">
        <v>198</v>
      </c>
      <c r="D200" s="163" t="s">
        <v>255</v>
      </c>
      <c r="E200" s="163" t="s">
        <v>4675</v>
      </c>
      <c r="F200" s="162">
        <v>-3176365.0905791428</v>
      </c>
      <c r="G200" s="163">
        <v>0.99099999999999999</v>
      </c>
      <c r="H200" s="164">
        <v>-3147.8821535979305</v>
      </c>
      <c r="I200" s="165">
        <v>3.4906834032326375E-3</v>
      </c>
      <c r="J200" s="165">
        <v>-5.7561432321563219E-5</v>
      </c>
      <c r="K200" s="18"/>
      <c r="L200" s="18"/>
    </row>
    <row r="201" spans="1:12" x14ac:dyDescent="0.2">
      <c r="A201" s="159" t="s">
        <v>4739</v>
      </c>
      <c r="B201" s="165" t="s">
        <v>5046</v>
      </c>
      <c r="C201" s="165" t="s">
        <v>198</v>
      </c>
      <c r="D201" s="163" t="s">
        <v>123</v>
      </c>
      <c r="E201" s="163" t="s">
        <v>4536</v>
      </c>
      <c r="F201" s="162">
        <v>35815000</v>
      </c>
      <c r="G201" s="163">
        <v>0.999</v>
      </c>
      <c r="H201" s="164">
        <v>125912.48801</v>
      </c>
      <c r="I201" s="165">
        <v>-0.1396242332813753</v>
      </c>
      <c r="J201" s="165">
        <v>2.3024061268441575E-3</v>
      </c>
      <c r="K201" s="18"/>
      <c r="L201" s="18"/>
    </row>
    <row r="202" spans="1:12" x14ac:dyDescent="0.2">
      <c r="A202" s="159" t="s">
        <v>4736</v>
      </c>
      <c r="B202" s="165" t="s">
        <v>5047</v>
      </c>
      <c r="C202" s="165" t="s">
        <v>198</v>
      </c>
      <c r="D202" s="163" t="s">
        <v>255</v>
      </c>
      <c r="E202" s="163" t="s">
        <v>4536</v>
      </c>
      <c r="F202" s="162">
        <v>-124038089.5</v>
      </c>
      <c r="G202" s="163">
        <v>0.99919999999999998</v>
      </c>
      <c r="H202" s="164">
        <v>-123950.83515</v>
      </c>
      <c r="I202" s="165">
        <v>0.1374489583672622</v>
      </c>
      <c r="J202" s="165">
        <v>-2.2665358042495733E-3</v>
      </c>
      <c r="K202" s="18"/>
      <c r="L202" s="18"/>
    </row>
    <row r="203" spans="1:12" x14ac:dyDescent="0.2">
      <c r="A203" s="159" t="s">
        <v>5112</v>
      </c>
      <c r="B203" s="165" t="s">
        <v>5113</v>
      </c>
      <c r="C203" s="165" t="s">
        <v>198</v>
      </c>
      <c r="D203" s="163" t="s">
        <v>255</v>
      </c>
      <c r="E203" s="163" t="s">
        <v>1009</v>
      </c>
      <c r="F203" s="162">
        <v>23254000</v>
      </c>
      <c r="G203" s="163">
        <v>0.98299999999999998</v>
      </c>
      <c r="H203" s="164">
        <v>22860.011030000001</v>
      </c>
      <c r="I203" s="165">
        <v>-2.534944359620658E-2</v>
      </c>
      <c r="J203" s="165">
        <v>4.1801278242565497E-4</v>
      </c>
      <c r="K203" s="18"/>
      <c r="L203" s="18"/>
    </row>
    <row r="204" spans="1:12" x14ac:dyDescent="0.2">
      <c r="A204" s="159" t="s">
        <v>5114</v>
      </c>
      <c r="B204" s="165" t="s">
        <v>5115</v>
      </c>
      <c r="C204" s="165" t="s">
        <v>198</v>
      </c>
      <c r="D204" s="163" t="s">
        <v>123</v>
      </c>
      <c r="E204" s="163" t="s">
        <v>1009</v>
      </c>
      <c r="F204" s="162">
        <v>-7000000</v>
      </c>
      <c r="G204" s="163">
        <v>0.96819999999999995</v>
      </c>
      <c r="H204" s="164">
        <v>-23851.945110000001</v>
      </c>
      <c r="I204" s="165">
        <v>2.6449398315349818E-2</v>
      </c>
      <c r="J204" s="165">
        <v>-4.3615105559706695E-4</v>
      </c>
      <c r="K204" s="18"/>
      <c r="L204" s="18"/>
    </row>
    <row r="205" spans="1:12" x14ac:dyDescent="0.2">
      <c r="A205" s="159" t="s">
        <v>4772</v>
      </c>
      <c r="B205" s="165" t="s">
        <v>5132</v>
      </c>
      <c r="C205" s="165" t="s">
        <v>198</v>
      </c>
      <c r="D205" s="163" t="s">
        <v>123</v>
      </c>
      <c r="E205" s="163" t="s">
        <v>5133</v>
      </c>
      <c r="F205" s="162">
        <v>30000000</v>
      </c>
      <c r="G205" s="163">
        <v>0.99560000000000004</v>
      </c>
      <c r="H205" s="164">
        <v>105112.03870999999</v>
      </c>
      <c r="I205" s="165">
        <v>-0.11655863564827978</v>
      </c>
      <c r="J205" s="165">
        <v>1.9220540055706282E-3</v>
      </c>
      <c r="K205" s="18"/>
      <c r="L205" s="18"/>
    </row>
    <row r="206" spans="1:12" x14ac:dyDescent="0.2">
      <c r="A206" s="159" t="s">
        <v>4770</v>
      </c>
      <c r="B206" s="165" t="s">
        <v>5134</v>
      </c>
      <c r="C206" s="165" t="s">
        <v>198</v>
      </c>
      <c r="D206" s="163" t="s">
        <v>255</v>
      </c>
      <c r="E206" s="163" t="s">
        <v>5133</v>
      </c>
      <c r="F206" s="162">
        <v>-103260000</v>
      </c>
      <c r="G206" s="163">
        <v>0.99729999999999996</v>
      </c>
      <c r="H206" s="164">
        <v>-102986.06195</v>
      </c>
      <c r="I206" s="165">
        <v>0.11420114212416289</v>
      </c>
      <c r="J206" s="165">
        <v>-1.8831788948082747E-3</v>
      </c>
      <c r="K206" s="18"/>
      <c r="L206" s="18"/>
    </row>
    <row r="207" spans="1:12" x14ac:dyDescent="0.2">
      <c r="A207" s="159" t="s">
        <v>5135</v>
      </c>
      <c r="B207" s="165" t="s">
        <v>5136</v>
      </c>
      <c r="C207" s="165" t="s">
        <v>198</v>
      </c>
      <c r="D207" s="163" t="s">
        <v>255</v>
      </c>
      <c r="E207" s="163" t="s">
        <v>5133</v>
      </c>
      <c r="F207" s="162">
        <v>101166000</v>
      </c>
      <c r="G207" s="163">
        <v>0.97840000000000005</v>
      </c>
      <c r="H207" s="164">
        <v>98986.156159999999</v>
      </c>
      <c r="I207" s="165">
        <v>-0.1097656505541597</v>
      </c>
      <c r="J207" s="165">
        <v>1.8100375587641168E-3</v>
      </c>
      <c r="K207" s="18"/>
      <c r="L207" s="18"/>
    </row>
    <row r="208" spans="1:12" x14ac:dyDescent="0.2">
      <c r="A208" s="159" t="s">
        <v>5137</v>
      </c>
      <c r="B208" s="165" t="s">
        <v>5138</v>
      </c>
      <c r="C208" s="165" t="s">
        <v>198</v>
      </c>
      <c r="D208" s="163" t="s">
        <v>123</v>
      </c>
      <c r="E208" s="163" t="s">
        <v>5133</v>
      </c>
      <c r="F208" s="162">
        <v>-30000000</v>
      </c>
      <c r="G208" s="163">
        <v>0.96020000000000005</v>
      </c>
      <c r="H208" s="164">
        <v>-101378.44439</v>
      </c>
      <c r="I208" s="165">
        <v>0.11241845660366989</v>
      </c>
      <c r="J208" s="165">
        <v>-1.8537823784002098E-3</v>
      </c>
      <c r="K208" s="18"/>
      <c r="L208" s="18"/>
    </row>
    <row r="209" spans="1:12" x14ac:dyDescent="0.2">
      <c r="A209" s="159" t="s">
        <v>4745</v>
      </c>
      <c r="B209" s="165" t="s">
        <v>5147</v>
      </c>
      <c r="C209" s="165" t="s">
        <v>198</v>
      </c>
      <c r="D209" s="163" t="s">
        <v>255</v>
      </c>
      <c r="E209" s="163" t="s">
        <v>1456</v>
      </c>
      <c r="F209" s="162">
        <v>18654350</v>
      </c>
      <c r="G209" s="163">
        <v>0.99819999999999998</v>
      </c>
      <c r="H209" s="164">
        <v>18620.85831</v>
      </c>
      <c r="I209" s="165">
        <v>-2.0648651342417987E-2</v>
      </c>
      <c r="J209" s="165">
        <v>3.4049663331754649E-4</v>
      </c>
      <c r="K209" s="18"/>
      <c r="L209" s="18"/>
    </row>
    <row r="210" spans="1:12" x14ac:dyDescent="0.2">
      <c r="A210" s="159" t="s">
        <v>4748</v>
      </c>
      <c r="B210" s="165" t="s">
        <v>5148</v>
      </c>
      <c r="C210" s="165" t="s">
        <v>198</v>
      </c>
      <c r="D210" s="163" t="s">
        <v>123</v>
      </c>
      <c r="E210" s="163" t="s">
        <v>1456</v>
      </c>
      <c r="F210" s="162">
        <v>-5500000</v>
      </c>
      <c r="G210" s="163">
        <v>0.99729999999999996</v>
      </c>
      <c r="H210" s="164">
        <v>-19303.70119</v>
      </c>
      <c r="I210" s="165">
        <v>2.1405855135929512E-2</v>
      </c>
      <c r="J210" s="165">
        <v>-3.5298293753908684E-4</v>
      </c>
      <c r="K210" s="18"/>
      <c r="L210" s="18"/>
    </row>
    <row r="211" spans="1:12" x14ac:dyDescent="0.2">
      <c r="A211" s="159" t="s">
        <v>4912</v>
      </c>
      <c r="B211" s="165" t="s">
        <v>5161</v>
      </c>
      <c r="C211" s="165" t="s">
        <v>198</v>
      </c>
      <c r="D211" s="163" t="s">
        <v>255</v>
      </c>
      <c r="E211" s="163" t="s">
        <v>4705</v>
      </c>
      <c r="F211" s="162">
        <v>4372550</v>
      </c>
      <c r="G211" s="163">
        <v>0.99</v>
      </c>
      <c r="H211" s="164">
        <v>4329.13285</v>
      </c>
      <c r="I211" s="165">
        <v>-4.8005711308512881E-3</v>
      </c>
      <c r="J211" s="165">
        <v>7.9161504591750202E-5</v>
      </c>
      <c r="K211" s="18"/>
      <c r="L211" s="18"/>
    </row>
    <row r="212" spans="1:12" x14ac:dyDescent="0.2">
      <c r="A212" s="159" t="s">
        <v>4914</v>
      </c>
      <c r="B212" s="165" t="s">
        <v>5162</v>
      </c>
      <c r="C212" s="165" t="s">
        <v>198</v>
      </c>
      <c r="D212" s="163" t="s">
        <v>123</v>
      </c>
      <c r="E212" s="163" t="s">
        <v>4705</v>
      </c>
      <c r="F212" s="162">
        <v>-1300000</v>
      </c>
      <c r="G212" s="163">
        <v>0.98099999999999998</v>
      </c>
      <c r="H212" s="164">
        <v>-4488.1314900000007</v>
      </c>
      <c r="I212" s="165">
        <v>4.9768845653139476E-3</v>
      </c>
      <c r="J212" s="165">
        <v>-8.2068916308265701E-5</v>
      </c>
      <c r="K212" s="18"/>
      <c r="L212" s="18"/>
    </row>
    <row r="213" spans="1:12" x14ac:dyDescent="0.2">
      <c r="A213" s="159" t="s">
        <v>4912</v>
      </c>
      <c r="B213" s="165" t="s">
        <v>5163</v>
      </c>
      <c r="C213" s="165" t="s">
        <v>198</v>
      </c>
      <c r="D213" s="163" t="s">
        <v>255</v>
      </c>
      <c r="E213" s="163" t="s">
        <v>4705</v>
      </c>
      <c r="F213" s="162">
        <v>3868025</v>
      </c>
      <c r="G213" s="163">
        <v>0.99</v>
      </c>
      <c r="H213" s="164">
        <v>3829.6175200000002</v>
      </c>
      <c r="I213" s="165">
        <v>-4.2466590760120255E-3</v>
      </c>
      <c r="J213" s="165">
        <v>7.0027484810064692E-5</v>
      </c>
      <c r="K213" s="18"/>
      <c r="L213" s="18"/>
    </row>
    <row r="214" spans="1:12" x14ac:dyDescent="0.2">
      <c r="A214" s="159" t="s">
        <v>4914</v>
      </c>
      <c r="B214" s="165" t="s">
        <v>5164</v>
      </c>
      <c r="C214" s="165" t="s">
        <v>198</v>
      </c>
      <c r="D214" s="163" t="s">
        <v>123</v>
      </c>
      <c r="E214" s="163" t="s">
        <v>4705</v>
      </c>
      <c r="F214" s="162">
        <v>-1150000</v>
      </c>
      <c r="G214" s="163">
        <v>0.98099999999999998</v>
      </c>
      <c r="H214" s="164">
        <v>-3970.27016</v>
      </c>
      <c r="I214" s="165">
        <v>4.4026286492400727E-3</v>
      </c>
      <c r="J214" s="165">
        <v>-7.2599425887641411E-5</v>
      </c>
      <c r="K214" s="18"/>
      <c r="L214" s="18"/>
    </row>
    <row r="215" spans="1:12" x14ac:dyDescent="0.2">
      <c r="A215" s="159" t="s">
        <v>4912</v>
      </c>
      <c r="B215" s="165" t="s">
        <v>5165</v>
      </c>
      <c r="C215" s="165" t="s">
        <v>198</v>
      </c>
      <c r="D215" s="163" t="s">
        <v>255</v>
      </c>
      <c r="E215" s="163" t="s">
        <v>4705</v>
      </c>
      <c r="F215" s="162">
        <v>19508300</v>
      </c>
      <c r="G215" s="163">
        <v>0.99</v>
      </c>
      <c r="H215" s="164">
        <v>19314.592720000001</v>
      </c>
      <c r="I215" s="165">
        <v>-2.1417932742762207E-2</v>
      </c>
      <c r="J215" s="165">
        <v>3.531820974937429E-4</v>
      </c>
      <c r="K215" s="18"/>
      <c r="L215" s="18"/>
    </row>
    <row r="216" spans="1:12" x14ac:dyDescent="0.2">
      <c r="A216" s="159" t="s">
        <v>4914</v>
      </c>
      <c r="B216" s="165" t="s">
        <v>5166</v>
      </c>
      <c r="C216" s="165" t="s">
        <v>198</v>
      </c>
      <c r="D216" s="163" t="s">
        <v>123</v>
      </c>
      <c r="E216" s="163" t="s">
        <v>4705</v>
      </c>
      <c r="F216" s="162">
        <v>-5800000</v>
      </c>
      <c r="G216" s="163">
        <v>0.98099999999999998</v>
      </c>
      <c r="H216" s="164">
        <v>-20023.971269999998</v>
      </c>
      <c r="I216" s="165">
        <v>2.2204561914462295E-2</v>
      </c>
      <c r="J216" s="165">
        <v>-3.6615362673270217E-4</v>
      </c>
      <c r="K216" s="18"/>
      <c r="L216" s="18"/>
    </row>
    <row r="217" spans="1:12" x14ac:dyDescent="0.2">
      <c r="A217" s="159" t="s">
        <v>4912</v>
      </c>
      <c r="B217" s="165" t="s">
        <v>5167</v>
      </c>
      <c r="C217" s="165" t="s">
        <v>198</v>
      </c>
      <c r="D217" s="163" t="s">
        <v>255</v>
      </c>
      <c r="E217" s="163" t="s">
        <v>4705</v>
      </c>
      <c r="F217" s="162">
        <v>941780</v>
      </c>
      <c r="G217" s="163">
        <v>0.99</v>
      </c>
      <c r="H217" s="164">
        <v>932.42860999999994</v>
      </c>
      <c r="I217" s="165">
        <v>-1.0339691623798967E-3</v>
      </c>
      <c r="J217" s="165">
        <v>1.7050170149431719E-5</v>
      </c>
      <c r="K217" s="18"/>
      <c r="L217" s="18"/>
    </row>
    <row r="218" spans="1:12" x14ac:dyDescent="0.2">
      <c r="A218" s="159" t="s">
        <v>4914</v>
      </c>
      <c r="B218" s="165" t="s">
        <v>5168</v>
      </c>
      <c r="C218" s="165" t="s">
        <v>198</v>
      </c>
      <c r="D218" s="163" t="s">
        <v>123</v>
      </c>
      <c r="E218" s="163" t="s">
        <v>4705</v>
      </c>
      <c r="F218" s="162">
        <v>-280000</v>
      </c>
      <c r="G218" s="163">
        <v>0.98099999999999998</v>
      </c>
      <c r="H218" s="164">
        <v>-966.67446999999993</v>
      </c>
      <c r="I218" s="165">
        <v>1.071944362625178E-3</v>
      </c>
      <c r="J218" s="165">
        <v>-1.767638188687896E-5</v>
      </c>
      <c r="K218" s="18"/>
      <c r="L218" s="18"/>
    </row>
    <row r="219" spans="1:12" x14ac:dyDescent="0.2">
      <c r="A219" s="159" t="s">
        <v>4811</v>
      </c>
      <c r="B219" s="165" t="s">
        <v>5206</v>
      </c>
      <c r="C219" s="165" t="s">
        <v>198</v>
      </c>
      <c r="D219" s="163" t="s">
        <v>123</v>
      </c>
      <c r="E219" s="163" t="s">
        <v>4713</v>
      </c>
      <c r="F219" s="162">
        <v>30000000</v>
      </c>
      <c r="G219" s="163">
        <v>0.99470000000000003</v>
      </c>
      <c r="H219" s="164">
        <v>105019.06595</v>
      </c>
      <c r="I219" s="165">
        <v>-0.11645553824677327</v>
      </c>
      <c r="J219" s="165">
        <v>1.920353927559013E-3</v>
      </c>
      <c r="K219" s="18"/>
      <c r="L219" s="18"/>
    </row>
    <row r="220" spans="1:12" x14ac:dyDescent="0.2">
      <c r="A220" s="159" t="s">
        <v>4808</v>
      </c>
      <c r="B220" s="165" t="s">
        <v>5207</v>
      </c>
      <c r="C220" s="165" t="s">
        <v>198</v>
      </c>
      <c r="D220" s="163" t="s">
        <v>255</v>
      </c>
      <c r="E220" s="163" t="s">
        <v>4713</v>
      </c>
      <c r="F220" s="162">
        <v>-105246000</v>
      </c>
      <c r="G220" s="163">
        <v>0.99690000000000001</v>
      </c>
      <c r="H220" s="164">
        <v>-104922.58588</v>
      </c>
      <c r="I220" s="165">
        <v>0.11634855159268051</v>
      </c>
      <c r="J220" s="165">
        <v>-1.9185897157020545E-3</v>
      </c>
      <c r="K220" s="18"/>
      <c r="L220" s="18"/>
    </row>
    <row r="221" spans="1:12" x14ac:dyDescent="0.2">
      <c r="A221" s="159" t="s">
        <v>5112</v>
      </c>
      <c r="B221" s="165" t="s">
        <v>5208</v>
      </c>
      <c r="C221" s="165" t="s">
        <v>198</v>
      </c>
      <c r="D221" s="163" t="s">
        <v>255</v>
      </c>
      <c r="E221" s="163" t="s">
        <v>4713</v>
      </c>
      <c r="F221" s="162">
        <v>103800000</v>
      </c>
      <c r="G221" s="163">
        <v>0.98299999999999998</v>
      </c>
      <c r="H221" s="164">
        <v>102041.28722</v>
      </c>
      <c r="I221" s="165">
        <v>-0.11315348236153958</v>
      </c>
      <c r="J221" s="165">
        <v>1.8659029664137316E-3</v>
      </c>
      <c r="K221" s="18"/>
      <c r="L221" s="18"/>
    </row>
    <row r="222" spans="1:12" x14ac:dyDescent="0.2">
      <c r="A222" s="159" t="s">
        <v>5114</v>
      </c>
      <c r="B222" s="165" t="s">
        <v>5209</v>
      </c>
      <c r="C222" s="165" t="s">
        <v>198</v>
      </c>
      <c r="D222" s="163" t="s">
        <v>123</v>
      </c>
      <c r="E222" s="163" t="s">
        <v>4713</v>
      </c>
      <c r="F222" s="162">
        <v>-30000000</v>
      </c>
      <c r="G222" s="163">
        <v>0.96819999999999995</v>
      </c>
      <c r="H222" s="164">
        <v>-102222.62126999999</v>
      </c>
      <c r="I222" s="165">
        <v>0.1133545635100357</v>
      </c>
      <c r="J222" s="165">
        <v>-1.8692187981816835E-3</v>
      </c>
      <c r="K222" s="18"/>
      <c r="L222" s="18"/>
    </row>
    <row r="223" spans="1:12" x14ac:dyDescent="0.2">
      <c r="A223" s="159" t="s">
        <v>4811</v>
      </c>
      <c r="B223" s="165" t="s">
        <v>5210</v>
      </c>
      <c r="C223" s="165" t="s">
        <v>198</v>
      </c>
      <c r="D223" s="163" t="s">
        <v>123</v>
      </c>
      <c r="E223" s="163" t="s">
        <v>4713</v>
      </c>
      <c r="F223" s="162">
        <v>10000000</v>
      </c>
      <c r="G223" s="163">
        <v>0.99470000000000003</v>
      </c>
      <c r="H223" s="164">
        <v>35006.355309999999</v>
      </c>
      <c r="I223" s="165">
        <v>-3.8818512741531766E-2</v>
      </c>
      <c r="J223" s="165">
        <v>6.4011797573109916E-4</v>
      </c>
      <c r="K223" s="18"/>
      <c r="L223" s="18"/>
    </row>
    <row r="224" spans="1:12" x14ac:dyDescent="0.2">
      <c r="A224" s="159" t="s">
        <v>4808</v>
      </c>
      <c r="B224" s="165" t="s">
        <v>5211</v>
      </c>
      <c r="C224" s="165" t="s">
        <v>198</v>
      </c>
      <c r="D224" s="163" t="s">
        <v>255</v>
      </c>
      <c r="E224" s="163" t="s">
        <v>4713</v>
      </c>
      <c r="F224" s="162">
        <v>-35082000</v>
      </c>
      <c r="G224" s="163">
        <v>0.99690000000000001</v>
      </c>
      <c r="H224" s="164">
        <v>-34974.195289999996</v>
      </c>
      <c r="I224" s="165">
        <v>3.8782850527197175E-2</v>
      </c>
      <c r="J224" s="165">
        <v>-6.3952990517306563E-4</v>
      </c>
      <c r="K224" s="18"/>
      <c r="L224" s="18"/>
    </row>
    <row r="225" spans="1:12" x14ac:dyDescent="0.2">
      <c r="A225" s="159" t="s">
        <v>5112</v>
      </c>
      <c r="B225" s="165" t="s">
        <v>5212</v>
      </c>
      <c r="C225" s="165" t="s">
        <v>198</v>
      </c>
      <c r="D225" s="163" t="s">
        <v>255</v>
      </c>
      <c r="E225" s="163" t="s">
        <v>4713</v>
      </c>
      <c r="F225" s="162">
        <v>34600000</v>
      </c>
      <c r="G225" s="163">
        <v>0.98299999999999998</v>
      </c>
      <c r="H225" s="164">
        <v>34013.7624</v>
      </c>
      <c r="I225" s="165">
        <v>-3.7717827446453862E-2</v>
      </c>
      <c r="J225" s="165">
        <v>6.2196765534933878E-4</v>
      </c>
      <c r="K225" s="18"/>
      <c r="L225" s="18"/>
    </row>
    <row r="226" spans="1:12" x14ac:dyDescent="0.2">
      <c r="A226" s="159" t="s">
        <v>5114</v>
      </c>
      <c r="B226" s="165" t="s">
        <v>5213</v>
      </c>
      <c r="C226" s="165" t="s">
        <v>198</v>
      </c>
      <c r="D226" s="163" t="s">
        <v>123</v>
      </c>
      <c r="E226" s="163" t="s">
        <v>4713</v>
      </c>
      <c r="F226" s="162">
        <v>-10000000</v>
      </c>
      <c r="G226" s="163">
        <v>0.96819999999999995</v>
      </c>
      <c r="H226" s="164">
        <v>-34074.207090000004</v>
      </c>
      <c r="I226" s="165">
        <v>3.778485450334524E-2</v>
      </c>
      <c r="J226" s="165">
        <v>-6.2307293272722804E-4</v>
      </c>
      <c r="K226" s="18"/>
      <c r="L226" s="18"/>
    </row>
    <row r="227" spans="1:12" x14ac:dyDescent="0.2">
      <c r="A227" s="159" t="s">
        <v>4727</v>
      </c>
      <c r="B227" s="165" t="s">
        <v>4728</v>
      </c>
      <c r="C227" s="165" t="s">
        <v>198</v>
      </c>
      <c r="D227" s="163" t="s">
        <v>255</v>
      </c>
      <c r="E227" s="163" t="s">
        <v>4729</v>
      </c>
      <c r="F227" s="162">
        <v>30900000</v>
      </c>
      <c r="G227" s="163">
        <v>0.99509999999999998</v>
      </c>
      <c r="H227" s="164">
        <v>30750.201149999997</v>
      </c>
      <c r="I227" s="165">
        <v>-3.4098867607761235E-2</v>
      </c>
      <c r="J227" s="165">
        <v>5.6229094229181891E-4</v>
      </c>
      <c r="K227" s="18"/>
      <c r="L227" s="18"/>
    </row>
    <row r="228" spans="1:12" x14ac:dyDescent="0.2">
      <c r="A228" s="159" t="s">
        <v>4730</v>
      </c>
      <c r="B228" s="165" t="s">
        <v>4731</v>
      </c>
      <c r="C228" s="165" t="s">
        <v>198</v>
      </c>
      <c r="D228" s="163" t="s">
        <v>123</v>
      </c>
      <c r="E228" s="163" t="s">
        <v>4729</v>
      </c>
      <c r="F228" s="162">
        <v>-10000000</v>
      </c>
      <c r="G228" s="163">
        <v>0.99109999999999998</v>
      </c>
      <c r="H228" s="164">
        <v>-34879.780650000001</v>
      </c>
      <c r="I228" s="165">
        <v>3.8678154226386326E-2</v>
      </c>
      <c r="J228" s="165">
        <v>-6.3780346128306388E-4</v>
      </c>
      <c r="K228" s="18"/>
      <c r="L228" s="18"/>
    </row>
    <row r="229" spans="1:12" x14ac:dyDescent="0.2">
      <c r="A229" s="159" t="s">
        <v>4727</v>
      </c>
      <c r="B229" s="165" t="s">
        <v>4734</v>
      </c>
      <c r="C229" s="165" t="s">
        <v>198</v>
      </c>
      <c r="D229" s="163" t="s">
        <v>255</v>
      </c>
      <c r="E229" s="163" t="s">
        <v>4729</v>
      </c>
      <c r="F229" s="162">
        <v>18540000</v>
      </c>
      <c r="G229" s="163">
        <v>0.99509999999999998</v>
      </c>
      <c r="H229" s="164">
        <v>18450.12069</v>
      </c>
      <c r="I229" s="165">
        <v>-2.0459320564656745E-2</v>
      </c>
      <c r="J229" s="165">
        <v>3.3737456537509135E-4</v>
      </c>
      <c r="K229" s="18"/>
      <c r="L229" s="18"/>
    </row>
    <row r="230" spans="1:12" x14ac:dyDescent="0.2">
      <c r="A230" s="159" t="s">
        <v>4730</v>
      </c>
      <c r="B230" s="165" t="s">
        <v>4735</v>
      </c>
      <c r="C230" s="165" t="s">
        <v>198</v>
      </c>
      <c r="D230" s="163" t="s">
        <v>123</v>
      </c>
      <c r="E230" s="163" t="s">
        <v>4729</v>
      </c>
      <c r="F230" s="162">
        <v>-6000000</v>
      </c>
      <c r="G230" s="163">
        <v>0.99109999999999998</v>
      </c>
      <c r="H230" s="164">
        <v>-20927.86839</v>
      </c>
      <c r="I230" s="165">
        <v>2.3206892535831799E-2</v>
      </c>
      <c r="J230" s="165">
        <v>-3.8268207676983834E-4</v>
      </c>
      <c r="K230" s="18"/>
      <c r="L230" s="18"/>
    </row>
    <row r="231" spans="1:12" x14ac:dyDescent="0.2">
      <c r="A231" s="159" t="s">
        <v>4736</v>
      </c>
      <c r="B231" s="165" t="s">
        <v>4737</v>
      </c>
      <c r="C231" s="165" t="s">
        <v>198</v>
      </c>
      <c r="D231" s="163" t="s">
        <v>255</v>
      </c>
      <c r="E231" s="163" t="s">
        <v>4738</v>
      </c>
      <c r="F231" s="162">
        <v>51921177</v>
      </c>
      <c r="G231" s="163">
        <v>0.99919999999999998</v>
      </c>
      <c r="H231" s="164">
        <v>51884.652780000004</v>
      </c>
      <c r="I231" s="165">
        <v>-5.7534840093879554E-2</v>
      </c>
      <c r="J231" s="165">
        <v>9.4875055157647465E-4</v>
      </c>
      <c r="K231" s="18"/>
      <c r="L231" s="18"/>
    </row>
    <row r="232" spans="1:12" x14ac:dyDescent="0.2">
      <c r="A232" s="159" t="s">
        <v>4739</v>
      </c>
      <c r="B232" s="165" t="s">
        <v>4740</v>
      </c>
      <c r="C232" s="165" t="s">
        <v>198</v>
      </c>
      <c r="D232" s="163" t="s">
        <v>123</v>
      </c>
      <c r="E232" s="163" t="s">
        <v>4738</v>
      </c>
      <c r="F232" s="162">
        <v>-16863000</v>
      </c>
      <c r="G232" s="163">
        <v>0.999</v>
      </c>
      <c r="H232" s="164">
        <v>-59284.162649999998</v>
      </c>
      <c r="I232" s="165">
        <v>6.5740149262058845E-2</v>
      </c>
      <c r="J232" s="165">
        <v>-1.0840562478548195E-3</v>
      </c>
      <c r="K232" s="18"/>
      <c r="L232" s="18"/>
    </row>
    <row r="233" spans="1:12" x14ac:dyDescent="0.2">
      <c r="A233" s="159" t="s">
        <v>4736</v>
      </c>
      <c r="B233" s="165" t="s">
        <v>4741</v>
      </c>
      <c r="C233" s="165" t="s">
        <v>198</v>
      </c>
      <c r="D233" s="163" t="s">
        <v>255</v>
      </c>
      <c r="E233" s="163" t="s">
        <v>4738</v>
      </c>
      <c r="F233" s="162">
        <v>24872162</v>
      </c>
      <c r="G233" s="163">
        <v>0.99919999999999998</v>
      </c>
      <c r="H233" s="164">
        <v>24854.665550000002</v>
      </c>
      <c r="I233" s="165">
        <v>-2.7561314018416889E-2</v>
      </c>
      <c r="J233" s="165">
        <v>4.5448656560926302E-4</v>
      </c>
      <c r="K233" s="18"/>
      <c r="L233" s="18"/>
    </row>
    <row r="234" spans="1:12" x14ac:dyDescent="0.2">
      <c r="A234" s="159" t="s">
        <v>4739</v>
      </c>
      <c r="B234" s="165" t="s">
        <v>4742</v>
      </c>
      <c r="C234" s="165" t="s">
        <v>198</v>
      </c>
      <c r="D234" s="163" t="s">
        <v>123</v>
      </c>
      <c r="E234" s="163" t="s">
        <v>4738</v>
      </c>
      <c r="F234" s="162">
        <v>-8078000</v>
      </c>
      <c r="G234" s="163">
        <v>0.999</v>
      </c>
      <c r="H234" s="164">
        <v>-28399.30415</v>
      </c>
      <c r="I234" s="165">
        <v>3.1491960252214297E-2</v>
      </c>
      <c r="J234" s="165">
        <v>-5.1930299294759125E-4</v>
      </c>
      <c r="K234" s="18"/>
      <c r="L234" s="18"/>
    </row>
    <row r="235" spans="1:12" x14ac:dyDescent="0.2">
      <c r="A235" s="159" t="s">
        <v>4736</v>
      </c>
      <c r="B235" s="165" t="s">
        <v>4743</v>
      </c>
      <c r="C235" s="165" t="s">
        <v>198</v>
      </c>
      <c r="D235" s="163" t="s">
        <v>255</v>
      </c>
      <c r="E235" s="163" t="s">
        <v>4738</v>
      </c>
      <c r="F235" s="162">
        <v>49340975</v>
      </c>
      <c r="G235" s="163">
        <v>0.99919999999999998</v>
      </c>
      <c r="H235" s="164">
        <v>49306.26584</v>
      </c>
      <c r="I235" s="165">
        <v>-5.4675669369116976E-2</v>
      </c>
      <c r="J235" s="165">
        <v>9.0160277472085815E-4</v>
      </c>
      <c r="K235" s="18"/>
      <c r="L235" s="18"/>
    </row>
    <row r="236" spans="1:12" x14ac:dyDescent="0.2">
      <c r="A236" s="159" t="s">
        <v>4739</v>
      </c>
      <c r="B236" s="165" t="s">
        <v>4744</v>
      </c>
      <c r="C236" s="165" t="s">
        <v>198</v>
      </c>
      <c r="D236" s="163" t="s">
        <v>123</v>
      </c>
      <c r="E236" s="163" t="s">
        <v>4738</v>
      </c>
      <c r="F236" s="162">
        <v>-16025000</v>
      </c>
      <c r="G236" s="163">
        <v>0.999</v>
      </c>
      <c r="H236" s="164">
        <v>-56338.060039999997</v>
      </c>
      <c r="I236" s="165">
        <v>6.2473218994928879E-2</v>
      </c>
      <c r="J236" s="165">
        <v>-1.0301845087860397E-3</v>
      </c>
      <c r="K236" s="18"/>
      <c r="L236" s="18"/>
    </row>
    <row r="237" spans="1:12" x14ac:dyDescent="0.2">
      <c r="A237" s="159" t="s">
        <v>4745</v>
      </c>
      <c r="B237" s="165" t="s">
        <v>4746</v>
      </c>
      <c r="C237" s="165" t="s">
        <v>198</v>
      </c>
      <c r="D237" s="163" t="s">
        <v>255</v>
      </c>
      <c r="E237" s="163" t="s">
        <v>4747</v>
      </c>
      <c r="F237" s="162">
        <v>27780430</v>
      </c>
      <c r="G237" s="163">
        <v>0.99819999999999998</v>
      </c>
      <c r="H237" s="164">
        <v>27730.55284</v>
      </c>
      <c r="I237" s="165">
        <v>-3.075038258672293E-2</v>
      </c>
      <c r="J237" s="165">
        <v>5.0707436385913449E-4</v>
      </c>
      <c r="K237" s="18"/>
      <c r="L237" s="18"/>
    </row>
    <row r="238" spans="1:12" x14ac:dyDescent="0.2">
      <c r="A238" s="159" t="s">
        <v>4748</v>
      </c>
      <c r="B238" s="165" t="s">
        <v>4749</v>
      </c>
      <c r="C238" s="165" t="s">
        <v>198</v>
      </c>
      <c r="D238" s="163" t="s">
        <v>123</v>
      </c>
      <c r="E238" s="163" t="s">
        <v>4747</v>
      </c>
      <c r="F238" s="162">
        <v>-9049000</v>
      </c>
      <c r="G238" s="163">
        <v>0.99729999999999996</v>
      </c>
      <c r="H238" s="164">
        <v>-31759.8531</v>
      </c>
      <c r="I238" s="165">
        <v>3.5218469655404039E-2</v>
      </c>
      <c r="J238" s="165">
        <v>-5.8075320026479719E-4</v>
      </c>
      <c r="K238" s="18"/>
      <c r="L238" s="18"/>
    </row>
    <row r="239" spans="1:12" x14ac:dyDescent="0.2">
      <c r="A239" s="159" t="s">
        <v>4745</v>
      </c>
      <c r="B239" s="165" t="s">
        <v>4750</v>
      </c>
      <c r="C239" s="165" t="s">
        <v>198</v>
      </c>
      <c r="D239" s="163" t="s">
        <v>255</v>
      </c>
      <c r="E239" s="163" t="s">
        <v>4747</v>
      </c>
      <c r="F239" s="162">
        <v>39836320</v>
      </c>
      <c r="G239" s="163">
        <v>0.99819999999999998</v>
      </c>
      <c r="H239" s="164">
        <v>39764.798579999995</v>
      </c>
      <c r="I239" s="165">
        <v>-4.4095145772037075E-2</v>
      </c>
      <c r="J239" s="165">
        <v>7.2712974964043704E-4</v>
      </c>
      <c r="K239" s="18"/>
      <c r="L239" s="18"/>
    </row>
    <row r="240" spans="1:12" x14ac:dyDescent="0.2">
      <c r="A240" s="159" t="s">
        <v>4748</v>
      </c>
      <c r="B240" s="165" t="s">
        <v>4751</v>
      </c>
      <c r="C240" s="165" t="s">
        <v>198</v>
      </c>
      <c r="D240" s="163" t="s">
        <v>123</v>
      </c>
      <c r="E240" s="163" t="s">
        <v>4747</v>
      </c>
      <c r="F240" s="162">
        <v>-12976000</v>
      </c>
      <c r="G240" s="163">
        <v>0.99729999999999996</v>
      </c>
      <c r="H240" s="164">
        <v>-45542.695749999999</v>
      </c>
      <c r="I240" s="165">
        <v>5.0502250222834735E-2</v>
      </c>
      <c r="J240" s="165">
        <v>-8.3278301767392225E-4</v>
      </c>
      <c r="K240" s="18"/>
      <c r="L240" s="18"/>
    </row>
    <row r="241" spans="1:12" x14ac:dyDescent="0.2">
      <c r="A241" s="159" t="s">
        <v>4745</v>
      </c>
      <c r="B241" s="165" t="s">
        <v>4752</v>
      </c>
      <c r="C241" s="165" t="s">
        <v>198</v>
      </c>
      <c r="D241" s="163" t="s">
        <v>255</v>
      </c>
      <c r="E241" s="163" t="s">
        <v>4747</v>
      </c>
      <c r="F241" s="162">
        <v>28391360</v>
      </c>
      <c r="G241" s="163">
        <v>0.99819999999999998</v>
      </c>
      <c r="H241" s="164">
        <v>28340.38666</v>
      </c>
      <c r="I241" s="165">
        <v>-3.1426626705890762E-2</v>
      </c>
      <c r="J241" s="165">
        <v>5.1822564158953137E-4</v>
      </c>
      <c r="K241" s="18"/>
      <c r="L241" s="18"/>
    </row>
    <row r="242" spans="1:12" x14ac:dyDescent="0.2">
      <c r="A242" s="159" t="s">
        <v>4748</v>
      </c>
      <c r="B242" s="165" t="s">
        <v>4753</v>
      </c>
      <c r="C242" s="165" t="s">
        <v>198</v>
      </c>
      <c r="D242" s="163" t="s">
        <v>123</v>
      </c>
      <c r="E242" s="163" t="s">
        <v>4747</v>
      </c>
      <c r="F242" s="162">
        <v>-9248000</v>
      </c>
      <c r="G242" s="163">
        <v>0.99729999999999996</v>
      </c>
      <c r="H242" s="164">
        <v>-32458.296109999999</v>
      </c>
      <c r="I242" s="165">
        <v>3.5992972417626008E-2</v>
      </c>
      <c r="J242" s="165">
        <v>-5.9352476479259644E-4</v>
      </c>
      <c r="K242" s="18"/>
      <c r="L242" s="18"/>
    </row>
    <row r="243" spans="1:12" x14ac:dyDescent="0.2">
      <c r="A243" s="159" t="s">
        <v>4745</v>
      </c>
      <c r="B243" s="165" t="s">
        <v>4754</v>
      </c>
      <c r="C243" s="165" t="s">
        <v>198</v>
      </c>
      <c r="D243" s="163" t="s">
        <v>255</v>
      </c>
      <c r="E243" s="163" t="s">
        <v>4747</v>
      </c>
      <c r="F243" s="162">
        <v>38961370</v>
      </c>
      <c r="G243" s="163">
        <v>0.99819999999999998</v>
      </c>
      <c r="H243" s="164">
        <v>38891.418520000007</v>
      </c>
      <c r="I243" s="165">
        <v>-4.3126655488284947E-2</v>
      </c>
      <c r="J243" s="165">
        <v>7.1115932738138529E-4</v>
      </c>
      <c r="K243" s="18"/>
      <c r="L243" s="18"/>
    </row>
    <row r="244" spans="1:12" x14ac:dyDescent="0.2">
      <c r="A244" s="159" t="s">
        <v>4748</v>
      </c>
      <c r="B244" s="165" t="s">
        <v>4755</v>
      </c>
      <c r="C244" s="165" t="s">
        <v>198</v>
      </c>
      <c r="D244" s="163" t="s">
        <v>123</v>
      </c>
      <c r="E244" s="163" t="s">
        <v>4747</v>
      </c>
      <c r="F244" s="162">
        <v>-12691000</v>
      </c>
      <c r="G244" s="163">
        <v>0.99729999999999996</v>
      </c>
      <c r="H244" s="164">
        <v>-44542.413059999999</v>
      </c>
      <c r="I244" s="165">
        <v>4.939303773832892E-2</v>
      </c>
      <c r="J244" s="165">
        <v>-8.144920837845908E-4</v>
      </c>
      <c r="K244" s="18"/>
      <c r="L244" s="18"/>
    </row>
    <row r="245" spans="1:12" x14ac:dyDescent="0.2">
      <c r="A245" s="159" t="s">
        <v>4745</v>
      </c>
      <c r="B245" s="165" t="s">
        <v>4756</v>
      </c>
      <c r="C245" s="165" t="s">
        <v>198</v>
      </c>
      <c r="D245" s="163" t="s">
        <v>255</v>
      </c>
      <c r="E245" s="163" t="s">
        <v>4747</v>
      </c>
      <c r="F245" s="162">
        <v>21287380</v>
      </c>
      <c r="G245" s="163">
        <v>0.99819999999999998</v>
      </c>
      <c r="H245" s="164">
        <v>21249.160510000002</v>
      </c>
      <c r="I245" s="165">
        <v>-2.3563173049570712E-2</v>
      </c>
      <c r="J245" s="165">
        <v>3.8855714887178901E-4</v>
      </c>
      <c r="K245" s="18"/>
      <c r="L245" s="18"/>
    </row>
    <row r="246" spans="1:12" x14ac:dyDescent="0.2">
      <c r="A246" s="159" t="s">
        <v>4748</v>
      </c>
      <c r="B246" s="165" t="s">
        <v>4757</v>
      </c>
      <c r="C246" s="165" t="s">
        <v>198</v>
      </c>
      <c r="D246" s="163" t="s">
        <v>123</v>
      </c>
      <c r="E246" s="163" t="s">
        <v>4747</v>
      </c>
      <c r="F246" s="162">
        <v>-6934000</v>
      </c>
      <c r="G246" s="163">
        <v>0.99729999999999996</v>
      </c>
      <c r="H246" s="164">
        <v>-24336.702550000002</v>
      </c>
      <c r="I246" s="165">
        <v>2.6986945360580685E-2</v>
      </c>
      <c r="J246" s="165">
        <v>-4.4501521607494309E-4</v>
      </c>
      <c r="K246" s="18"/>
      <c r="L246" s="18"/>
    </row>
    <row r="247" spans="1:12" x14ac:dyDescent="0.2">
      <c r="A247" s="159" t="s">
        <v>4745</v>
      </c>
      <c r="B247" s="165" t="s">
        <v>4758</v>
      </c>
      <c r="C247" s="165" t="s">
        <v>198</v>
      </c>
      <c r="D247" s="163" t="s">
        <v>255</v>
      </c>
      <c r="E247" s="163" t="s">
        <v>4747</v>
      </c>
      <c r="F247" s="162">
        <v>30310110</v>
      </c>
      <c r="G247" s="163">
        <v>0.99819999999999998</v>
      </c>
      <c r="H247" s="164">
        <v>30255.691039999998</v>
      </c>
      <c r="I247" s="165">
        <v>-3.3550505836424029E-2</v>
      </c>
      <c r="J247" s="165">
        <v>5.5324844678525755E-4</v>
      </c>
      <c r="K247" s="18"/>
      <c r="L247" s="18"/>
    </row>
    <row r="248" spans="1:12" x14ac:dyDescent="0.2">
      <c r="A248" s="159" t="s">
        <v>4748</v>
      </c>
      <c r="B248" s="165" t="s">
        <v>4759</v>
      </c>
      <c r="C248" s="165" t="s">
        <v>198</v>
      </c>
      <c r="D248" s="163" t="s">
        <v>123</v>
      </c>
      <c r="E248" s="163" t="s">
        <v>4747</v>
      </c>
      <c r="F248" s="162">
        <v>-9873000</v>
      </c>
      <c r="G248" s="163">
        <v>0.99729999999999996</v>
      </c>
      <c r="H248" s="164">
        <v>-34651.898520000002</v>
      </c>
      <c r="I248" s="165">
        <v>3.8425455958068025E-2</v>
      </c>
      <c r="J248" s="165">
        <v>-6.3363646227762279E-4</v>
      </c>
      <c r="K248" s="18"/>
      <c r="L248" s="18"/>
    </row>
    <row r="249" spans="1:12" x14ac:dyDescent="0.2">
      <c r="A249" s="159" t="s">
        <v>4736</v>
      </c>
      <c r="B249" s="165" t="s">
        <v>4767</v>
      </c>
      <c r="C249" s="165" t="s">
        <v>198</v>
      </c>
      <c r="D249" s="163" t="s">
        <v>255</v>
      </c>
      <c r="E249" s="163" t="s">
        <v>4768</v>
      </c>
      <c r="F249" s="162">
        <v>168401750</v>
      </c>
      <c r="G249" s="163">
        <v>0.99919999999999998</v>
      </c>
      <c r="H249" s="164">
        <v>168283.28812000001</v>
      </c>
      <c r="I249" s="165">
        <v>-0.18660917156968321</v>
      </c>
      <c r="J249" s="165">
        <v>3.0771886072348655E-3</v>
      </c>
      <c r="K249" s="18"/>
      <c r="L249" s="18"/>
    </row>
    <row r="250" spans="1:12" x14ac:dyDescent="0.2">
      <c r="A250" s="159" t="s">
        <v>4739</v>
      </c>
      <c r="B250" s="165" t="s">
        <v>4769</v>
      </c>
      <c r="C250" s="165" t="s">
        <v>198</v>
      </c>
      <c r="D250" s="163" t="s">
        <v>123</v>
      </c>
      <c r="E250" s="163" t="s">
        <v>4768</v>
      </c>
      <c r="F250" s="162">
        <v>-55000000</v>
      </c>
      <c r="G250" s="163">
        <v>0.999</v>
      </c>
      <c r="H250" s="164">
        <v>-193359.95646000002</v>
      </c>
      <c r="I250" s="165">
        <v>0.21441666426211387</v>
      </c>
      <c r="J250" s="165">
        <v>-3.5357346636218177E-3</v>
      </c>
      <c r="K250" s="18"/>
      <c r="L250" s="18"/>
    </row>
    <row r="251" spans="1:12" x14ac:dyDescent="0.2">
      <c r="A251" s="159" t="s">
        <v>4778</v>
      </c>
      <c r="B251" s="165" t="s">
        <v>4779</v>
      </c>
      <c r="C251" s="165" t="s">
        <v>198</v>
      </c>
      <c r="D251" s="163" t="s">
        <v>255</v>
      </c>
      <c r="E251" s="163" t="s">
        <v>1780</v>
      </c>
      <c r="F251" s="162">
        <v>18748940</v>
      </c>
      <c r="G251" s="163">
        <v>0.99419999999999997</v>
      </c>
      <c r="H251" s="164">
        <v>18640.953960000003</v>
      </c>
      <c r="I251" s="165">
        <v>-2.0670935388805177E-2</v>
      </c>
      <c r="J251" s="165">
        <v>3.4086409764466906E-4</v>
      </c>
      <c r="K251" s="18"/>
      <c r="L251" s="18"/>
    </row>
    <row r="252" spans="1:12" x14ac:dyDescent="0.2">
      <c r="A252" s="159" t="s">
        <v>4780</v>
      </c>
      <c r="B252" s="165" t="s">
        <v>4781</v>
      </c>
      <c r="C252" s="165" t="s">
        <v>198</v>
      </c>
      <c r="D252" s="163" t="s">
        <v>123</v>
      </c>
      <c r="E252" s="163" t="s">
        <v>1780</v>
      </c>
      <c r="F252" s="162">
        <v>-5971000</v>
      </c>
      <c r="G252" s="163">
        <v>0.98929999999999996</v>
      </c>
      <c r="H252" s="164">
        <v>-20788.687899999997</v>
      </c>
      <c r="I252" s="165">
        <v>2.305255542828109E-2</v>
      </c>
      <c r="J252" s="165">
        <v>-3.8013705508074483E-4</v>
      </c>
      <c r="K252" s="18"/>
      <c r="L252" s="18"/>
    </row>
    <row r="253" spans="1:12" x14ac:dyDescent="0.2">
      <c r="A253" s="159" t="s">
        <v>4778</v>
      </c>
      <c r="B253" s="165" t="s">
        <v>4782</v>
      </c>
      <c r="C253" s="165" t="s">
        <v>198</v>
      </c>
      <c r="D253" s="163" t="s">
        <v>255</v>
      </c>
      <c r="E253" s="163" t="s">
        <v>1780</v>
      </c>
      <c r="F253" s="162">
        <v>989100</v>
      </c>
      <c r="G253" s="163">
        <v>0.99419999999999997</v>
      </c>
      <c r="H253" s="164">
        <v>983.40320999999994</v>
      </c>
      <c r="I253" s="165">
        <v>-1.0904948458471278E-3</v>
      </c>
      <c r="J253" s="165">
        <v>1.7982279690020806E-5</v>
      </c>
      <c r="K253" s="18"/>
      <c r="L253" s="18"/>
    </row>
    <row r="254" spans="1:12" x14ac:dyDescent="0.2">
      <c r="A254" s="159" t="s">
        <v>4780</v>
      </c>
      <c r="B254" s="165" t="s">
        <v>4783</v>
      </c>
      <c r="C254" s="165" t="s">
        <v>198</v>
      </c>
      <c r="D254" s="163" t="s">
        <v>123</v>
      </c>
      <c r="E254" s="163" t="s">
        <v>1780</v>
      </c>
      <c r="F254" s="162">
        <v>-315000</v>
      </c>
      <c r="G254" s="163">
        <v>0.98929999999999996</v>
      </c>
      <c r="H254" s="164">
        <v>-1096.70688</v>
      </c>
      <c r="I254" s="165">
        <v>1.2161371733219017E-3</v>
      </c>
      <c r="J254" s="165">
        <v>-2.0054123937759047E-5</v>
      </c>
      <c r="K254" s="18"/>
      <c r="L254" s="18"/>
    </row>
    <row r="255" spans="1:12" x14ac:dyDescent="0.2">
      <c r="A255" s="159" t="s">
        <v>4778</v>
      </c>
      <c r="B255" s="165" t="s">
        <v>4784</v>
      </c>
      <c r="C255" s="165" t="s">
        <v>198</v>
      </c>
      <c r="D255" s="163" t="s">
        <v>255</v>
      </c>
      <c r="E255" s="163" t="s">
        <v>1780</v>
      </c>
      <c r="F255" s="162">
        <v>1570000</v>
      </c>
      <c r="G255" s="163">
        <v>0.99419999999999997</v>
      </c>
      <c r="H255" s="164">
        <v>1560.95748</v>
      </c>
      <c r="I255" s="165">
        <v>-1.7309442039817229E-3</v>
      </c>
      <c r="J255" s="165">
        <v>2.854330116493118E-5</v>
      </c>
      <c r="K255" s="18"/>
      <c r="L255" s="18"/>
    </row>
    <row r="256" spans="1:12" x14ac:dyDescent="0.2">
      <c r="A256" s="159" t="s">
        <v>4780</v>
      </c>
      <c r="B256" s="165" t="s">
        <v>4785</v>
      </c>
      <c r="C256" s="165" t="s">
        <v>198</v>
      </c>
      <c r="D256" s="163" t="s">
        <v>123</v>
      </c>
      <c r="E256" s="163" t="s">
        <v>1780</v>
      </c>
      <c r="F256" s="162">
        <v>-500000</v>
      </c>
      <c r="G256" s="163">
        <v>0.98929999999999996</v>
      </c>
      <c r="H256" s="164">
        <v>-1740.80457</v>
      </c>
      <c r="I256" s="165">
        <v>1.9303764640061789E-3</v>
      </c>
      <c r="J256" s="165">
        <v>-3.1831942732225171E-5</v>
      </c>
      <c r="K256" s="18"/>
      <c r="L256" s="18"/>
    </row>
    <row r="257" spans="1:12" x14ac:dyDescent="0.2">
      <c r="A257" s="159" t="s">
        <v>4778</v>
      </c>
      <c r="B257" s="165" t="s">
        <v>4786</v>
      </c>
      <c r="C257" s="165" t="s">
        <v>198</v>
      </c>
      <c r="D257" s="163" t="s">
        <v>255</v>
      </c>
      <c r="E257" s="163" t="s">
        <v>1780</v>
      </c>
      <c r="F257" s="162">
        <v>477280</v>
      </c>
      <c r="G257" s="163">
        <v>0.99419999999999997</v>
      </c>
      <c r="H257" s="164">
        <v>474.53107</v>
      </c>
      <c r="I257" s="165">
        <v>-5.2620703366355968E-4</v>
      </c>
      <c r="J257" s="165">
        <v>8.6771634824588801E-6</v>
      </c>
      <c r="K257" s="18"/>
      <c r="L257" s="18"/>
    </row>
    <row r="258" spans="1:12" x14ac:dyDescent="0.2">
      <c r="A258" s="159" t="s">
        <v>4780</v>
      </c>
      <c r="B258" s="165" t="s">
        <v>4787</v>
      </c>
      <c r="C258" s="165" t="s">
        <v>198</v>
      </c>
      <c r="D258" s="163" t="s">
        <v>123</v>
      </c>
      <c r="E258" s="163" t="s">
        <v>1780</v>
      </c>
      <c r="F258" s="162">
        <v>-152000</v>
      </c>
      <c r="G258" s="163">
        <v>0.98929999999999996</v>
      </c>
      <c r="H258" s="164">
        <v>-529.20458999999994</v>
      </c>
      <c r="I258" s="165">
        <v>5.8683444585628565E-4</v>
      </c>
      <c r="J258" s="165">
        <v>-9.6769106037622027E-6</v>
      </c>
      <c r="K258" s="18"/>
      <c r="L258" s="18"/>
    </row>
    <row r="259" spans="1:12" x14ac:dyDescent="0.2">
      <c r="A259" s="159" t="s">
        <v>4778</v>
      </c>
      <c r="B259" s="165" t="s">
        <v>4788</v>
      </c>
      <c r="C259" s="165" t="s">
        <v>198</v>
      </c>
      <c r="D259" s="163" t="s">
        <v>255</v>
      </c>
      <c r="E259" s="163" t="s">
        <v>1780</v>
      </c>
      <c r="F259" s="162">
        <v>1033060</v>
      </c>
      <c r="G259" s="163">
        <v>0.99419999999999997</v>
      </c>
      <c r="H259" s="164">
        <v>1027.1099999999999</v>
      </c>
      <c r="I259" s="165">
        <v>-1.1389612620016192E-3</v>
      </c>
      <c r="J259" s="165">
        <v>1.8781491767163614E-5</v>
      </c>
      <c r="K259" s="18"/>
      <c r="L259" s="18"/>
    </row>
    <row r="260" spans="1:12" x14ac:dyDescent="0.2">
      <c r="A260" s="159" t="s">
        <v>4780</v>
      </c>
      <c r="B260" s="165" t="s">
        <v>4789</v>
      </c>
      <c r="C260" s="165" t="s">
        <v>198</v>
      </c>
      <c r="D260" s="163" t="s">
        <v>123</v>
      </c>
      <c r="E260" s="163" t="s">
        <v>1780</v>
      </c>
      <c r="F260" s="162">
        <v>-329000</v>
      </c>
      <c r="G260" s="163">
        <v>0.98929999999999996</v>
      </c>
      <c r="H260" s="164">
        <v>-1145.44939</v>
      </c>
      <c r="I260" s="165">
        <v>1.2701876943982484E-3</v>
      </c>
      <c r="J260" s="165">
        <v>-2.0945418005849017E-5</v>
      </c>
      <c r="K260" s="18"/>
      <c r="L260" s="18"/>
    </row>
    <row r="261" spans="1:12" x14ac:dyDescent="0.2">
      <c r="A261" s="159" t="s">
        <v>4778</v>
      </c>
      <c r="B261" s="165" t="s">
        <v>4790</v>
      </c>
      <c r="C261" s="165" t="s">
        <v>198</v>
      </c>
      <c r="D261" s="163" t="s">
        <v>255</v>
      </c>
      <c r="E261" s="163" t="s">
        <v>1780</v>
      </c>
      <c r="F261" s="162">
        <v>157000</v>
      </c>
      <c r="G261" s="163">
        <v>0.99419999999999997</v>
      </c>
      <c r="H261" s="164">
        <v>156.09572</v>
      </c>
      <c r="I261" s="165">
        <v>-1.7309438934900003E-4</v>
      </c>
      <c r="J261" s="165">
        <v>2.8543296044917066E-6</v>
      </c>
      <c r="K261" s="18"/>
      <c r="L261" s="18"/>
    </row>
    <row r="262" spans="1:12" x14ac:dyDescent="0.2">
      <c r="A262" s="159" t="s">
        <v>4780</v>
      </c>
      <c r="B262" s="165" t="s">
        <v>4791</v>
      </c>
      <c r="C262" s="165" t="s">
        <v>198</v>
      </c>
      <c r="D262" s="163" t="s">
        <v>123</v>
      </c>
      <c r="E262" s="163" t="s">
        <v>1780</v>
      </c>
      <c r="F262" s="162">
        <v>-50000</v>
      </c>
      <c r="G262" s="163">
        <v>0.98929999999999996</v>
      </c>
      <c r="H262" s="164">
        <v>-174.08045000000001</v>
      </c>
      <c r="I262" s="165">
        <v>1.9303763863832483E-4</v>
      </c>
      <c r="J262" s="165">
        <v>-3.1831941452221646E-6</v>
      </c>
      <c r="K262" s="18"/>
      <c r="L262" s="18"/>
    </row>
    <row r="263" spans="1:12" x14ac:dyDescent="0.2">
      <c r="A263" s="159" t="s">
        <v>4778</v>
      </c>
      <c r="B263" s="165" t="s">
        <v>4792</v>
      </c>
      <c r="C263" s="165" t="s">
        <v>198</v>
      </c>
      <c r="D263" s="163" t="s">
        <v>255</v>
      </c>
      <c r="E263" s="163" t="s">
        <v>1780</v>
      </c>
      <c r="F263" s="162">
        <v>995380</v>
      </c>
      <c r="G263" s="163">
        <v>0.99419999999999997</v>
      </c>
      <c r="H263" s="164">
        <v>989.64704000000006</v>
      </c>
      <c r="I263" s="165">
        <v>-1.0974186227517668E-3</v>
      </c>
      <c r="J263" s="165">
        <v>1.8096452896143393E-5</v>
      </c>
      <c r="K263" s="18"/>
      <c r="L263" s="18"/>
    </row>
    <row r="264" spans="1:12" x14ac:dyDescent="0.2">
      <c r="A264" s="159" t="s">
        <v>4780</v>
      </c>
      <c r="B264" s="165" t="s">
        <v>4793</v>
      </c>
      <c r="C264" s="165" t="s">
        <v>198</v>
      </c>
      <c r="D264" s="163" t="s">
        <v>123</v>
      </c>
      <c r="E264" s="163" t="s">
        <v>1780</v>
      </c>
      <c r="F264" s="162">
        <v>-317000</v>
      </c>
      <c r="G264" s="163">
        <v>0.98929999999999996</v>
      </c>
      <c r="H264" s="164">
        <v>-1103.6701</v>
      </c>
      <c r="I264" s="165">
        <v>1.2238586810852329E-3</v>
      </c>
      <c r="J264" s="165">
        <v>-2.0181451740139462E-5</v>
      </c>
      <c r="K264" s="18"/>
      <c r="L264" s="18"/>
    </row>
    <row r="265" spans="1:12" x14ac:dyDescent="0.2">
      <c r="A265" s="159" t="s">
        <v>4778</v>
      </c>
      <c r="B265" s="165" t="s">
        <v>4794</v>
      </c>
      <c r="C265" s="165" t="s">
        <v>198</v>
      </c>
      <c r="D265" s="163" t="s">
        <v>255</v>
      </c>
      <c r="E265" s="163" t="s">
        <v>1780</v>
      </c>
      <c r="F265" s="162">
        <v>24162300</v>
      </c>
      <c r="G265" s="163">
        <v>0.99419999999999997</v>
      </c>
      <c r="H265" s="164">
        <v>24023.13566</v>
      </c>
      <c r="I265" s="165">
        <v>-2.6639231346739595E-2</v>
      </c>
      <c r="J265" s="165">
        <v>4.3928140571092159E-4</v>
      </c>
      <c r="K265" s="18"/>
      <c r="L265" s="18"/>
    </row>
    <row r="266" spans="1:12" x14ac:dyDescent="0.2">
      <c r="A266" s="159" t="s">
        <v>4780</v>
      </c>
      <c r="B266" s="165" t="s">
        <v>4795</v>
      </c>
      <c r="C266" s="165" t="s">
        <v>198</v>
      </c>
      <c r="D266" s="163" t="s">
        <v>123</v>
      </c>
      <c r="E266" s="163" t="s">
        <v>1780</v>
      </c>
      <c r="F266" s="162">
        <v>-7695000</v>
      </c>
      <c r="G266" s="163">
        <v>0.98929999999999996</v>
      </c>
      <c r="H266" s="164">
        <v>-26790.98244</v>
      </c>
      <c r="I266" s="165">
        <v>2.9708493900483517E-2</v>
      </c>
      <c r="J266" s="165">
        <v>-4.8989360061832226E-4</v>
      </c>
      <c r="K266" s="18"/>
      <c r="L266" s="18"/>
    </row>
    <row r="267" spans="1:12" x14ac:dyDescent="0.2">
      <c r="A267" s="159" t="s">
        <v>4778</v>
      </c>
      <c r="B267" s="165" t="s">
        <v>4796</v>
      </c>
      <c r="C267" s="165" t="s">
        <v>198</v>
      </c>
      <c r="D267" s="163" t="s">
        <v>255</v>
      </c>
      <c r="E267" s="163" t="s">
        <v>1780</v>
      </c>
      <c r="F267" s="162">
        <v>67035860</v>
      </c>
      <c r="G267" s="163">
        <v>0.99419999999999997</v>
      </c>
      <c r="H267" s="164">
        <v>66649.762600000002</v>
      </c>
      <c r="I267" s="165">
        <v>-7.3907855753526236E-2</v>
      </c>
      <c r="J267" s="165">
        <v>1.218741875315506E-3</v>
      </c>
      <c r="K267" s="18"/>
      <c r="L267" s="18"/>
    </row>
    <row r="268" spans="1:12" x14ac:dyDescent="0.2">
      <c r="A268" s="159" t="s">
        <v>4780</v>
      </c>
      <c r="B268" s="165" t="s">
        <v>4797</v>
      </c>
      <c r="C268" s="165" t="s">
        <v>198</v>
      </c>
      <c r="D268" s="163" t="s">
        <v>123</v>
      </c>
      <c r="E268" s="163" t="s">
        <v>1780</v>
      </c>
      <c r="F268" s="162">
        <v>-21349000</v>
      </c>
      <c r="G268" s="163">
        <v>0.98929999999999996</v>
      </c>
      <c r="H268" s="164">
        <v>-74328.873819999993</v>
      </c>
      <c r="I268" s="165">
        <v>8.2423214581871768E-2</v>
      </c>
      <c r="J268" s="165">
        <v>-1.359160296085982E-3</v>
      </c>
      <c r="K268" s="18"/>
      <c r="L268" s="18"/>
    </row>
    <row r="269" spans="1:12" x14ac:dyDescent="0.2">
      <c r="A269" s="159" t="s">
        <v>4778</v>
      </c>
      <c r="B269" s="165" t="s">
        <v>4798</v>
      </c>
      <c r="C269" s="165" t="s">
        <v>198</v>
      </c>
      <c r="D269" s="163" t="s">
        <v>255</v>
      </c>
      <c r="E269" s="163" t="s">
        <v>1780</v>
      </c>
      <c r="F269" s="162">
        <v>1727000</v>
      </c>
      <c r="G269" s="163">
        <v>0.99419999999999997</v>
      </c>
      <c r="H269" s="164">
        <v>1717.0532000000001</v>
      </c>
      <c r="I269" s="165">
        <v>-1.9040385933307229E-3</v>
      </c>
      <c r="J269" s="165">
        <v>3.1397630769422884E-5</v>
      </c>
      <c r="K269" s="18"/>
      <c r="L269" s="18"/>
    </row>
    <row r="270" spans="1:12" x14ac:dyDescent="0.2">
      <c r="A270" s="159" t="s">
        <v>4780</v>
      </c>
      <c r="B270" s="165" t="s">
        <v>4799</v>
      </c>
      <c r="C270" s="165" t="s">
        <v>198</v>
      </c>
      <c r="D270" s="163" t="s">
        <v>123</v>
      </c>
      <c r="E270" s="163" t="s">
        <v>1780</v>
      </c>
      <c r="F270" s="162">
        <v>-550000</v>
      </c>
      <c r="G270" s="163">
        <v>0.98929999999999996</v>
      </c>
      <c r="H270" s="164">
        <v>-1914.885</v>
      </c>
      <c r="I270" s="165">
        <v>2.1234140804665233E-3</v>
      </c>
      <c r="J270" s="165">
        <v>-3.5015136511732043E-5</v>
      </c>
      <c r="K270" s="18"/>
      <c r="L270" s="18"/>
    </row>
    <row r="271" spans="1:12" x14ac:dyDescent="0.2">
      <c r="A271" s="159" t="s">
        <v>4778</v>
      </c>
      <c r="B271" s="165" t="s">
        <v>4800</v>
      </c>
      <c r="C271" s="165" t="s">
        <v>198</v>
      </c>
      <c r="D271" s="163" t="s">
        <v>255</v>
      </c>
      <c r="E271" s="163" t="s">
        <v>1780</v>
      </c>
      <c r="F271" s="162">
        <v>4009780</v>
      </c>
      <c r="G271" s="163">
        <v>0.99419999999999997</v>
      </c>
      <c r="H271" s="164">
        <v>3986.68541</v>
      </c>
      <c r="I271" s="165">
        <v>-4.4208315037114268E-3</v>
      </c>
      <c r="J271" s="165">
        <v>7.2899591286411687E-5</v>
      </c>
      <c r="K271" s="18"/>
      <c r="L271" s="18"/>
    </row>
    <row r="272" spans="1:12" x14ac:dyDescent="0.2">
      <c r="A272" s="159" t="s">
        <v>4780</v>
      </c>
      <c r="B272" s="165" t="s">
        <v>4801</v>
      </c>
      <c r="C272" s="165" t="s">
        <v>198</v>
      </c>
      <c r="D272" s="163" t="s">
        <v>123</v>
      </c>
      <c r="E272" s="163" t="s">
        <v>1780</v>
      </c>
      <c r="F272" s="162">
        <v>-1277000</v>
      </c>
      <c r="G272" s="163">
        <v>0.98929999999999996</v>
      </c>
      <c r="H272" s="164">
        <v>-4446.0148799999997</v>
      </c>
      <c r="I272" s="165">
        <v>4.9301814981869306E-3</v>
      </c>
      <c r="J272" s="165">
        <v>-8.1298781888412068E-5</v>
      </c>
      <c r="K272" s="18"/>
      <c r="L272" s="18"/>
    </row>
    <row r="273" spans="1:12" x14ac:dyDescent="0.2">
      <c r="A273" s="159" t="s">
        <v>4745</v>
      </c>
      <c r="B273" s="165" t="s">
        <v>4802</v>
      </c>
      <c r="C273" s="165" t="s">
        <v>198</v>
      </c>
      <c r="D273" s="163" t="s">
        <v>255</v>
      </c>
      <c r="E273" s="163" t="s">
        <v>1889</v>
      </c>
      <c r="F273" s="162">
        <v>307211403.57604033</v>
      </c>
      <c r="G273" s="163">
        <v>0.99819999999999998</v>
      </c>
      <c r="H273" s="164">
        <v>306659.83437870286</v>
      </c>
      <c r="I273" s="165">
        <v>-0.34005478670169215</v>
      </c>
      <c r="J273" s="165">
        <v>5.6075095702537853E-3</v>
      </c>
      <c r="K273" s="18"/>
      <c r="L273" s="18"/>
    </row>
    <row r="274" spans="1:12" x14ac:dyDescent="0.2">
      <c r="A274" s="159" t="s">
        <v>4748</v>
      </c>
      <c r="B274" s="165" t="s">
        <v>4803</v>
      </c>
      <c r="C274" s="165" t="s">
        <v>198</v>
      </c>
      <c r="D274" s="163" t="s">
        <v>123</v>
      </c>
      <c r="E274" s="163" t="s">
        <v>1889</v>
      </c>
      <c r="F274" s="162">
        <v>-95117779.297801808</v>
      </c>
      <c r="G274" s="163">
        <v>0.99729999999999996</v>
      </c>
      <c r="H274" s="164">
        <v>-333840.94356883236</v>
      </c>
      <c r="I274" s="165">
        <v>0.37019589176910817</v>
      </c>
      <c r="J274" s="165">
        <v>-6.104536936822889E-3</v>
      </c>
      <c r="K274" s="18"/>
      <c r="L274" s="18"/>
    </row>
    <row r="275" spans="1:12" x14ac:dyDescent="0.2">
      <c r="A275" s="159" t="s">
        <v>4882</v>
      </c>
      <c r="B275" s="165" t="s">
        <v>4887</v>
      </c>
      <c r="C275" s="165" t="s">
        <v>198</v>
      </c>
      <c r="D275" s="163" t="s">
        <v>255</v>
      </c>
      <c r="E275" s="163" t="s">
        <v>4076</v>
      </c>
      <c r="F275" s="162">
        <v>135480000</v>
      </c>
      <c r="G275" s="163">
        <v>0.98950000000000005</v>
      </c>
      <c r="H275" s="164">
        <v>134069.32845</v>
      </c>
      <c r="I275" s="165">
        <v>-0.14866934556875272</v>
      </c>
      <c r="J275" s="165">
        <v>2.4515601917154245E-3</v>
      </c>
      <c r="K275" s="18"/>
      <c r="L275" s="18"/>
    </row>
    <row r="276" spans="1:12" x14ac:dyDescent="0.2">
      <c r="A276" s="159" t="s">
        <v>4885</v>
      </c>
      <c r="B276" s="165" t="s">
        <v>4888</v>
      </c>
      <c r="C276" s="165" t="s">
        <v>198</v>
      </c>
      <c r="D276" s="163" t="s">
        <v>123</v>
      </c>
      <c r="E276" s="163" t="s">
        <v>4076</v>
      </c>
      <c r="F276" s="162">
        <v>-40000000</v>
      </c>
      <c r="G276" s="163">
        <v>0.98009999999999997</v>
      </c>
      <c r="H276" s="164">
        <v>-137965.00440000001</v>
      </c>
      <c r="I276" s="165">
        <v>0.15298925677238365</v>
      </c>
      <c r="J276" s="165">
        <v>-2.5227956054320296E-3</v>
      </c>
      <c r="K276" s="18"/>
      <c r="L276" s="18"/>
    </row>
    <row r="277" spans="1:12" x14ac:dyDescent="0.2">
      <c r="A277" s="159" t="s">
        <v>4845</v>
      </c>
      <c r="B277" s="165" t="s">
        <v>4908</v>
      </c>
      <c r="C277" s="165" t="s">
        <v>198</v>
      </c>
      <c r="D277" s="163" t="s">
        <v>255</v>
      </c>
      <c r="E277" s="163" t="s">
        <v>1870</v>
      </c>
      <c r="F277" s="162">
        <v>32674509.412474006</v>
      </c>
      <c r="G277" s="163">
        <v>0.99099999999999999</v>
      </c>
      <c r="H277" s="164">
        <v>32381.51224995045</v>
      </c>
      <c r="I277" s="165">
        <v>-3.590782687124501E-2</v>
      </c>
      <c r="J277" s="165">
        <v>5.9212071319600834E-4</v>
      </c>
      <c r="K277" s="18"/>
      <c r="L277" s="18"/>
    </row>
    <row r="278" spans="1:12" x14ac:dyDescent="0.2">
      <c r="A278" s="159" t="s">
        <v>4847</v>
      </c>
      <c r="B278" s="165" t="s">
        <v>4909</v>
      </c>
      <c r="C278" s="165" t="s">
        <v>198</v>
      </c>
      <c r="D278" s="163" t="s">
        <v>123</v>
      </c>
      <c r="E278" s="163" t="s">
        <v>1870</v>
      </c>
      <c r="F278" s="162">
        <v>-9931461.8274996988</v>
      </c>
      <c r="G278" s="163">
        <v>0.9829</v>
      </c>
      <c r="H278" s="164">
        <v>-34352.694168401897</v>
      </c>
      <c r="I278" s="165">
        <v>3.8093668548839651E-2</v>
      </c>
      <c r="J278" s="165">
        <v>-6.2816528191111931E-4</v>
      </c>
      <c r="K278" s="18"/>
      <c r="L278" s="18"/>
    </row>
    <row r="279" spans="1:12" x14ac:dyDescent="0.2">
      <c r="A279" s="159" t="s">
        <v>4912</v>
      </c>
      <c r="B279" s="165" t="s">
        <v>4913</v>
      </c>
      <c r="C279" s="165" t="s">
        <v>198</v>
      </c>
      <c r="D279" s="163" t="s">
        <v>255</v>
      </c>
      <c r="E279" s="163" t="s">
        <v>4651</v>
      </c>
      <c r="F279" s="162">
        <v>69867248</v>
      </c>
      <c r="G279" s="163">
        <v>0.99</v>
      </c>
      <c r="H279" s="164">
        <v>69173.484459999992</v>
      </c>
      <c r="I279" s="165">
        <v>-7.6706408425203723E-2</v>
      </c>
      <c r="J279" s="165">
        <v>1.264890059381673E-3</v>
      </c>
      <c r="K279" s="18"/>
      <c r="L279" s="18"/>
    </row>
    <row r="280" spans="1:12" x14ac:dyDescent="0.2">
      <c r="A280" s="159" t="s">
        <v>4914</v>
      </c>
      <c r="B280" s="165" t="s">
        <v>4915</v>
      </c>
      <c r="C280" s="165" t="s">
        <v>198</v>
      </c>
      <c r="D280" s="163" t="s">
        <v>123</v>
      </c>
      <c r="E280" s="163" t="s">
        <v>4651</v>
      </c>
      <c r="F280" s="162">
        <v>-21458000</v>
      </c>
      <c r="G280" s="163">
        <v>0.98099999999999998</v>
      </c>
      <c r="H280" s="164">
        <v>-74081.788889999996</v>
      </c>
      <c r="I280" s="165">
        <v>8.2149222347647224E-2</v>
      </c>
      <c r="J280" s="165">
        <v>-1.3546421591984189E-3</v>
      </c>
      <c r="K280" s="18"/>
      <c r="L280" s="18"/>
    </row>
    <row r="281" spans="1:12" x14ac:dyDescent="0.2">
      <c r="A281" s="159" t="s">
        <v>4931</v>
      </c>
      <c r="B281" s="165" t="s">
        <v>4937</v>
      </c>
      <c r="C281" s="165" t="s">
        <v>198</v>
      </c>
      <c r="D281" s="163" t="s">
        <v>255</v>
      </c>
      <c r="E281" s="163" t="s">
        <v>3883</v>
      </c>
      <c r="F281" s="162">
        <v>40617046</v>
      </c>
      <c r="G281" s="163">
        <v>0.98660000000000003</v>
      </c>
      <c r="H281" s="164">
        <v>40074.361969999998</v>
      </c>
      <c r="I281" s="165">
        <v>-4.4438420308692252E-2</v>
      </c>
      <c r="J281" s="165">
        <v>7.3279035294553617E-4</v>
      </c>
      <c r="K281" s="18"/>
      <c r="L281" s="18"/>
    </row>
    <row r="282" spans="1:12" x14ac:dyDescent="0.2">
      <c r="A282" s="159" t="s">
        <v>4933</v>
      </c>
      <c r="B282" s="165" t="s">
        <v>4938</v>
      </c>
      <c r="C282" s="165" t="s">
        <v>198</v>
      </c>
      <c r="D282" s="163" t="s">
        <v>123</v>
      </c>
      <c r="E282" s="163" t="s">
        <v>3883</v>
      </c>
      <c r="F282" s="162">
        <v>-12580000</v>
      </c>
      <c r="G282" s="163">
        <v>0.97460000000000002</v>
      </c>
      <c r="H282" s="164">
        <v>-43145.649119999995</v>
      </c>
      <c r="I282" s="165">
        <v>4.7844167588276088E-2</v>
      </c>
      <c r="J282" s="165">
        <v>-7.88951187055145E-4</v>
      </c>
      <c r="K282" s="18"/>
      <c r="L282" s="18"/>
    </row>
    <row r="283" spans="1:12" x14ac:dyDescent="0.2">
      <c r="A283" s="159" t="s">
        <v>4931</v>
      </c>
      <c r="B283" s="165" t="s">
        <v>4939</v>
      </c>
      <c r="C283" s="165" t="s">
        <v>198</v>
      </c>
      <c r="D283" s="163" t="s">
        <v>255</v>
      </c>
      <c r="E283" s="163" t="s">
        <v>3883</v>
      </c>
      <c r="F283" s="162">
        <v>51775433.200000003</v>
      </c>
      <c r="G283" s="163">
        <v>0.98660000000000003</v>
      </c>
      <c r="H283" s="164">
        <v>51083.662049999999</v>
      </c>
      <c r="I283" s="165">
        <v>-5.6646622266487742E-2</v>
      </c>
      <c r="J283" s="165">
        <v>9.3410382357161687E-4</v>
      </c>
      <c r="K283" s="18"/>
      <c r="L283" s="18"/>
    </row>
    <row r="284" spans="1:12" x14ac:dyDescent="0.2">
      <c r="A284" s="159" t="s">
        <v>4933</v>
      </c>
      <c r="B284" s="165" t="s">
        <v>4940</v>
      </c>
      <c r="C284" s="165" t="s">
        <v>198</v>
      </c>
      <c r="D284" s="163" t="s">
        <v>123</v>
      </c>
      <c r="E284" s="163" t="s">
        <v>3883</v>
      </c>
      <c r="F284" s="162">
        <v>-16036000</v>
      </c>
      <c r="G284" s="163">
        <v>0.97460000000000002</v>
      </c>
      <c r="H284" s="164">
        <v>-54998.698680000001</v>
      </c>
      <c r="I284" s="165">
        <v>6.0988002509000591E-2</v>
      </c>
      <c r="J284" s="165">
        <v>-1.0056932621268729E-3</v>
      </c>
      <c r="K284" s="18"/>
      <c r="L284" s="18"/>
    </row>
    <row r="285" spans="1:12" x14ac:dyDescent="0.2">
      <c r="A285" s="159" t="s">
        <v>4931</v>
      </c>
      <c r="B285" s="165" t="s">
        <v>4943</v>
      </c>
      <c r="C285" s="165" t="s">
        <v>198</v>
      </c>
      <c r="D285" s="163" t="s">
        <v>255</v>
      </c>
      <c r="E285" s="163" t="s">
        <v>4654</v>
      </c>
      <c r="F285" s="162">
        <v>46066497.847228557</v>
      </c>
      <c r="G285" s="163">
        <v>0.98660000000000003</v>
      </c>
      <c r="H285" s="164">
        <v>45451.019722777019</v>
      </c>
      <c r="I285" s="165">
        <v>-5.0400590767020671E-2</v>
      </c>
      <c r="J285" s="165">
        <v>8.3110665141272863E-4</v>
      </c>
      <c r="K285" s="18"/>
      <c r="L285" s="18"/>
    </row>
    <row r="286" spans="1:12" x14ac:dyDescent="0.2">
      <c r="A286" s="159" t="s">
        <v>4933</v>
      </c>
      <c r="B286" s="165" t="s">
        <v>4944</v>
      </c>
      <c r="C286" s="165" t="s">
        <v>198</v>
      </c>
      <c r="D286" s="163" t="s">
        <v>123</v>
      </c>
      <c r="E286" s="163" t="s">
        <v>4654</v>
      </c>
      <c r="F286" s="162">
        <v>-14109187.702060815</v>
      </c>
      <c r="G286" s="163">
        <v>0.97460000000000002</v>
      </c>
      <c r="H286" s="164">
        <v>-48390.306997989159</v>
      </c>
      <c r="I286" s="165">
        <v>5.3659963516152626E-2</v>
      </c>
      <c r="J286" s="165">
        <v>-8.8485376687331757E-4</v>
      </c>
      <c r="K286" s="18"/>
      <c r="L286" s="18"/>
    </row>
    <row r="287" spans="1:12" x14ac:dyDescent="0.2">
      <c r="A287" s="159" t="s">
        <v>4845</v>
      </c>
      <c r="B287" s="165" t="s">
        <v>4945</v>
      </c>
      <c r="C287" s="165" t="s">
        <v>198</v>
      </c>
      <c r="D287" s="163" t="s">
        <v>255</v>
      </c>
      <c r="E287" s="163" t="s">
        <v>4946</v>
      </c>
      <c r="F287" s="162">
        <v>10148645.796112243</v>
      </c>
      <c r="G287" s="163">
        <v>0.99099999999999999</v>
      </c>
      <c r="H287" s="164">
        <v>10057.643717515735</v>
      </c>
      <c r="I287" s="165">
        <v>-1.1152911159724254E-2</v>
      </c>
      <c r="J287" s="165">
        <v>1.839117063192712E-4</v>
      </c>
      <c r="K287" s="18"/>
      <c r="L287" s="18"/>
    </row>
    <row r="288" spans="1:12" x14ac:dyDescent="0.2">
      <c r="A288" s="159" t="s">
        <v>4847</v>
      </c>
      <c r="B288" s="165" t="s">
        <v>4947</v>
      </c>
      <c r="C288" s="165" t="s">
        <v>198</v>
      </c>
      <c r="D288" s="163" t="s">
        <v>123</v>
      </c>
      <c r="E288" s="163" t="s">
        <v>4946</v>
      </c>
      <c r="F288" s="162">
        <v>-2993700.8248118712</v>
      </c>
      <c r="G288" s="163">
        <v>0.9829</v>
      </c>
      <c r="H288" s="164">
        <v>-10355.141128366171</v>
      </c>
      <c r="I288" s="165">
        <v>1.1482805744047673E-2</v>
      </c>
      <c r="J288" s="165">
        <v>-1.8935167396892893E-4</v>
      </c>
      <c r="K288" s="18"/>
      <c r="L288" s="18"/>
    </row>
    <row r="289" spans="1:12" x14ac:dyDescent="0.2">
      <c r="A289" s="159" t="s">
        <v>4931</v>
      </c>
      <c r="B289" s="165" t="s">
        <v>4951</v>
      </c>
      <c r="C289" s="165" t="s">
        <v>198</v>
      </c>
      <c r="D289" s="163" t="s">
        <v>255</v>
      </c>
      <c r="E289" s="163" t="s">
        <v>4952</v>
      </c>
      <c r="F289" s="162">
        <v>6914978.7025575582</v>
      </c>
      <c r="G289" s="163">
        <v>0.98660000000000003</v>
      </c>
      <c r="H289" s="164">
        <v>6822.5877265073677</v>
      </c>
      <c r="I289" s="165">
        <v>-7.5655607745028185E-3</v>
      </c>
      <c r="J289" s="165">
        <v>1.2475623372000045E-4</v>
      </c>
      <c r="K289" s="18"/>
      <c r="L289" s="18"/>
    </row>
    <row r="290" spans="1:12" x14ac:dyDescent="0.2">
      <c r="A290" s="159" t="s">
        <v>4933</v>
      </c>
      <c r="B290" s="165" t="s">
        <v>4953</v>
      </c>
      <c r="C290" s="165" t="s">
        <v>198</v>
      </c>
      <c r="D290" s="163" t="s">
        <v>123</v>
      </c>
      <c r="E290" s="163" t="s">
        <v>4952</v>
      </c>
      <c r="F290" s="162">
        <v>-2041623.4728543125</v>
      </c>
      <c r="G290" s="163">
        <v>0.97460000000000002</v>
      </c>
      <c r="H290" s="164">
        <v>-7002.1597763315685</v>
      </c>
      <c r="I290" s="165">
        <v>7.7646880427486636E-3</v>
      </c>
      <c r="J290" s="165">
        <v>-1.2803984596736044E-4</v>
      </c>
      <c r="K290" s="18"/>
      <c r="L290" s="18"/>
    </row>
    <row r="291" spans="1:12" x14ac:dyDescent="0.2">
      <c r="A291" s="159" t="s">
        <v>4745</v>
      </c>
      <c r="B291" s="165" t="s">
        <v>4984</v>
      </c>
      <c r="C291" s="165" t="s">
        <v>198</v>
      </c>
      <c r="D291" s="163" t="s">
        <v>255</v>
      </c>
      <c r="E291" s="163" t="s">
        <v>1002</v>
      </c>
      <c r="F291" s="162">
        <v>3828044.0116018364</v>
      </c>
      <c r="G291" s="163">
        <v>0.99819999999999998</v>
      </c>
      <c r="H291" s="164">
        <v>3821.1712070070184</v>
      </c>
      <c r="I291" s="165">
        <v>-4.2372929678972694E-3</v>
      </c>
      <c r="J291" s="165">
        <v>6.9873037518206396E-5</v>
      </c>
      <c r="K291" s="18"/>
      <c r="L291" s="18"/>
    </row>
    <row r="292" spans="1:12" x14ac:dyDescent="0.2">
      <c r="A292" s="159" t="s">
        <v>4748</v>
      </c>
      <c r="B292" s="165" t="s">
        <v>4985</v>
      </c>
      <c r="C292" s="165" t="s">
        <v>198</v>
      </c>
      <c r="D292" s="163" t="s">
        <v>123</v>
      </c>
      <c r="E292" s="163" t="s">
        <v>1002</v>
      </c>
      <c r="F292" s="162">
        <v>-1093726.8604576676</v>
      </c>
      <c r="G292" s="163">
        <v>0.99729999999999996</v>
      </c>
      <c r="H292" s="164">
        <v>-3838.722996608316</v>
      </c>
      <c r="I292" s="165">
        <v>4.2567561300071513E-3</v>
      </c>
      <c r="J292" s="165">
        <v>-7.01939854126829E-5</v>
      </c>
      <c r="K292" s="18"/>
      <c r="L292" s="18"/>
    </row>
    <row r="293" spans="1:12" x14ac:dyDescent="0.2">
      <c r="A293" s="159" t="s">
        <v>4973</v>
      </c>
      <c r="B293" s="165" t="s">
        <v>4989</v>
      </c>
      <c r="C293" s="165" t="s">
        <v>198</v>
      </c>
      <c r="D293" s="163" t="s">
        <v>255</v>
      </c>
      <c r="E293" s="163" t="s">
        <v>1731</v>
      </c>
      <c r="F293" s="162">
        <v>11434500</v>
      </c>
      <c r="G293" s="163">
        <v>0.98250000000000004</v>
      </c>
      <c r="H293" s="164">
        <v>11235.105210000002</v>
      </c>
      <c r="I293" s="165">
        <v>-1.2458597042870355E-2</v>
      </c>
      <c r="J293" s="165">
        <v>2.0544249009826803E-4</v>
      </c>
      <c r="K293" s="18"/>
      <c r="L293" s="18"/>
    </row>
    <row r="294" spans="1:12" x14ac:dyDescent="0.2">
      <c r="A294" s="159" t="s">
        <v>4976</v>
      </c>
      <c r="B294" s="165" t="s">
        <v>4990</v>
      </c>
      <c r="C294" s="165" t="s">
        <v>198</v>
      </c>
      <c r="D294" s="163" t="s">
        <v>123</v>
      </c>
      <c r="E294" s="163" t="s">
        <v>1731</v>
      </c>
      <c r="F294" s="162">
        <v>-3300000</v>
      </c>
      <c r="G294" s="163">
        <v>0.96740000000000004</v>
      </c>
      <c r="H294" s="164">
        <v>-11234.21717</v>
      </c>
      <c r="I294" s="165">
        <v>1.2457612296193651E-2</v>
      </c>
      <c r="J294" s="165">
        <v>-2.0542625160779578E-4</v>
      </c>
      <c r="K294" s="18"/>
      <c r="L294" s="18"/>
    </row>
    <row r="295" spans="1:12" x14ac:dyDescent="0.2">
      <c r="A295" s="159" t="s">
        <v>4973</v>
      </c>
      <c r="B295" s="165" t="s">
        <v>4991</v>
      </c>
      <c r="C295" s="165" t="s">
        <v>198</v>
      </c>
      <c r="D295" s="163" t="s">
        <v>255</v>
      </c>
      <c r="E295" s="163" t="s">
        <v>1731</v>
      </c>
      <c r="F295" s="162">
        <v>22869000</v>
      </c>
      <c r="G295" s="163">
        <v>0.98250000000000004</v>
      </c>
      <c r="H295" s="164">
        <v>22470.210420000003</v>
      </c>
      <c r="I295" s="165">
        <v>-2.491719408574071E-2</v>
      </c>
      <c r="J295" s="165">
        <v>4.1088498019653606E-4</v>
      </c>
      <c r="K295" s="18"/>
      <c r="L295" s="18"/>
    </row>
    <row r="296" spans="1:12" x14ac:dyDescent="0.2">
      <c r="A296" s="159" t="s">
        <v>4976</v>
      </c>
      <c r="B296" s="165" t="s">
        <v>4992</v>
      </c>
      <c r="C296" s="165" t="s">
        <v>198</v>
      </c>
      <c r="D296" s="163" t="s">
        <v>123</v>
      </c>
      <c r="E296" s="163" t="s">
        <v>1731</v>
      </c>
      <c r="F296" s="162">
        <v>-6600000</v>
      </c>
      <c r="G296" s="163">
        <v>0.96740000000000004</v>
      </c>
      <c r="H296" s="164">
        <v>-22468.43434</v>
      </c>
      <c r="I296" s="165">
        <v>2.4915224592387302E-2</v>
      </c>
      <c r="J296" s="165">
        <v>-4.1085250321559155E-4</v>
      </c>
      <c r="K296" s="18"/>
      <c r="L296" s="18"/>
    </row>
    <row r="297" spans="1:12" x14ac:dyDescent="0.2">
      <c r="A297" s="159" t="s">
        <v>4973</v>
      </c>
      <c r="B297" s="165" t="s">
        <v>4993</v>
      </c>
      <c r="C297" s="165" t="s">
        <v>198</v>
      </c>
      <c r="D297" s="163" t="s">
        <v>255</v>
      </c>
      <c r="E297" s="163" t="s">
        <v>1731</v>
      </c>
      <c r="F297" s="162">
        <v>10395000</v>
      </c>
      <c r="G297" s="163">
        <v>0.98250000000000004</v>
      </c>
      <c r="H297" s="164">
        <v>10213.73201</v>
      </c>
      <c r="I297" s="165">
        <v>-1.132599731270841E-2</v>
      </c>
      <c r="J297" s="165">
        <v>1.8676590010595795E-4</v>
      </c>
      <c r="K297" s="18"/>
      <c r="L297" s="18"/>
    </row>
    <row r="298" spans="1:12" x14ac:dyDescent="0.2">
      <c r="A298" s="159" t="s">
        <v>4976</v>
      </c>
      <c r="B298" s="165" t="s">
        <v>4994</v>
      </c>
      <c r="C298" s="165" t="s">
        <v>198</v>
      </c>
      <c r="D298" s="163" t="s">
        <v>123</v>
      </c>
      <c r="E298" s="163" t="s">
        <v>1731</v>
      </c>
      <c r="F298" s="162">
        <v>-3000000</v>
      </c>
      <c r="G298" s="163">
        <v>0.96740000000000004</v>
      </c>
      <c r="H298" s="164">
        <v>-10212.9247</v>
      </c>
      <c r="I298" s="165">
        <v>1.1325102087448772E-2</v>
      </c>
      <c r="J298" s="165">
        <v>-1.8675113782526889E-4</v>
      </c>
      <c r="K298" s="18"/>
      <c r="L298" s="18"/>
    </row>
    <row r="299" spans="1:12" x14ac:dyDescent="0.2">
      <c r="A299" s="159" t="s">
        <v>4976</v>
      </c>
      <c r="B299" s="165" t="s">
        <v>4995</v>
      </c>
      <c r="C299" s="165" t="s">
        <v>198</v>
      </c>
      <c r="D299" s="163" t="s">
        <v>123</v>
      </c>
      <c r="E299" s="163" t="s">
        <v>1731</v>
      </c>
      <c r="F299" s="162">
        <v>25000000</v>
      </c>
      <c r="G299" s="163">
        <v>0.96740000000000004</v>
      </c>
      <c r="H299" s="164">
        <v>85107.705860000002</v>
      </c>
      <c r="I299" s="165">
        <v>-9.4375850758310412E-2</v>
      </c>
      <c r="J299" s="165">
        <v>1.5562594823648611E-3</v>
      </c>
      <c r="K299" s="18"/>
      <c r="L299" s="18"/>
    </row>
    <row r="300" spans="1:12" x14ac:dyDescent="0.2">
      <c r="A300" s="159" t="s">
        <v>4973</v>
      </c>
      <c r="B300" s="165" t="s">
        <v>4996</v>
      </c>
      <c r="C300" s="165" t="s">
        <v>198</v>
      </c>
      <c r="D300" s="163" t="s">
        <v>255</v>
      </c>
      <c r="E300" s="163" t="s">
        <v>1731</v>
      </c>
      <c r="F300" s="162">
        <v>-86625000</v>
      </c>
      <c r="G300" s="163">
        <v>0.98250000000000004</v>
      </c>
      <c r="H300" s="164">
        <v>-85114.433420000001</v>
      </c>
      <c r="I300" s="165">
        <v>9.4383310942933091E-2</v>
      </c>
      <c r="J300" s="165">
        <v>-1.5563825009439357E-3</v>
      </c>
      <c r="K300" s="18"/>
      <c r="L300" s="18"/>
    </row>
    <row r="301" spans="1:12" x14ac:dyDescent="0.2">
      <c r="A301" s="159" t="s">
        <v>4973</v>
      </c>
      <c r="B301" s="165" t="s">
        <v>4997</v>
      </c>
      <c r="C301" s="165" t="s">
        <v>198</v>
      </c>
      <c r="D301" s="163" t="s">
        <v>255</v>
      </c>
      <c r="E301" s="163" t="s">
        <v>1731</v>
      </c>
      <c r="F301" s="162">
        <v>83160000</v>
      </c>
      <c r="G301" s="163">
        <v>0.98250000000000004</v>
      </c>
      <c r="H301" s="164">
        <v>81709.856079999998</v>
      </c>
      <c r="I301" s="165">
        <v>-9.0607978501667283E-2</v>
      </c>
      <c r="J301" s="165">
        <v>1.4941272008476636E-3</v>
      </c>
      <c r="K301" s="18"/>
      <c r="L301" s="18"/>
    </row>
    <row r="302" spans="1:12" x14ac:dyDescent="0.2">
      <c r="A302" s="159" t="s">
        <v>4976</v>
      </c>
      <c r="B302" s="165" t="s">
        <v>4998</v>
      </c>
      <c r="C302" s="165" t="s">
        <v>198</v>
      </c>
      <c r="D302" s="163" t="s">
        <v>123</v>
      </c>
      <c r="E302" s="163" t="s">
        <v>1731</v>
      </c>
      <c r="F302" s="162">
        <v>-24000000</v>
      </c>
      <c r="G302" s="163">
        <v>0.96740000000000004</v>
      </c>
      <c r="H302" s="164">
        <v>-81703.397629999992</v>
      </c>
      <c r="I302" s="165">
        <v>9.0600816732857151E-2</v>
      </c>
      <c r="J302" s="165">
        <v>-1.494009103150724E-3</v>
      </c>
      <c r="K302" s="18"/>
      <c r="L302" s="18"/>
    </row>
    <row r="303" spans="1:12" x14ac:dyDescent="0.2">
      <c r="A303" s="159" t="s">
        <v>4976</v>
      </c>
      <c r="B303" s="165" t="s">
        <v>4999</v>
      </c>
      <c r="C303" s="165" t="s">
        <v>198</v>
      </c>
      <c r="D303" s="163" t="s">
        <v>123</v>
      </c>
      <c r="E303" s="163" t="s">
        <v>1731</v>
      </c>
      <c r="F303" s="162">
        <v>10000000</v>
      </c>
      <c r="G303" s="163">
        <v>0.96740000000000004</v>
      </c>
      <c r="H303" s="164">
        <v>34043.082340000001</v>
      </c>
      <c r="I303" s="165">
        <v>-3.7750340298888574E-2</v>
      </c>
      <c r="J303" s="165">
        <v>6.2250379287280143E-4</v>
      </c>
      <c r="K303" s="18"/>
      <c r="L303" s="18"/>
    </row>
    <row r="304" spans="1:12" x14ac:dyDescent="0.2">
      <c r="A304" s="159" t="s">
        <v>4973</v>
      </c>
      <c r="B304" s="165" t="s">
        <v>5000</v>
      </c>
      <c r="C304" s="165" t="s">
        <v>198</v>
      </c>
      <c r="D304" s="163" t="s">
        <v>255</v>
      </c>
      <c r="E304" s="163" t="s">
        <v>1731</v>
      </c>
      <c r="F304" s="162">
        <v>-34650000</v>
      </c>
      <c r="G304" s="163">
        <v>0.98250000000000004</v>
      </c>
      <c r="H304" s="164">
        <v>-34045.773359999999</v>
      </c>
      <c r="I304" s="165">
        <v>3.7753324368302046E-2</v>
      </c>
      <c r="J304" s="165">
        <v>-6.2255300023128805E-4</v>
      </c>
      <c r="K304" s="18"/>
      <c r="L304" s="18"/>
    </row>
    <row r="305" spans="1:12" x14ac:dyDescent="0.2">
      <c r="A305" s="159" t="s">
        <v>4748</v>
      </c>
      <c r="B305" s="165" t="s">
        <v>5004</v>
      </c>
      <c r="C305" s="165" t="s">
        <v>198</v>
      </c>
      <c r="D305" s="163" t="s">
        <v>123</v>
      </c>
      <c r="E305" s="163" t="s">
        <v>4529</v>
      </c>
      <c r="F305" s="162">
        <v>15000000</v>
      </c>
      <c r="G305" s="163">
        <v>0.99729999999999996</v>
      </c>
      <c r="H305" s="164">
        <v>52646.45779</v>
      </c>
      <c r="I305" s="165">
        <v>-5.8379604915163308E-2</v>
      </c>
      <c r="J305" s="165">
        <v>9.6268073872634067E-4</v>
      </c>
      <c r="K305" s="18"/>
      <c r="L305" s="18"/>
    </row>
    <row r="306" spans="1:12" x14ac:dyDescent="0.2">
      <c r="A306" s="159" t="s">
        <v>4745</v>
      </c>
      <c r="B306" s="165" t="s">
        <v>5005</v>
      </c>
      <c r="C306" s="165" t="s">
        <v>198</v>
      </c>
      <c r="D306" s="163" t="s">
        <v>255</v>
      </c>
      <c r="E306" s="163" t="s">
        <v>4529</v>
      </c>
      <c r="F306" s="162">
        <v>-52650000</v>
      </c>
      <c r="G306" s="163">
        <v>0.99819999999999998</v>
      </c>
      <c r="H306" s="164">
        <v>-52555.471869999994</v>
      </c>
      <c r="I306" s="165">
        <v>5.8278710718565489E-2</v>
      </c>
      <c r="J306" s="165">
        <v>-9.6101699160343476E-4</v>
      </c>
      <c r="K306" s="18"/>
      <c r="L306" s="18"/>
    </row>
    <row r="307" spans="1:12" x14ac:dyDescent="0.2">
      <c r="A307" s="159" t="s">
        <v>4745</v>
      </c>
      <c r="B307" s="165" t="s">
        <v>5006</v>
      </c>
      <c r="C307" s="165" t="s">
        <v>198</v>
      </c>
      <c r="D307" s="163" t="s">
        <v>255</v>
      </c>
      <c r="E307" s="163" t="s">
        <v>4529</v>
      </c>
      <c r="F307" s="162">
        <v>42120000</v>
      </c>
      <c r="G307" s="163">
        <v>0.99819999999999998</v>
      </c>
      <c r="H307" s="164">
        <v>42044.377489999999</v>
      </c>
      <c r="I307" s="165">
        <v>-4.6622968568199002E-2</v>
      </c>
      <c r="J307" s="165">
        <v>7.6881359317303329E-4</v>
      </c>
      <c r="K307" s="18"/>
      <c r="L307" s="18"/>
    </row>
    <row r="308" spans="1:12" x14ac:dyDescent="0.2">
      <c r="A308" s="159" t="s">
        <v>4748</v>
      </c>
      <c r="B308" s="165" t="s">
        <v>5007</v>
      </c>
      <c r="C308" s="165" t="s">
        <v>198</v>
      </c>
      <c r="D308" s="163" t="s">
        <v>123</v>
      </c>
      <c r="E308" s="163" t="s">
        <v>4529</v>
      </c>
      <c r="F308" s="162">
        <v>-12000000</v>
      </c>
      <c r="G308" s="163">
        <v>0.99729999999999996</v>
      </c>
      <c r="H308" s="164">
        <v>-42117.166229999995</v>
      </c>
      <c r="I308" s="165">
        <v>4.6703683929912844E-2</v>
      </c>
      <c r="J308" s="165">
        <v>-7.7014459094450097E-4</v>
      </c>
      <c r="K308" s="18"/>
      <c r="L308" s="18"/>
    </row>
    <row r="309" spans="1:12" x14ac:dyDescent="0.2">
      <c r="A309" s="159" t="s">
        <v>4745</v>
      </c>
      <c r="B309" s="165" t="s">
        <v>5008</v>
      </c>
      <c r="C309" s="165" t="s">
        <v>198</v>
      </c>
      <c r="D309" s="163" t="s">
        <v>255</v>
      </c>
      <c r="E309" s="163" t="s">
        <v>4529</v>
      </c>
      <c r="F309" s="162">
        <v>40365000</v>
      </c>
      <c r="G309" s="163">
        <v>0.99819999999999998</v>
      </c>
      <c r="H309" s="164">
        <v>40292.529399999999</v>
      </c>
      <c r="I309" s="165">
        <v>-4.4680345955799623E-2</v>
      </c>
      <c r="J309" s="165">
        <v>7.3677971123277733E-4</v>
      </c>
      <c r="K309" s="18"/>
      <c r="L309" s="18"/>
    </row>
    <row r="310" spans="1:12" x14ac:dyDescent="0.2">
      <c r="A310" s="159" t="s">
        <v>4748</v>
      </c>
      <c r="B310" s="165" t="s">
        <v>5009</v>
      </c>
      <c r="C310" s="165" t="s">
        <v>198</v>
      </c>
      <c r="D310" s="163" t="s">
        <v>123</v>
      </c>
      <c r="E310" s="163" t="s">
        <v>4529</v>
      </c>
      <c r="F310" s="162">
        <v>-11500000</v>
      </c>
      <c r="G310" s="163">
        <v>0.99729999999999996</v>
      </c>
      <c r="H310" s="164">
        <v>-40362.284310000003</v>
      </c>
      <c r="I310" s="165">
        <v>4.4757697106430433E-2</v>
      </c>
      <c r="J310" s="165">
        <v>-7.380552331027662E-4</v>
      </c>
      <c r="K310" s="18"/>
      <c r="L310" s="18"/>
    </row>
    <row r="311" spans="1:12" x14ac:dyDescent="0.2">
      <c r="A311" s="159" t="s">
        <v>4745</v>
      </c>
      <c r="B311" s="165" t="s">
        <v>5010</v>
      </c>
      <c r="C311" s="165" t="s">
        <v>198</v>
      </c>
      <c r="D311" s="163" t="s">
        <v>255</v>
      </c>
      <c r="E311" s="163" t="s">
        <v>4675</v>
      </c>
      <c r="F311" s="162">
        <v>333728997.00990164</v>
      </c>
      <c r="G311" s="163">
        <v>0.99819999999999998</v>
      </c>
      <c r="H311" s="164">
        <v>333129.82597267011</v>
      </c>
      <c r="I311" s="165">
        <v>-0.36940733417084065</v>
      </c>
      <c r="J311" s="165">
        <v>6.0915336077950284E-3</v>
      </c>
      <c r="K311" s="18"/>
      <c r="L311" s="18"/>
    </row>
    <row r="312" spans="1:12" x14ac:dyDescent="0.2">
      <c r="A312" s="159" t="s">
        <v>4748</v>
      </c>
      <c r="B312" s="165" t="s">
        <v>5011</v>
      </c>
      <c r="C312" s="165" t="s">
        <v>198</v>
      </c>
      <c r="D312" s="163" t="s">
        <v>123</v>
      </c>
      <c r="E312" s="163" t="s">
        <v>4675</v>
      </c>
      <c r="F312" s="162">
        <v>-94998291.206917644</v>
      </c>
      <c r="G312" s="163">
        <v>0.99729999999999996</v>
      </c>
      <c r="H312" s="164">
        <v>-333421.56858679454</v>
      </c>
      <c r="I312" s="165">
        <v>0.3697308472667728</v>
      </c>
      <c r="J312" s="165">
        <v>-6.0968683445859354E-3</v>
      </c>
      <c r="K312" s="18"/>
      <c r="L312" s="18"/>
    </row>
    <row r="313" spans="1:12" x14ac:dyDescent="0.2">
      <c r="A313" s="159" t="s">
        <v>4748</v>
      </c>
      <c r="B313" s="165" t="s">
        <v>5012</v>
      </c>
      <c r="C313" s="165" t="s">
        <v>198</v>
      </c>
      <c r="D313" s="163" t="s">
        <v>123</v>
      </c>
      <c r="E313" s="163" t="s">
        <v>4675</v>
      </c>
      <c r="F313" s="162">
        <v>96211506.158259481</v>
      </c>
      <c r="G313" s="163">
        <v>0.99729999999999996</v>
      </c>
      <c r="H313" s="164">
        <v>337679.66656908643</v>
      </c>
      <c r="I313" s="165">
        <v>-0.37445264790315808</v>
      </c>
      <c r="J313" s="165">
        <v>6.1747309223022379E-3</v>
      </c>
      <c r="K313" s="18"/>
      <c r="L313" s="18"/>
    </row>
    <row r="314" spans="1:12" x14ac:dyDescent="0.2">
      <c r="A314" s="159" t="s">
        <v>4745</v>
      </c>
      <c r="B314" s="165" t="s">
        <v>5013</v>
      </c>
      <c r="C314" s="165" t="s">
        <v>198</v>
      </c>
      <c r="D314" s="163" t="s">
        <v>255</v>
      </c>
      <c r="E314" s="163" t="s">
        <v>4675</v>
      </c>
      <c r="F314" s="162">
        <v>-337991021.13396561</v>
      </c>
      <c r="G314" s="163">
        <v>0.99819999999999998</v>
      </c>
      <c r="H314" s="164">
        <v>-337384.19002349069</v>
      </c>
      <c r="I314" s="165">
        <v>0.37412499425431461</v>
      </c>
      <c r="J314" s="165">
        <v>-6.1693279077190905E-3</v>
      </c>
      <c r="K314" s="18"/>
      <c r="L314" s="18"/>
    </row>
    <row r="315" spans="1:12" x14ac:dyDescent="0.2">
      <c r="A315" s="159" t="s">
        <v>4931</v>
      </c>
      <c r="B315" s="165" t="s">
        <v>5014</v>
      </c>
      <c r="C315" s="165" t="s">
        <v>198</v>
      </c>
      <c r="D315" s="163" t="s">
        <v>255</v>
      </c>
      <c r="E315" s="163" t="s">
        <v>4675</v>
      </c>
      <c r="F315" s="162">
        <v>6970909.0927007152</v>
      </c>
      <c r="G315" s="163">
        <v>0.98660000000000003</v>
      </c>
      <c r="H315" s="164">
        <v>6877.7708313178364</v>
      </c>
      <c r="I315" s="165">
        <v>-7.6267532647873058E-3</v>
      </c>
      <c r="J315" s="165">
        <v>1.2576529898923581E-4</v>
      </c>
      <c r="K315" s="18"/>
      <c r="L315" s="18"/>
    </row>
    <row r="316" spans="1:12" x14ac:dyDescent="0.2">
      <c r="A316" s="159" t="s">
        <v>4933</v>
      </c>
      <c r="B316" s="165" t="s">
        <v>5015</v>
      </c>
      <c r="C316" s="165" t="s">
        <v>198</v>
      </c>
      <c r="D316" s="163" t="s">
        <v>123</v>
      </c>
      <c r="E316" s="163" t="s">
        <v>4675</v>
      </c>
      <c r="F316" s="162">
        <v>-2015878.8585022311</v>
      </c>
      <c r="G316" s="163">
        <v>0.97460000000000002</v>
      </c>
      <c r="H316" s="164">
        <v>-6913.8634251825042</v>
      </c>
      <c r="I316" s="165">
        <v>7.6667763063865638E-3</v>
      </c>
      <c r="J316" s="165">
        <v>-1.2642527966757097E-4</v>
      </c>
      <c r="K316" s="18"/>
      <c r="L316" s="18"/>
    </row>
    <row r="317" spans="1:12" x14ac:dyDescent="0.2">
      <c r="A317" s="159" t="s">
        <v>4933</v>
      </c>
      <c r="B317" s="165" t="s">
        <v>5016</v>
      </c>
      <c r="C317" s="165" t="s">
        <v>198</v>
      </c>
      <c r="D317" s="163" t="s">
        <v>123</v>
      </c>
      <c r="E317" s="163" t="s">
        <v>4675</v>
      </c>
      <c r="F317" s="162">
        <v>2041623.4728543125</v>
      </c>
      <c r="G317" s="163">
        <v>0.97460000000000002</v>
      </c>
      <c r="H317" s="164">
        <v>7002.1597763315685</v>
      </c>
      <c r="I317" s="165">
        <v>-7.7646880427486636E-3</v>
      </c>
      <c r="J317" s="165">
        <v>1.2803984596736044E-4</v>
      </c>
      <c r="K317" s="18"/>
      <c r="L317" s="18"/>
    </row>
    <row r="318" spans="1:12" x14ac:dyDescent="0.2">
      <c r="A318" s="159" t="s">
        <v>4931</v>
      </c>
      <c r="B318" s="165" t="s">
        <v>5017</v>
      </c>
      <c r="C318" s="165" t="s">
        <v>198</v>
      </c>
      <c r="D318" s="163" t="s">
        <v>255</v>
      </c>
      <c r="E318" s="163" t="s">
        <v>4675</v>
      </c>
      <c r="F318" s="162">
        <v>-7059933.9691302143</v>
      </c>
      <c r="G318" s="163">
        <v>0.98660000000000003</v>
      </c>
      <c r="H318" s="164">
        <v>-6965.6062470758206</v>
      </c>
      <c r="I318" s="165">
        <v>7.7241538703506345E-3</v>
      </c>
      <c r="J318" s="165">
        <v>-1.2737143673292829E-4</v>
      </c>
      <c r="K318" s="18"/>
      <c r="L318" s="18"/>
    </row>
    <row r="319" spans="1:12" x14ac:dyDescent="0.2">
      <c r="A319" s="159" t="s">
        <v>4845</v>
      </c>
      <c r="B319" s="165" t="s">
        <v>5022</v>
      </c>
      <c r="C319" s="165" t="s">
        <v>198</v>
      </c>
      <c r="D319" s="163" t="s">
        <v>255</v>
      </c>
      <c r="E319" s="163" t="s">
        <v>4675</v>
      </c>
      <c r="F319" s="162">
        <v>3136311.527625123</v>
      </c>
      <c r="G319" s="163">
        <v>0.99099999999999999</v>
      </c>
      <c r="H319" s="164">
        <v>3108.1877568848681</v>
      </c>
      <c r="I319" s="165">
        <v>-3.446666326021139E-3</v>
      </c>
      <c r="J319" s="165">
        <v>5.68355899238951E-5</v>
      </c>
      <c r="K319" s="18"/>
      <c r="L319" s="18"/>
    </row>
    <row r="320" spans="1:12" x14ac:dyDescent="0.2">
      <c r="A320" s="159" t="s">
        <v>4847</v>
      </c>
      <c r="B320" s="165" t="s">
        <v>5023</v>
      </c>
      <c r="C320" s="165" t="s">
        <v>198</v>
      </c>
      <c r="D320" s="163" t="s">
        <v>123</v>
      </c>
      <c r="E320" s="163" t="s">
        <v>4675</v>
      </c>
      <c r="F320" s="162">
        <v>-899945.91897421039</v>
      </c>
      <c r="G320" s="163">
        <v>0.9829</v>
      </c>
      <c r="H320" s="164">
        <v>-3112.8918821968573</v>
      </c>
      <c r="I320" s="165">
        <v>3.4518827259217887E-3</v>
      </c>
      <c r="J320" s="165">
        <v>-5.6921608452405999E-5</v>
      </c>
      <c r="K320" s="18"/>
      <c r="L320" s="18"/>
    </row>
    <row r="321" spans="1:12" x14ac:dyDescent="0.2">
      <c r="A321" s="159" t="s">
        <v>4804</v>
      </c>
      <c r="B321" s="165" t="s">
        <v>5024</v>
      </c>
      <c r="C321" s="165" t="s">
        <v>198</v>
      </c>
      <c r="D321" s="163" t="s">
        <v>255</v>
      </c>
      <c r="E321" s="163" t="s">
        <v>4675</v>
      </c>
      <c r="F321" s="162">
        <v>26683144.512728021</v>
      </c>
      <c r="G321" s="163">
        <v>0.99609999999999999</v>
      </c>
      <c r="H321" s="164">
        <v>26581.189283188851</v>
      </c>
      <c r="I321" s="165">
        <v>-2.9475854476623431E-2</v>
      </c>
      <c r="J321" s="165">
        <v>4.8605737232003301E-4</v>
      </c>
      <c r="K321" s="18"/>
      <c r="L321" s="18"/>
    </row>
    <row r="322" spans="1:12" x14ac:dyDescent="0.2">
      <c r="A322" s="159" t="s">
        <v>4806</v>
      </c>
      <c r="B322" s="165" t="s">
        <v>5025</v>
      </c>
      <c r="C322" s="165" t="s">
        <v>198</v>
      </c>
      <c r="D322" s="163" t="s">
        <v>123</v>
      </c>
      <c r="E322" s="163" t="s">
        <v>4675</v>
      </c>
      <c r="F322" s="162">
        <v>-7595543.5561423358</v>
      </c>
      <c r="G322" s="163">
        <v>0.99319999999999997</v>
      </c>
      <c r="H322" s="164">
        <v>-26548.195275118884</v>
      </c>
      <c r="I322" s="165">
        <v>2.9439267453743836E-2</v>
      </c>
      <c r="J322" s="165">
        <v>-4.8545405165240069E-4</v>
      </c>
      <c r="K322" s="18"/>
      <c r="L322" s="18"/>
    </row>
    <row r="323" spans="1:12" x14ac:dyDescent="0.2">
      <c r="A323" s="159" t="s">
        <v>4739</v>
      </c>
      <c r="B323" s="165" t="s">
        <v>5029</v>
      </c>
      <c r="C323" s="165" t="s">
        <v>198</v>
      </c>
      <c r="D323" s="163" t="s">
        <v>123</v>
      </c>
      <c r="E323" s="163" t="s">
        <v>4084</v>
      </c>
      <c r="F323" s="162">
        <v>15000000</v>
      </c>
      <c r="G323" s="163">
        <v>0.999</v>
      </c>
      <c r="H323" s="164">
        <v>52734.533579999996</v>
      </c>
      <c r="I323" s="165">
        <v>-5.8477272071485599E-2</v>
      </c>
      <c r="J323" s="165">
        <v>9.6429127189685924E-4</v>
      </c>
      <c r="K323" s="18"/>
      <c r="L323" s="18"/>
    </row>
    <row r="324" spans="1:12" x14ac:dyDescent="0.2">
      <c r="A324" s="159" t="s">
        <v>4736</v>
      </c>
      <c r="B324" s="165" t="s">
        <v>5030</v>
      </c>
      <c r="C324" s="165" t="s">
        <v>198</v>
      </c>
      <c r="D324" s="163" t="s">
        <v>255</v>
      </c>
      <c r="E324" s="163" t="s">
        <v>4084</v>
      </c>
      <c r="F324" s="162">
        <v>-51195000</v>
      </c>
      <c r="G324" s="163">
        <v>0.99919999999999998</v>
      </c>
      <c r="H324" s="164">
        <v>-51158.986619999996</v>
      </c>
      <c r="I324" s="165">
        <v>5.6730149607577725E-2</v>
      </c>
      <c r="J324" s="165">
        <v>-9.3548119093374955E-4</v>
      </c>
      <c r="K324" s="18"/>
      <c r="L324" s="18"/>
    </row>
    <row r="325" spans="1:12" x14ac:dyDescent="0.2">
      <c r="A325" s="159" t="s">
        <v>4739</v>
      </c>
      <c r="B325" s="165" t="s">
        <v>5031</v>
      </c>
      <c r="C325" s="165" t="s">
        <v>198</v>
      </c>
      <c r="D325" s="163" t="s">
        <v>123</v>
      </c>
      <c r="E325" s="163" t="s">
        <v>4084</v>
      </c>
      <c r="F325" s="162">
        <v>10000000</v>
      </c>
      <c r="G325" s="163">
        <v>0.999</v>
      </c>
      <c r="H325" s="164">
        <v>35156.35572</v>
      </c>
      <c r="I325" s="165">
        <v>-3.8984848047657061E-2</v>
      </c>
      <c r="J325" s="165">
        <v>6.4286084793123953E-4</v>
      </c>
      <c r="K325" s="18"/>
      <c r="L325" s="18"/>
    </row>
    <row r="326" spans="1:12" x14ac:dyDescent="0.2">
      <c r="A326" s="159" t="s">
        <v>4736</v>
      </c>
      <c r="B326" s="165" t="s">
        <v>5032</v>
      </c>
      <c r="C326" s="165" t="s">
        <v>198</v>
      </c>
      <c r="D326" s="163" t="s">
        <v>255</v>
      </c>
      <c r="E326" s="163" t="s">
        <v>4084</v>
      </c>
      <c r="F326" s="162">
        <v>-34130000</v>
      </c>
      <c r="G326" s="163">
        <v>0.99919999999999998</v>
      </c>
      <c r="H326" s="164">
        <v>-34105.99108</v>
      </c>
      <c r="I326" s="165">
        <v>3.7820099738385148E-2</v>
      </c>
      <c r="J326" s="165">
        <v>-6.2365412728916637E-4</v>
      </c>
      <c r="K326" s="18"/>
      <c r="L326" s="18"/>
    </row>
    <row r="327" spans="1:12" x14ac:dyDescent="0.2">
      <c r="A327" s="159" t="s">
        <v>4739</v>
      </c>
      <c r="B327" s="165" t="s">
        <v>5033</v>
      </c>
      <c r="C327" s="165" t="s">
        <v>198</v>
      </c>
      <c r="D327" s="163" t="s">
        <v>123</v>
      </c>
      <c r="E327" s="163" t="s">
        <v>4084</v>
      </c>
      <c r="F327" s="162">
        <v>15000000</v>
      </c>
      <c r="G327" s="163">
        <v>0.999</v>
      </c>
      <c r="H327" s="164">
        <v>52734.533579999996</v>
      </c>
      <c r="I327" s="165">
        <v>-5.8477272071485599E-2</v>
      </c>
      <c r="J327" s="165">
        <v>9.6429127189685924E-4</v>
      </c>
      <c r="K327" s="18"/>
      <c r="L327" s="18"/>
    </row>
    <row r="328" spans="1:12" x14ac:dyDescent="0.2">
      <c r="A328" s="159" t="s">
        <v>4736</v>
      </c>
      <c r="B328" s="165" t="s">
        <v>5034</v>
      </c>
      <c r="C328" s="165" t="s">
        <v>198</v>
      </c>
      <c r="D328" s="163" t="s">
        <v>255</v>
      </c>
      <c r="E328" s="163" t="s">
        <v>4084</v>
      </c>
      <c r="F328" s="162">
        <v>-51195000</v>
      </c>
      <c r="G328" s="163">
        <v>0.99919999999999998</v>
      </c>
      <c r="H328" s="164">
        <v>-51158.986619999996</v>
      </c>
      <c r="I328" s="165">
        <v>5.6730149607577725E-2</v>
      </c>
      <c r="J328" s="165">
        <v>-9.3548119093374955E-4</v>
      </c>
      <c r="K328" s="18"/>
      <c r="L328" s="18"/>
    </row>
    <row r="329" spans="1:12" x14ac:dyDescent="0.2">
      <c r="A329" s="159" t="s">
        <v>4835</v>
      </c>
      <c r="B329" s="165" t="s">
        <v>5086</v>
      </c>
      <c r="C329" s="165" t="s">
        <v>198</v>
      </c>
      <c r="D329" s="163" t="s">
        <v>255</v>
      </c>
      <c r="E329" s="163" t="s">
        <v>1752</v>
      </c>
      <c r="F329" s="162">
        <v>405912</v>
      </c>
      <c r="G329" s="163">
        <v>0.9919</v>
      </c>
      <c r="H329" s="164">
        <v>402.65504999999996</v>
      </c>
      <c r="I329" s="165">
        <v>-4.4650378625397973E-4</v>
      </c>
      <c r="J329" s="165">
        <v>7.362855494135831E-6</v>
      </c>
      <c r="K329" s="18"/>
      <c r="L329" s="18"/>
    </row>
    <row r="330" spans="1:12" x14ac:dyDescent="0.2">
      <c r="A330" s="159" t="s">
        <v>4837</v>
      </c>
      <c r="B330" s="165" t="s">
        <v>5087</v>
      </c>
      <c r="C330" s="165" t="s">
        <v>198</v>
      </c>
      <c r="D330" s="163" t="s">
        <v>123</v>
      </c>
      <c r="E330" s="163" t="s">
        <v>1752</v>
      </c>
      <c r="F330" s="162">
        <v>-120000</v>
      </c>
      <c r="G330" s="163">
        <v>0.98470000000000002</v>
      </c>
      <c r="H330" s="164">
        <v>-415.85917999999998</v>
      </c>
      <c r="I330" s="165">
        <v>4.611458329368408E-4</v>
      </c>
      <c r="J330" s="165">
        <v>-7.6043031082059485E-6</v>
      </c>
      <c r="K330" s="18"/>
      <c r="L330" s="18"/>
    </row>
    <row r="331" spans="1:12" x14ac:dyDescent="0.2">
      <c r="A331" s="159" t="s">
        <v>4720</v>
      </c>
      <c r="B331" s="165" t="s">
        <v>5088</v>
      </c>
      <c r="C331" s="165" t="s">
        <v>198</v>
      </c>
      <c r="D331" s="163" t="s">
        <v>255</v>
      </c>
      <c r="E331" s="163" t="s">
        <v>1009</v>
      </c>
      <c r="F331" s="162">
        <v>7593750</v>
      </c>
      <c r="G331" s="163">
        <v>0.996</v>
      </c>
      <c r="H331" s="164">
        <v>7563.7619299999997</v>
      </c>
      <c r="I331" s="165">
        <v>-8.387448114878255E-3</v>
      </c>
      <c r="J331" s="165">
        <v>1.3830917079677986E-4</v>
      </c>
      <c r="K331" s="18"/>
      <c r="L331" s="18"/>
    </row>
    <row r="332" spans="1:12" x14ac:dyDescent="0.2">
      <c r="A332" s="159" t="s">
        <v>4723</v>
      </c>
      <c r="B332" s="165" t="s">
        <v>5089</v>
      </c>
      <c r="C332" s="165" t="s">
        <v>198</v>
      </c>
      <c r="D332" s="163" t="s">
        <v>123</v>
      </c>
      <c r="E332" s="163" t="s">
        <v>1009</v>
      </c>
      <c r="F332" s="162">
        <v>-2250000</v>
      </c>
      <c r="G332" s="163">
        <v>0.9929</v>
      </c>
      <c r="H332" s="164">
        <v>-7862.2240099999999</v>
      </c>
      <c r="I332" s="165">
        <v>8.7184124198664524E-3</v>
      </c>
      <c r="J332" s="165">
        <v>-1.4376677815950686E-4</v>
      </c>
      <c r="K332" s="18"/>
      <c r="L332" s="18"/>
    </row>
    <row r="333" spans="1:12" x14ac:dyDescent="0.2">
      <c r="A333" s="159" t="s">
        <v>4720</v>
      </c>
      <c r="B333" s="165" t="s">
        <v>5090</v>
      </c>
      <c r="C333" s="165" t="s">
        <v>198</v>
      </c>
      <c r="D333" s="163" t="s">
        <v>255</v>
      </c>
      <c r="E333" s="163" t="s">
        <v>1009</v>
      </c>
      <c r="F333" s="162">
        <v>219375</v>
      </c>
      <c r="G333" s="163">
        <v>0.996</v>
      </c>
      <c r="H333" s="164">
        <v>218.50869</v>
      </c>
      <c r="I333" s="165">
        <v>-2.4230406998346877E-4</v>
      </c>
      <c r="J333" s="165">
        <v>3.9955984872980561E-6</v>
      </c>
      <c r="K333" s="18"/>
      <c r="L333" s="18"/>
    </row>
    <row r="334" spans="1:12" x14ac:dyDescent="0.2">
      <c r="A334" s="159" t="s">
        <v>4723</v>
      </c>
      <c r="B334" s="165" t="s">
        <v>5091</v>
      </c>
      <c r="C334" s="165" t="s">
        <v>198</v>
      </c>
      <c r="D334" s="163" t="s">
        <v>123</v>
      </c>
      <c r="E334" s="163" t="s">
        <v>1009</v>
      </c>
      <c r="F334" s="162">
        <v>-65000</v>
      </c>
      <c r="G334" s="163">
        <v>0.9929</v>
      </c>
      <c r="H334" s="164">
        <v>-227.13091</v>
      </c>
      <c r="I334" s="165">
        <v>2.5186524120413218E-4</v>
      </c>
      <c r="J334" s="165">
        <v>-4.1532623732933956E-6</v>
      </c>
      <c r="K334" s="18"/>
      <c r="L334" s="18"/>
    </row>
    <row r="335" spans="1:12" x14ac:dyDescent="0.2">
      <c r="A335" s="159" t="s">
        <v>4720</v>
      </c>
      <c r="B335" s="165" t="s">
        <v>5092</v>
      </c>
      <c r="C335" s="165" t="s">
        <v>198</v>
      </c>
      <c r="D335" s="163" t="s">
        <v>255</v>
      </c>
      <c r="E335" s="163" t="s">
        <v>1009</v>
      </c>
      <c r="F335" s="162">
        <v>54000</v>
      </c>
      <c r="G335" s="163">
        <v>0.996</v>
      </c>
      <c r="H335" s="164">
        <v>53.786749999999998</v>
      </c>
      <c r="I335" s="165">
        <v>-5.9644073817765967E-5</v>
      </c>
      <c r="J335" s="165">
        <v>9.8353185375226374E-7</v>
      </c>
      <c r="K335" s="18"/>
      <c r="L335" s="18"/>
    </row>
    <row r="336" spans="1:12" x14ac:dyDescent="0.2">
      <c r="A336" s="159" t="s">
        <v>4723</v>
      </c>
      <c r="B336" s="165" t="s">
        <v>5093</v>
      </c>
      <c r="C336" s="165" t="s">
        <v>198</v>
      </c>
      <c r="D336" s="163" t="s">
        <v>123</v>
      </c>
      <c r="E336" s="163" t="s">
        <v>1009</v>
      </c>
      <c r="F336" s="162">
        <v>-16000</v>
      </c>
      <c r="G336" s="163">
        <v>0.9929</v>
      </c>
      <c r="H336" s="164">
        <v>-55.909140000000001</v>
      </c>
      <c r="I336" s="165">
        <v>6.1997589987270311E-5</v>
      </c>
      <c r="J336" s="165">
        <v>-1.0223413778652704E-6</v>
      </c>
      <c r="K336" s="18"/>
      <c r="L336" s="18"/>
    </row>
    <row r="337" spans="1:12" x14ac:dyDescent="0.2">
      <c r="A337" s="159" t="s">
        <v>4720</v>
      </c>
      <c r="B337" s="165" t="s">
        <v>5094</v>
      </c>
      <c r="C337" s="165" t="s">
        <v>198</v>
      </c>
      <c r="D337" s="163" t="s">
        <v>255</v>
      </c>
      <c r="E337" s="163" t="s">
        <v>1009</v>
      </c>
      <c r="F337" s="162">
        <v>1636875</v>
      </c>
      <c r="G337" s="163">
        <v>0.996</v>
      </c>
      <c r="H337" s="164">
        <v>1630.4108999999999</v>
      </c>
      <c r="I337" s="165">
        <v>-1.8079610326500529E-3</v>
      </c>
      <c r="J337" s="165">
        <v>2.9813310059724681E-5</v>
      </c>
      <c r="K337" s="18"/>
      <c r="L337" s="18"/>
    </row>
    <row r="338" spans="1:12" x14ac:dyDescent="0.2">
      <c r="A338" s="159" t="s">
        <v>4723</v>
      </c>
      <c r="B338" s="165" t="s">
        <v>5095</v>
      </c>
      <c r="C338" s="165" t="s">
        <v>198</v>
      </c>
      <c r="D338" s="163" t="s">
        <v>123</v>
      </c>
      <c r="E338" s="163" t="s">
        <v>1009</v>
      </c>
      <c r="F338" s="162">
        <v>-485000</v>
      </c>
      <c r="G338" s="163">
        <v>0.9929</v>
      </c>
      <c r="H338" s="164">
        <v>-1694.7460599999999</v>
      </c>
      <c r="I338" s="165">
        <v>1.8793022278722554E-3</v>
      </c>
      <c r="J338" s="165">
        <v>-3.0989727656553797E-5</v>
      </c>
      <c r="K338" s="18"/>
      <c r="L338" s="18"/>
    </row>
    <row r="339" spans="1:12" x14ac:dyDescent="0.2">
      <c r="A339" s="159" t="s">
        <v>4720</v>
      </c>
      <c r="B339" s="165" t="s">
        <v>5096</v>
      </c>
      <c r="C339" s="165" t="s">
        <v>198</v>
      </c>
      <c r="D339" s="163" t="s">
        <v>255</v>
      </c>
      <c r="E339" s="163" t="s">
        <v>1009</v>
      </c>
      <c r="F339" s="162">
        <v>546750</v>
      </c>
      <c r="G339" s="163">
        <v>0.996</v>
      </c>
      <c r="H339" s="164">
        <v>544.59084999999993</v>
      </c>
      <c r="I339" s="165">
        <v>-6.038962543354992E-4</v>
      </c>
      <c r="J339" s="165">
        <v>9.9582601335276983E-6</v>
      </c>
      <c r="K339" s="18"/>
      <c r="L339" s="18"/>
    </row>
    <row r="340" spans="1:12" x14ac:dyDescent="0.2">
      <c r="A340" s="159" t="s">
        <v>4723</v>
      </c>
      <c r="B340" s="165" t="s">
        <v>5097</v>
      </c>
      <c r="C340" s="165" t="s">
        <v>198</v>
      </c>
      <c r="D340" s="163" t="s">
        <v>123</v>
      </c>
      <c r="E340" s="163" t="s">
        <v>1009</v>
      </c>
      <c r="F340" s="162">
        <v>-162000</v>
      </c>
      <c r="G340" s="163">
        <v>0.9929</v>
      </c>
      <c r="H340" s="164">
        <v>-566.08011999999997</v>
      </c>
      <c r="I340" s="165">
        <v>6.2772568456078521E-4</v>
      </c>
      <c r="J340" s="165">
        <v>-1.0351207868032626E-5</v>
      </c>
      <c r="K340" s="18"/>
      <c r="L340" s="18"/>
    </row>
    <row r="341" spans="1:12" x14ac:dyDescent="0.2">
      <c r="A341" s="159" t="s">
        <v>4720</v>
      </c>
      <c r="B341" s="165" t="s">
        <v>5098</v>
      </c>
      <c r="C341" s="165" t="s">
        <v>198</v>
      </c>
      <c r="D341" s="163" t="s">
        <v>255</v>
      </c>
      <c r="E341" s="163" t="s">
        <v>1009</v>
      </c>
      <c r="F341" s="162">
        <v>15302250</v>
      </c>
      <c r="G341" s="163">
        <v>0.996</v>
      </c>
      <c r="H341" s="164">
        <v>15241.820720000002</v>
      </c>
      <c r="I341" s="165">
        <v>-1.690163990463887E-2</v>
      </c>
      <c r="J341" s="165">
        <v>2.7870834707992699E-4</v>
      </c>
      <c r="K341" s="18"/>
      <c r="L341" s="18"/>
    </row>
    <row r="342" spans="1:12" x14ac:dyDescent="0.2">
      <c r="A342" s="159" t="s">
        <v>4723</v>
      </c>
      <c r="B342" s="165" t="s">
        <v>5099</v>
      </c>
      <c r="C342" s="165" t="s">
        <v>198</v>
      </c>
      <c r="D342" s="163" t="s">
        <v>123</v>
      </c>
      <c r="E342" s="163" t="s">
        <v>1009</v>
      </c>
      <c r="F342" s="162">
        <v>-4534000</v>
      </c>
      <c r="G342" s="163">
        <v>0.9929</v>
      </c>
      <c r="H342" s="164">
        <v>-15843.25497</v>
      </c>
      <c r="I342" s="165">
        <v>1.7568569748950578E-2</v>
      </c>
      <c r="J342" s="165">
        <v>-2.8970603224983597E-4</v>
      </c>
      <c r="K342" s="18"/>
      <c r="L342" s="18"/>
    </row>
    <row r="343" spans="1:12" x14ac:dyDescent="0.2">
      <c r="A343" s="159" t="s">
        <v>4720</v>
      </c>
      <c r="B343" s="165" t="s">
        <v>5100</v>
      </c>
      <c r="C343" s="165" t="s">
        <v>198</v>
      </c>
      <c r="D343" s="163" t="s">
        <v>255</v>
      </c>
      <c r="E343" s="163" t="s">
        <v>1009</v>
      </c>
      <c r="F343" s="162">
        <v>35407125</v>
      </c>
      <c r="G343" s="163">
        <v>0.996</v>
      </c>
      <c r="H343" s="164">
        <v>35267.300670000004</v>
      </c>
      <c r="I343" s="165">
        <v>-3.9107874792859341E-2</v>
      </c>
      <c r="J343" s="165">
        <v>6.4488956118009648E-4</v>
      </c>
      <c r="K343" s="18"/>
      <c r="L343" s="18"/>
    </row>
    <row r="344" spans="1:12" x14ac:dyDescent="0.2">
      <c r="A344" s="159" t="s">
        <v>4723</v>
      </c>
      <c r="B344" s="165" t="s">
        <v>5101</v>
      </c>
      <c r="C344" s="165" t="s">
        <v>198</v>
      </c>
      <c r="D344" s="163" t="s">
        <v>123</v>
      </c>
      <c r="E344" s="163" t="s">
        <v>1009</v>
      </c>
      <c r="F344" s="162">
        <v>-10491000</v>
      </c>
      <c r="G344" s="163">
        <v>0.9929</v>
      </c>
      <c r="H344" s="164">
        <v>-36658.929830000001</v>
      </c>
      <c r="I344" s="165">
        <v>4.0651050990454386E-2</v>
      </c>
      <c r="J344" s="165">
        <v>-6.7033656453074518E-4</v>
      </c>
      <c r="K344" s="18"/>
      <c r="L344" s="18"/>
    </row>
    <row r="345" spans="1:12" x14ac:dyDescent="0.2">
      <c r="A345" s="159" t="s">
        <v>4720</v>
      </c>
      <c r="B345" s="165" t="s">
        <v>5102</v>
      </c>
      <c r="C345" s="165" t="s">
        <v>198</v>
      </c>
      <c r="D345" s="163" t="s">
        <v>255</v>
      </c>
      <c r="E345" s="163" t="s">
        <v>1009</v>
      </c>
      <c r="F345" s="162">
        <v>1586250</v>
      </c>
      <c r="G345" s="163">
        <v>0.996</v>
      </c>
      <c r="H345" s="164">
        <v>1579.98596</v>
      </c>
      <c r="I345" s="165">
        <v>-1.7520448666125731E-3</v>
      </c>
      <c r="J345" s="165">
        <v>2.8891251472553184E-5</v>
      </c>
      <c r="K345" s="18"/>
      <c r="L345" s="18"/>
    </row>
    <row r="346" spans="1:12" x14ac:dyDescent="0.2">
      <c r="A346" s="159" t="s">
        <v>4723</v>
      </c>
      <c r="B346" s="165" t="s">
        <v>5103</v>
      </c>
      <c r="C346" s="165" t="s">
        <v>198</v>
      </c>
      <c r="D346" s="163" t="s">
        <v>123</v>
      </c>
      <c r="E346" s="163" t="s">
        <v>1009</v>
      </c>
      <c r="F346" s="162">
        <v>-470000</v>
      </c>
      <c r="G346" s="163">
        <v>0.9929</v>
      </c>
      <c r="H346" s="164">
        <v>-1642.33123</v>
      </c>
      <c r="I346" s="165">
        <v>1.8211794747840754E-3</v>
      </c>
      <c r="J346" s="165">
        <v>-3.0031282409090258E-5</v>
      </c>
      <c r="K346" s="18"/>
      <c r="L346" s="18"/>
    </row>
    <row r="347" spans="1:12" x14ac:dyDescent="0.2">
      <c r="A347" s="159" t="s">
        <v>4720</v>
      </c>
      <c r="B347" s="165" t="s">
        <v>5104</v>
      </c>
      <c r="C347" s="165" t="s">
        <v>198</v>
      </c>
      <c r="D347" s="163" t="s">
        <v>255</v>
      </c>
      <c r="E347" s="163" t="s">
        <v>1009</v>
      </c>
      <c r="F347" s="162">
        <v>4556250</v>
      </c>
      <c r="G347" s="163">
        <v>0.996</v>
      </c>
      <c r="H347" s="164">
        <v>4538.25756</v>
      </c>
      <c r="I347" s="165">
        <v>-5.0324693147043541E-3</v>
      </c>
      <c r="J347" s="165">
        <v>8.2985509828945329E-5</v>
      </c>
      <c r="K347" s="18"/>
      <c r="L347" s="18"/>
    </row>
    <row r="348" spans="1:12" x14ac:dyDescent="0.2">
      <c r="A348" s="159" t="s">
        <v>4723</v>
      </c>
      <c r="B348" s="165" t="s">
        <v>5105</v>
      </c>
      <c r="C348" s="165" t="s">
        <v>198</v>
      </c>
      <c r="D348" s="163" t="s">
        <v>123</v>
      </c>
      <c r="E348" s="163" t="s">
        <v>1009</v>
      </c>
      <c r="F348" s="162">
        <v>-1350000</v>
      </c>
      <c r="G348" s="163">
        <v>0.9929</v>
      </c>
      <c r="H348" s="164">
        <v>-4717.3344000000006</v>
      </c>
      <c r="I348" s="165">
        <v>5.2310474452664782E-3</v>
      </c>
      <c r="J348" s="165">
        <v>-8.6260066785989544E-5</v>
      </c>
      <c r="K348" s="18"/>
      <c r="L348" s="18"/>
    </row>
    <row r="349" spans="1:12" x14ac:dyDescent="0.2">
      <c r="A349" s="159" t="s">
        <v>4720</v>
      </c>
      <c r="B349" s="165" t="s">
        <v>5106</v>
      </c>
      <c r="C349" s="165" t="s">
        <v>198</v>
      </c>
      <c r="D349" s="163" t="s">
        <v>255</v>
      </c>
      <c r="E349" s="163" t="s">
        <v>1009</v>
      </c>
      <c r="F349" s="162">
        <v>205875</v>
      </c>
      <c r="G349" s="163">
        <v>0.996</v>
      </c>
      <c r="H349" s="164">
        <v>205.06200000000001</v>
      </c>
      <c r="I349" s="165">
        <v>-2.2739304875677978E-4</v>
      </c>
      <c r="J349" s="165">
        <v>3.7497154781455786E-6</v>
      </c>
      <c r="K349" s="18"/>
      <c r="L349" s="18"/>
    </row>
    <row r="350" spans="1:12" x14ac:dyDescent="0.2">
      <c r="A350" s="159" t="s">
        <v>4723</v>
      </c>
      <c r="B350" s="165" t="s">
        <v>5107</v>
      </c>
      <c r="C350" s="165" t="s">
        <v>198</v>
      </c>
      <c r="D350" s="163" t="s">
        <v>123</v>
      </c>
      <c r="E350" s="163" t="s">
        <v>1009</v>
      </c>
      <c r="F350" s="162">
        <v>-61000</v>
      </c>
      <c r="G350" s="163">
        <v>0.9929</v>
      </c>
      <c r="H350" s="164">
        <v>-213.15361999999999</v>
      </c>
      <c r="I350" s="165">
        <v>2.3636583816281958E-4</v>
      </c>
      <c r="J350" s="165">
        <v>-3.897676937398255E-6</v>
      </c>
      <c r="K350" s="18"/>
      <c r="L350" s="18"/>
    </row>
    <row r="351" spans="1:12" x14ac:dyDescent="0.2">
      <c r="A351" s="159" t="s">
        <v>4723</v>
      </c>
      <c r="B351" s="165" t="s">
        <v>5108</v>
      </c>
      <c r="C351" s="165" t="s">
        <v>198</v>
      </c>
      <c r="D351" s="163" t="s">
        <v>123</v>
      </c>
      <c r="E351" s="163" t="s">
        <v>1009</v>
      </c>
      <c r="F351" s="162">
        <v>300000</v>
      </c>
      <c r="G351" s="163">
        <v>0.9929</v>
      </c>
      <c r="H351" s="164">
        <v>1048.2965300000001</v>
      </c>
      <c r="I351" s="165">
        <v>-1.1624549841406651E-3</v>
      </c>
      <c r="J351" s="165">
        <v>1.9168903669267349E-5</v>
      </c>
      <c r="K351" s="18"/>
      <c r="L351" s="18"/>
    </row>
    <row r="352" spans="1:12" x14ac:dyDescent="0.2">
      <c r="A352" s="159" t="s">
        <v>4720</v>
      </c>
      <c r="B352" s="165" t="s">
        <v>5109</v>
      </c>
      <c r="C352" s="165" t="s">
        <v>198</v>
      </c>
      <c r="D352" s="163" t="s">
        <v>255</v>
      </c>
      <c r="E352" s="163" t="s">
        <v>1009</v>
      </c>
      <c r="F352" s="162">
        <v>-1012500</v>
      </c>
      <c r="G352" s="163">
        <v>0.996</v>
      </c>
      <c r="H352" s="164">
        <v>-1008.5016800000001</v>
      </c>
      <c r="I352" s="165">
        <v>1.1183265143787455E-3</v>
      </c>
      <c r="J352" s="165">
        <v>-1.8441224406432298E-5</v>
      </c>
      <c r="K352" s="18"/>
      <c r="L352" s="18"/>
    </row>
    <row r="353" spans="1:12" x14ac:dyDescent="0.2">
      <c r="A353" s="159" t="s">
        <v>4720</v>
      </c>
      <c r="B353" s="165" t="s">
        <v>5110</v>
      </c>
      <c r="C353" s="165" t="s">
        <v>198</v>
      </c>
      <c r="D353" s="163" t="s">
        <v>255</v>
      </c>
      <c r="E353" s="163" t="s">
        <v>1009</v>
      </c>
      <c r="F353" s="162">
        <v>438750</v>
      </c>
      <c r="G353" s="163">
        <v>0.996</v>
      </c>
      <c r="H353" s="164">
        <v>437.01734999999996</v>
      </c>
      <c r="I353" s="165">
        <v>-4.8460810669996725E-4</v>
      </c>
      <c r="J353" s="165">
        <v>7.9911964260231708E-6</v>
      </c>
      <c r="K353" s="18"/>
      <c r="L353" s="18"/>
    </row>
    <row r="354" spans="1:12" x14ac:dyDescent="0.2">
      <c r="A354" s="159" t="s">
        <v>4723</v>
      </c>
      <c r="B354" s="165" t="s">
        <v>5111</v>
      </c>
      <c r="C354" s="165" t="s">
        <v>198</v>
      </c>
      <c r="D354" s="163" t="s">
        <v>123</v>
      </c>
      <c r="E354" s="163" t="s">
        <v>1009</v>
      </c>
      <c r="F354" s="162">
        <v>-130000</v>
      </c>
      <c r="G354" s="163">
        <v>0.9929</v>
      </c>
      <c r="H354" s="164">
        <v>-454.26183000000003</v>
      </c>
      <c r="I354" s="165">
        <v>5.0373049349725454E-4</v>
      </c>
      <c r="J354" s="165">
        <v>-8.30652492944444E-6</v>
      </c>
      <c r="K354" s="18"/>
      <c r="L354" s="18"/>
    </row>
    <row r="355" spans="1:12" x14ac:dyDescent="0.2">
      <c r="A355" s="159" t="s">
        <v>4748</v>
      </c>
      <c r="B355" s="165" t="s">
        <v>5116</v>
      </c>
      <c r="C355" s="165" t="s">
        <v>198</v>
      </c>
      <c r="D355" s="163" t="s">
        <v>123</v>
      </c>
      <c r="E355" s="163" t="s">
        <v>1012</v>
      </c>
      <c r="F355" s="162">
        <v>94998291.206917644</v>
      </c>
      <c r="G355" s="163">
        <v>0.99729999999999996</v>
      </c>
      <c r="H355" s="164">
        <v>333421.56858679454</v>
      </c>
      <c r="I355" s="165">
        <v>-0.3697308472667728</v>
      </c>
      <c r="J355" s="165">
        <v>6.0968683445859354E-3</v>
      </c>
      <c r="K355" s="18"/>
      <c r="L355" s="18"/>
    </row>
    <row r="356" spans="1:12" x14ac:dyDescent="0.2">
      <c r="A356" s="159" t="s">
        <v>4745</v>
      </c>
      <c r="B356" s="165" t="s">
        <v>5117</v>
      </c>
      <c r="C356" s="165" t="s">
        <v>198</v>
      </c>
      <c r="D356" s="163" t="s">
        <v>255</v>
      </c>
      <c r="E356" s="163" t="s">
        <v>1012</v>
      </c>
      <c r="F356" s="162">
        <v>-324143669.42712367</v>
      </c>
      <c r="G356" s="163">
        <v>0.99819999999999998</v>
      </c>
      <c r="H356" s="164">
        <v>-323561.69993458869</v>
      </c>
      <c r="I356" s="165">
        <v>0.3587972486811426</v>
      </c>
      <c r="J356" s="165">
        <v>-5.9165731065717805E-3</v>
      </c>
      <c r="K356" s="18"/>
      <c r="L356" s="18"/>
    </row>
    <row r="357" spans="1:12" x14ac:dyDescent="0.2">
      <c r="A357" s="159" t="s">
        <v>5112</v>
      </c>
      <c r="B357" s="165" t="s">
        <v>5118</v>
      </c>
      <c r="C357" s="165" t="s">
        <v>198</v>
      </c>
      <c r="D357" s="163" t="s">
        <v>255</v>
      </c>
      <c r="E357" s="163" t="s">
        <v>1012</v>
      </c>
      <c r="F357" s="162">
        <v>318624268.70800173</v>
      </c>
      <c r="G357" s="163">
        <v>0.98299999999999998</v>
      </c>
      <c r="H357" s="164">
        <v>313225.7275507889</v>
      </c>
      <c r="I357" s="165">
        <v>-0.34733569913896456</v>
      </c>
      <c r="J357" s="165">
        <v>5.7275719477553281E-3</v>
      </c>
      <c r="K357" s="18"/>
      <c r="L357" s="18"/>
    </row>
    <row r="358" spans="1:12" x14ac:dyDescent="0.2">
      <c r="A358" s="159" t="s">
        <v>5114</v>
      </c>
      <c r="B358" s="165" t="s">
        <v>5119</v>
      </c>
      <c r="C358" s="165" t="s">
        <v>198</v>
      </c>
      <c r="D358" s="163" t="s">
        <v>123</v>
      </c>
      <c r="E358" s="163" t="s">
        <v>1012</v>
      </c>
      <c r="F358" s="162">
        <v>-94998291.206917644</v>
      </c>
      <c r="G358" s="163">
        <v>0.96819999999999995</v>
      </c>
      <c r="H358" s="164">
        <v>-323699.14480142633</v>
      </c>
      <c r="I358" s="165">
        <v>0.35894966115788718</v>
      </c>
      <c r="J358" s="165">
        <v>-5.9190863910641425E-3</v>
      </c>
      <c r="K358" s="18"/>
      <c r="L358" s="18"/>
    </row>
    <row r="359" spans="1:12" x14ac:dyDescent="0.2">
      <c r="A359" s="159" t="s">
        <v>4736</v>
      </c>
      <c r="B359" s="165" t="s">
        <v>5128</v>
      </c>
      <c r="C359" s="165" t="s">
        <v>198</v>
      </c>
      <c r="D359" s="163" t="s">
        <v>255</v>
      </c>
      <c r="E359" s="163" t="s">
        <v>1012</v>
      </c>
      <c r="F359" s="162">
        <v>5121000</v>
      </c>
      <c r="G359" s="163">
        <v>0.99919999999999998</v>
      </c>
      <c r="H359" s="164">
        <v>5117.3975999999993</v>
      </c>
      <c r="I359" s="165">
        <v>-5.6746771316217911E-3</v>
      </c>
      <c r="J359" s="165">
        <v>9.3575528320922612E-5</v>
      </c>
      <c r="K359" s="18"/>
      <c r="L359" s="18"/>
    </row>
    <row r="360" spans="1:12" x14ac:dyDescent="0.2">
      <c r="A360" s="159" t="s">
        <v>4739</v>
      </c>
      <c r="B360" s="165" t="s">
        <v>5129</v>
      </c>
      <c r="C360" s="165" t="s">
        <v>198</v>
      </c>
      <c r="D360" s="163" t="s">
        <v>123</v>
      </c>
      <c r="E360" s="163" t="s">
        <v>1012</v>
      </c>
      <c r="F360" s="162">
        <v>-1500000</v>
      </c>
      <c r="G360" s="163">
        <v>0.999</v>
      </c>
      <c r="H360" s="164">
        <v>-5273.4533499999998</v>
      </c>
      <c r="I360" s="165">
        <v>5.8477271982773672E-3</v>
      </c>
      <c r="J360" s="165">
        <v>-9.6429127043399815E-5</v>
      </c>
      <c r="K360" s="18"/>
      <c r="L360" s="18"/>
    </row>
    <row r="361" spans="1:12" x14ac:dyDescent="0.2">
      <c r="A361" s="159" t="s">
        <v>4736</v>
      </c>
      <c r="B361" s="165" t="s">
        <v>5130</v>
      </c>
      <c r="C361" s="165" t="s">
        <v>198</v>
      </c>
      <c r="D361" s="163" t="s">
        <v>255</v>
      </c>
      <c r="E361" s="163" t="s">
        <v>1012</v>
      </c>
      <c r="F361" s="162">
        <v>341400</v>
      </c>
      <c r="G361" s="163">
        <v>0.99919999999999998</v>
      </c>
      <c r="H361" s="164">
        <v>341.15984000000003</v>
      </c>
      <c r="I361" s="165">
        <v>-3.7831180877478612E-4</v>
      </c>
      <c r="J361" s="165">
        <v>6.2383685547281759E-6</v>
      </c>
      <c r="K361" s="18"/>
      <c r="L361" s="18"/>
    </row>
    <row r="362" spans="1:12" x14ac:dyDescent="0.2">
      <c r="A362" s="159" t="s">
        <v>4739</v>
      </c>
      <c r="B362" s="165" t="s">
        <v>5131</v>
      </c>
      <c r="C362" s="165" t="s">
        <v>198</v>
      </c>
      <c r="D362" s="163" t="s">
        <v>123</v>
      </c>
      <c r="E362" s="163" t="s">
        <v>1012</v>
      </c>
      <c r="F362" s="162">
        <v>-100000</v>
      </c>
      <c r="G362" s="163">
        <v>0.999</v>
      </c>
      <c r="H362" s="164">
        <v>-351.56354999999996</v>
      </c>
      <c r="I362" s="165">
        <v>3.8984847249249775E-4</v>
      </c>
      <c r="J362" s="165">
        <v>-6.4286083476548891E-6</v>
      </c>
      <c r="K362" s="18"/>
      <c r="L362" s="18"/>
    </row>
    <row r="363" spans="1:12" x14ac:dyDescent="0.2">
      <c r="A363" s="159" t="s">
        <v>4837</v>
      </c>
      <c r="B363" s="165" t="s">
        <v>5139</v>
      </c>
      <c r="C363" s="165" t="s">
        <v>198</v>
      </c>
      <c r="D363" s="163" t="s">
        <v>123</v>
      </c>
      <c r="E363" s="163" t="s">
        <v>5133</v>
      </c>
      <c r="F363" s="162">
        <v>17876631.289499458</v>
      </c>
      <c r="G363" s="163">
        <v>0.98470000000000002</v>
      </c>
      <c r="H363" s="164">
        <v>61951.344176640196</v>
      </c>
      <c r="I363" s="165">
        <v>-6.869778421602632E-2</v>
      </c>
      <c r="J363" s="165">
        <v>1.1328277016271746E-3</v>
      </c>
      <c r="K363" s="18"/>
      <c r="L363" s="18"/>
    </row>
    <row r="364" spans="1:12" x14ac:dyDescent="0.2">
      <c r="A364" s="159" t="s">
        <v>4835</v>
      </c>
      <c r="B364" s="165" t="s">
        <v>5140</v>
      </c>
      <c r="C364" s="165" t="s">
        <v>198</v>
      </c>
      <c r="D364" s="163" t="s">
        <v>255</v>
      </c>
      <c r="E364" s="163" t="s">
        <v>5133</v>
      </c>
      <c r="F364" s="162">
        <v>-60834176.278166659</v>
      </c>
      <c r="G364" s="163">
        <v>0.9919</v>
      </c>
      <c r="H364" s="164">
        <v>-60346.05708148174</v>
      </c>
      <c r="I364" s="165">
        <v>6.6917682945688589E-2</v>
      </c>
      <c r="J364" s="165">
        <v>-1.1034737995508123E-3</v>
      </c>
      <c r="K364" s="18"/>
      <c r="L364" s="18"/>
    </row>
    <row r="365" spans="1:12" x14ac:dyDescent="0.2">
      <c r="A365" s="159" t="s">
        <v>4748</v>
      </c>
      <c r="B365" s="165" t="s">
        <v>5169</v>
      </c>
      <c r="C365" s="165" t="s">
        <v>198</v>
      </c>
      <c r="D365" s="163" t="s">
        <v>123</v>
      </c>
      <c r="E365" s="163" t="s">
        <v>5170</v>
      </c>
      <c r="F365" s="162">
        <v>9248000</v>
      </c>
      <c r="G365" s="163">
        <v>0.99729999999999996</v>
      </c>
      <c r="H365" s="164">
        <v>32458.296109999999</v>
      </c>
      <c r="I365" s="165">
        <v>-3.5992972417626008E-2</v>
      </c>
      <c r="J365" s="165">
        <v>5.9352476479259644E-4</v>
      </c>
      <c r="K365" s="18"/>
      <c r="L365" s="18"/>
    </row>
    <row r="366" spans="1:12" x14ac:dyDescent="0.2">
      <c r="A366" s="159" t="s">
        <v>4745</v>
      </c>
      <c r="B366" s="165" t="s">
        <v>5171</v>
      </c>
      <c r="C366" s="165" t="s">
        <v>198</v>
      </c>
      <c r="D366" s="163" t="s">
        <v>255</v>
      </c>
      <c r="E366" s="163" t="s">
        <v>5170</v>
      </c>
      <c r="F366" s="162">
        <v>-31660528</v>
      </c>
      <c r="G366" s="163">
        <v>0.99819999999999998</v>
      </c>
      <c r="H366" s="164">
        <v>-31603.68449</v>
      </c>
      <c r="I366" s="165">
        <v>3.5045294438406212E-2</v>
      </c>
      <c r="J366" s="165">
        <v>-5.778975378109174E-4</v>
      </c>
      <c r="K366" s="18"/>
      <c r="L366" s="18"/>
    </row>
    <row r="367" spans="1:12" x14ac:dyDescent="0.2">
      <c r="A367" s="159" t="s">
        <v>5172</v>
      </c>
      <c r="B367" s="165" t="s">
        <v>5173</v>
      </c>
      <c r="C367" s="165" t="s">
        <v>198</v>
      </c>
      <c r="D367" s="163" t="s">
        <v>255</v>
      </c>
      <c r="E367" s="163" t="s">
        <v>5170</v>
      </c>
      <c r="F367" s="162">
        <v>30980800</v>
      </c>
      <c r="G367" s="163">
        <v>0.97699999999999998</v>
      </c>
      <c r="H367" s="164">
        <v>30269.694379999997</v>
      </c>
      <c r="I367" s="165">
        <v>-3.3566034126284547E-2</v>
      </c>
      <c r="J367" s="165">
        <v>5.5350450856532279E-4</v>
      </c>
      <c r="K367" s="18"/>
      <c r="L367" s="18"/>
    </row>
    <row r="368" spans="1:12" x14ac:dyDescent="0.2">
      <c r="A368" s="159" t="s">
        <v>5174</v>
      </c>
      <c r="B368" s="165" t="s">
        <v>5175</v>
      </c>
      <c r="C368" s="165" t="s">
        <v>198</v>
      </c>
      <c r="D368" s="163" t="s">
        <v>123</v>
      </c>
      <c r="E368" s="163" t="s">
        <v>5170</v>
      </c>
      <c r="F368" s="162">
        <v>-9248000</v>
      </c>
      <c r="G368" s="163">
        <v>0.95779999999999998</v>
      </c>
      <c r="H368" s="164">
        <v>-31172.764159999999</v>
      </c>
      <c r="I368" s="165">
        <v>3.4567447311147248E-2</v>
      </c>
      <c r="J368" s="165">
        <v>-5.7001783005790319E-4</v>
      </c>
      <c r="K368" s="18"/>
      <c r="L368" s="18"/>
    </row>
    <row r="369" spans="1:12" x14ac:dyDescent="0.2">
      <c r="A369" s="159" t="s">
        <v>4976</v>
      </c>
      <c r="B369" s="165" t="s">
        <v>5176</v>
      </c>
      <c r="C369" s="165" t="s">
        <v>198</v>
      </c>
      <c r="D369" s="163" t="s">
        <v>123</v>
      </c>
      <c r="E369" s="163" t="s">
        <v>5177</v>
      </c>
      <c r="F369" s="162">
        <v>11974803.299247485</v>
      </c>
      <c r="G369" s="163">
        <v>0.96740000000000004</v>
      </c>
      <c r="H369" s="164">
        <v>40765.824727722727</v>
      </c>
      <c r="I369" s="165">
        <v>-4.5205182676075491E-2</v>
      </c>
      <c r="J369" s="165">
        <v>7.4543427822274086E-4</v>
      </c>
      <c r="K369" s="18"/>
      <c r="L369" s="18"/>
    </row>
    <row r="370" spans="1:12" x14ac:dyDescent="0.2">
      <c r="A370" s="159" t="s">
        <v>4973</v>
      </c>
      <c r="B370" s="165" t="s">
        <v>5178</v>
      </c>
      <c r="C370" s="165" t="s">
        <v>198</v>
      </c>
      <c r="D370" s="163" t="s">
        <v>255</v>
      </c>
      <c r="E370" s="163" t="s">
        <v>5177</v>
      </c>
      <c r="F370" s="162">
        <v>-40570633.577850476</v>
      </c>
      <c r="G370" s="163">
        <v>0.98250000000000004</v>
      </c>
      <c r="H370" s="164">
        <v>-39863.048905316929</v>
      </c>
      <c r="I370" s="165">
        <v>4.4204095460497937E-2</v>
      </c>
      <c r="J370" s="165">
        <v>-7.2892633196955576E-4</v>
      </c>
      <c r="K370" s="18"/>
      <c r="L370" s="18"/>
    </row>
    <row r="371" spans="1:12" x14ac:dyDescent="0.2">
      <c r="A371" s="159" t="s">
        <v>4976</v>
      </c>
      <c r="B371" s="165" t="s">
        <v>5179</v>
      </c>
      <c r="C371" s="165" t="s">
        <v>198</v>
      </c>
      <c r="D371" s="163" t="s">
        <v>123</v>
      </c>
      <c r="E371" s="163" t="s">
        <v>5177</v>
      </c>
      <c r="F371" s="162">
        <v>10799351.027690524</v>
      </c>
      <c r="G371" s="163">
        <v>0.96740000000000004</v>
      </c>
      <c r="H371" s="164">
        <v>36764.232377466258</v>
      </c>
      <c r="I371" s="165">
        <v>-4.0767820881073856E-2</v>
      </c>
      <c r="J371" s="165">
        <v>6.7226210213460348E-4</v>
      </c>
      <c r="K371" s="18"/>
      <c r="L371" s="18"/>
    </row>
    <row r="372" spans="1:12" x14ac:dyDescent="0.2">
      <c r="A372" s="159" t="s">
        <v>4973</v>
      </c>
      <c r="B372" s="165" t="s">
        <v>5180</v>
      </c>
      <c r="C372" s="165" t="s">
        <v>198</v>
      </c>
      <c r="D372" s="163" t="s">
        <v>255</v>
      </c>
      <c r="E372" s="163" t="s">
        <v>5177</v>
      </c>
      <c r="F372" s="162">
        <v>-36588201.281815499</v>
      </c>
      <c r="G372" s="163">
        <v>0.98250000000000004</v>
      </c>
      <c r="H372" s="164">
        <v>-35950.073450439471</v>
      </c>
      <c r="I372" s="165">
        <v>3.9865000853037597E-2</v>
      </c>
      <c r="J372" s="165">
        <v>-6.5737458357756828E-4</v>
      </c>
      <c r="K372" s="18"/>
      <c r="L372" s="18"/>
    </row>
    <row r="373" spans="1:12" x14ac:dyDescent="0.2">
      <c r="A373" s="159" t="s">
        <v>5172</v>
      </c>
      <c r="B373" s="165" t="s">
        <v>5181</v>
      </c>
      <c r="C373" s="165" t="s">
        <v>198</v>
      </c>
      <c r="D373" s="163" t="s">
        <v>255</v>
      </c>
      <c r="E373" s="163" t="s">
        <v>5170</v>
      </c>
      <c r="F373" s="162">
        <v>66800000</v>
      </c>
      <c r="G373" s="163">
        <v>0.97699999999999998</v>
      </c>
      <c r="H373" s="164">
        <v>65266.732450000003</v>
      </c>
      <c r="I373" s="165">
        <v>-7.2374214989605834E-2</v>
      </c>
      <c r="J373" s="165">
        <v>1.1934521114382543E-3</v>
      </c>
      <c r="K373" s="18"/>
      <c r="L373" s="18"/>
    </row>
    <row r="374" spans="1:12" x14ac:dyDescent="0.2">
      <c r="A374" s="159" t="s">
        <v>5174</v>
      </c>
      <c r="B374" s="165" t="s">
        <v>5182</v>
      </c>
      <c r="C374" s="165" t="s">
        <v>198</v>
      </c>
      <c r="D374" s="163" t="s">
        <v>123</v>
      </c>
      <c r="E374" s="163" t="s">
        <v>5170</v>
      </c>
      <c r="F374" s="162">
        <v>-20000000</v>
      </c>
      <c r="G374" s="163">
        <v>0.95779999999999998</v>
      </c>
      <c r="H374" s="164">
        <v>-67415.14740999999</v>
      </c>
      <c r="I374" s="165">
        <v>7.4756590211485424E-2</v>
      </c>
      <c r="J374" s="165">
        <v>-1.2327375218457969E-3</v>
      </c>
      <c r="K374" s="18"/>
      <c r="L374" s="18"/>
    </row>
    <row r="375" spans="1:12" x14ac:dyDescent="0.2">
      <c r="A375" s="159" t="s">
        <v>4973</v>
      </c>
      <c r="B375" s="165" t="s">
        <v>5183</v>
      </c>
      <c r="C375" s="165" t="s">
        <v>198</v>
      </c>
      <c r="D375" s="163" t="s">
        <v>255</v>
      </c>
      <c r="E375" s="163" t="s">
        <v>5177</v>
      </c>
      <c r="F375" s="162">
        <v>33880000</v>
      </c>
      <c r="G375" s="163">
        <v>0.98250000000000004</v>
      </c>
      <c r="H375" s="164">
        <v>33289.105389999997</v>
      </c>
      <c r="I375" s="165">
        <v>-3.6914256005587821E-2</v>
      </c>
      <c r="J375" s="165">
        <v>6.0871674778604709E-4</v>
      </c>
      <c r="K375" s="18"/>
      <c r="L375" s="18"/>
    </row>
    <row r="376" spans="1:12" x14ac:dyDescent="0.2">
      <c r="A376" s="159" t="s">
        <v>4976</v>
      </c>
      <c r="B376" s="165" t="s">
        <v>5184</v>
      </c>
      <c r="C376" s="165" t="s">
        <v>198</v>
      </c>
      <c r="D376" s="163" t="s">
        <v>123</v>
      </c>
      <c r="E376" s="163" t="s">
        <v>5177</v>
      </c>
      <c r="F376" s="162">
        <v>-10000000</v>
      </c>
      <c r="G376" s="163">
        <v>0.96740000000000004</v>
      </c>
      <c r="H376" s="164">
        <v>-34043.001549999994</v>
      </c>
      <c r="I376" s="165">
        <v>3.7750250710937565E-2</v>
      </c>
      <c r="J376" s="165">
        <v>-6.225023155658723E-4</v>
      </c>
      <c r="K376" s="18"/>
      <c r="L376" s="18"/>
    </row>
    <row r="377" spans="1:12" x14ac:dyDescent="0.2">
      <c r="A377" s="159" t="s">
        <v>4973</v>
      </c>
      <c r="B377" s="165" t="s">
        <v>5185</v>
      </c>
      <c r="C377" s="165" t="s">
        <v>198</v>
      </c>
      <c r="D377" s="163" t="s">
        <v>255</v>
      </c>
      <c r="E377" s="163" t="s">
        <v>5177</v>
      </c>
      <c r="F377" s="162">
        <v>20328000</v>
      </c>
      <c r="G377" s="163">
        <v>0.98250000000000004</v>
      </c>
      <c r="H377" s="164">
        <v>19973.463230000001</v>
      </c>
      <c r="I377" s="165">
        <v>-2.2148553598917098E-2</v>
      </c>
      <c r="J377" s="165">
        <v>3.6523004859848529E-4</v>
      </c>
      <c r="K377" s="18"/>
      <c r="L377" s="18"/>
    </row>
    <row r="378" spans="1:12" x14ac:dyDescent="0.2">
      <c r="A378" s="159" t="s">
        <v>4976</v>
      </c>
      <c r="B378" s="165" t="s">
        <v>5186</v>
      </c>
      <c r="C378" s="165" t="s">
        <v>198</v>
      </c>
      <c r="D378" s="163" t="s">
        <v>123</v>
      </c>
      <c r="E378" s="163" t="s">
        <v>5177</v>
      </c>
      <c r="F378" s="162">
        <v>-6000000</v>
      </c>
      <c r="G378" s="163">
        <v>0.96740000000000004</v>
      </c>
      <c r="H378" s="164">
        <v>-20425.800930000001</v>
      </c>
      <c r="I378" s="165">
        <v>2.265015042656254E-2</v>
      </c>
      <c r="J378" s="165">
        <v>-3.7350138933952344E-4</v>
      </c>
      <c r="K378" s="18"/>
      <c r="L378" s="18"/>
    </row>
    <row r="379" spans="1:12" x14ac:dyDescent="0.2">
      <c r="A379" s="159" t="s">
        <v>4973</v>
      </c>
      <c r="B379" s="165" t="s">
        <v>5187</v>
      </c>
      <c r="C379" s="165" t="s">
        <v>198</v>
      </c>
      <c r="D379" s="163" t="s">
        <v>255</v>
      </c>
      <c r="E379" s="163" t="s">
        <v>5177</v>
      </c>
      <c r="F379" s="162">
        <v>13552000</v>
      </c>
      <c r="G379" s="163">
        <v>0.98250000000000004</v>
      </c>
      <c r="H379" s="164">
        <v>13315.64215</v>
      </c>
      <c r="I379" s="165">
        <v>-1.4765702395581736E-2</v>
      </c>
      <c r="J379" s="165">
        <v>2.4348669900470428E-4</v>
      </c>
      <c r="K379" s="18"/>
      <c r="L379" s="18"/>
    </row>
    <row r="380" spans="1:12" x14ac:dyDescent="0.2">
      <c r="A380" s="159" t="s">
        <v>4976</v>
      </c>
      <c r="B380" s="165" t="s">
        <v>5188</v>
      </c>
      <c r="C380" s="165" t="s">
        <v>198</v>
      </c>
      <c r="D380" s="163" t="s">
        <v>123</v>
      </c>
      <c r="E380" s="163" t="s">
        <v>5177</v>
      </c>
      <c r="F380" s="162">
        <v>-4000000</v>
      </c>
      <c r="G380" s="163">
        <v>0.96740000000000004</v>
      </c>
      <c r="H380" s="164">
        <v>-13617.20062</v>
      </c>
      <c r="I380" s="165">
        <v>1.5100100284375025E-2</v>
      </c>
      <c r="J380" s="165">
        <v>-2.4900092622634896E-4</v>
      </c>
      <c r="K380" s="18"/>
      <c r="L380" s="18"/>
    </row>
    <row r="381" spans="1:12" x14ac:dyDescent="0.2">
      <c r="A381" s="159" t="s">
        <v>4811</v>
      </c>
      <c r="B381" s="165" t="s">
        <v>5189</v>
      </c>
      <c r="C381" s="165" t="s">
        <v>198</v>
      </c>
      <c r="D381" s="163" t="s">
        <v>123</v>
      </c>
      <c r="E381" s="163" t="s">
        <v>5177</v>
      </c>
      <c r="F381" s="162">
        <v>25000000</v>
      </c>
      <c r="G381" s="163">
        <v>0.99470000000000003</v>
      </c>
      <c r="H381" s="164">
        <v>87515.888290000003</v>
      </c>
      <c r="I381" s="165">
        <v>-9.7046281870462894E-2</v>
      </c>
      <c r="J381" s="165">
        <v>1.6002949396020346E-3</v>
      </c>
      <c r="K381" s="18"/>
      <c r="L381" s="18"/>
    </row>
    <row r="382" spans="1:12" x14ac:dyDescent="0.2">
      <c r="A382" s="159" t="s">
        <v>4808</v>
      </c>
      <c r="B382" s="165" t="s">
        <v>5190</v>
      </c>
      <c r="C382" s="165" t="s">
        <v>198</v>
      </c>
      <c r="D382" s="163" t="s">
        <v>255</v>
      </c>
      <c r="E382" s="163" t="s">
        <v>5177</v>
      </c>
      <c r="F382" s="162">
        <v>-86045000</v>
      </c>
      <c r="G382" s="163">
        <v>0.99690000000000001</v>
      </c>
      <c r="H382" s="164">
        <v>-85780.589299999992</v>
      </c>
      <c r="I382" s="165">
        <v>9.5122010538667326E-2</v>
      </c>
      <c r="J382" s="165">
        <v>-1.5685636706101519E-3</v>
      </c>
      <c r="K382" s="18"/>
      <c r="L382" s="18"/>
    </row>
    <row r="383" spans="1:12" x14ac:dyDescent="0.2">
      <c r="A383" s="159" t="s">
        <v>5151</v>
      </c>
      <c r="B383" s="165" t="s">
        <v>5191</v>
      </c>
      <c r="C383" s="165" t="s">
        <v>198</v>
      </c>
      <c r="D383" s="163" t="s">
        <v>255</v>
      </c>
      <c r="E383" s="163" t="s">
        <v>5177</v>
      </c>
      <c r="F383" s="162">
        <v>84000000</v>
      </c>
      <c r="G383" s="163">
        <v>0.97070000000000001</v>
      </c>
      <c r="H383" s="164">
        <v>81542.61351000001</v>
      </c>
      <c r="I383" s="165">
        <v>-9.042252338139041E-2</v>
      </c>
      <c r="J383" s="165">
        <v>1.4910690425670764E-3</v>
      </c>
      <c r="K383" s="18"/>
      <c r="L383" s="18"/>
    </row>
    <row r="384" spans="1:12" x14ac:dyDescent="0.2">
      <c r="A384" s="159" t="s">
        <v>5153</v>
      </c>
      <c r="B384" s="165" t="s">
        <v>5192</v>
      </c>
      <c r="C384" s="165" t="s">
        <v>198</v>
      </c>
      <c r="D384" s="163" t="s">
        <v>123</v>
      </c>
      <c r="E384" s="163" t="s">
        <v>5177</v>
      </c>
      <c r="F384" s="162">
        <v>-25000000</v>
      </c>
      <c r="G384" s="163">
        <v>0.94769999999999999</v>
      </c>
      <c r="H384" s="164">
        <v>-83379.326230000006</v>
      </c>
      <c r="I384" s="165">
        <v>9.2459252297967628E-2</v>
      </c>
      <c r="J384" s="165">
        <v>-1.5246547391617202E-3</v>
      </c>
      <c r="K384" s="18"/>
      <c r="L384" s="18"/>
    </row>
    <row r="385" spans="1:12" x14ac:dyDescent="0.2">
      <c r="A385" s="159" t="s">
        <v>4847</v>
      </c>
      <c r="B385" s="165" t="s">
        <v>5193</v>
      </c>
      <c r="C385" s="165" t="s">
        <v>198</v>
      </c>
      <c r="D385" s="163" t="s">
        <v>123</v>
      </c>
      <c r="E385" s="163" t="s">
        <v>5194</v>
      </c>
      <c r="F385" s="162">
        <v>19862923.654999398</v>
      </c>
      <c r="G385" s="163">
        <v>0.9829</v>
      </c>
      <c r="H385" s="164">
        <v>68705.388338790086</v>
      </c>
      <c r="I385" s="165">
        <v>-7.6187337099881902E-2</v>
      </c>
      <c r="J385" s="165">
        <v>1.2563305638585594E-3</v>
      </c>
      <c r="K385" s="18"/>
      <c r="L385" s="18"/>
    </row>
    <row r="386" spans="1:12" x14ac:dyDescent="0.2">
      <c r="A386" s="159" t="s">
        <v>4845</v>
      </c>
      <c r="B386" s="165" t="s">
        <v>5195</v>
      </c>
      <c r="C386" s="165" t="s">
        <v>198</v>
      </c>
      <c r="D386" s="163" t="s">
        <v>255</v>
      </c>
      <c r="E386" s="163" t="s">
        <v>5194</v>
      </c>
      <c r="F386" s="162">
        <v>-68129828.13664794</v>
      </c>
      <c r="G386" s="163">
        <v>0.99099999999999999</v>
      </c>
      <c r="H386" s="164">
        <v>-67518.89788334028</v>
      </c>
      <c r="I386" s="165">
        <v>7.4871639008643395E-2</v>
      </c>
      <c r="J386" s="165">
        <v>-1.2346346785874116E-3</v>
      </c>
      <c r="K386" s="18"/>
      <c r="L386" s="18"/>
    </row>
    <row r="387" spans="1:12" x14ac:dyDescent="0.2">
      <c r="A387" s="159" t="s">
        <v>4845</v>
      </c>
      <c r="B387" s="165" t="s">
        <v>5196</v>
      </c>
      <c r="C387" s="165" t="s">
        <v>198</v>
      </c>
      <c r="D387" s="163" t="s">
        <v>255</v>
      </c>
      <c r="E387" s="163" t="s">
        <v>5194</v>
      </c>
      <c r="F387" s="162">
        <v>102900000</v>
      </c>
      <c r="G387" s="163">
        <v>0.99099999999999999</v>
      </c>
      <c r="H387" s="164">
        <v>101977.28047</v>
      </c>
      <c r="I387" s="165">
        <v>-0.1130825053398412</v>
      </c>
      <c r="J387" s="165">
        <v>1.8647325540448831E-3</v>
      </c>
      <c r="K387" s="18"/>
      <c r="L387" s="18"/>
    </row>
    <row r="388" spans="1:12" x14ac:dyDescent="0.2">
      <c r="A388" s="159" t="s">
        <v>4847</v>
      </c>
      <c r="B388" s="165" t="s">
        <v>5197</v>
      </c>
      <c r="C388" s="165" t="s">
        <v>198</v>
      </c>
      <c r="D388" s="163" t="s">
        <v>123</v>
      </c>
      <c r="E388" s="163" t="s">
        <v>5194</v>
      </c>
      <c r="F388" s="162">
        <v>-30000000</v>
      </c>
      <c r="G388" s="163">
        <v>0.9829</v>
      </c>
      <c r="H388" s="164">
        <v>-103769.29831</v>
      </c>
      <c r="I388" s="165">
        <v>0.11506967214824129</v>
      </c>
      <c r="J388" s="165">
        <v>-1.897500970581155E-3</v>
      </c>
      <c r="K388" s="18"/>
      <c r="L388" s="18"/>
    </row>
    <row r="389" spans="1:12" x14ac:dyDescent="0.2">
      <c r="A389" s="159" t="s">
        <v>4720</v>
      </c>
      <c r="B389" s="165" t="s">
        <v>5198</v>
      </c>
      <c r="C389" s="165" t="s">
        <v>198</v>
      </c>
      <c r="D389" s="163" t="s">
        <v>255</v>
      </c>
      <c r="E389" s="163" t="s">
        <v>1735</v>
      </c>
      <c r="F389" s="162">
        <v>3909800</v>
      </c>
      <c r="G389" s="163">
        <v>0.996</v>
      </c>
      <c r="H389" s="164">
        <v>3894.3600200000001</v>
      </c>
      <c r="I389" s="165">
        <v>-4.3184519701568985E-3</v>
      </c>
      <c r="J389" s="165">
        <v>7.1211350930281206E-5</v>
      </c>
      <c r="K389" s="18"/>
      <c r="L389" s="18"/>
    </row>
    <row r="390" spans="1:12" x14ac:dyDescent="0.2">
      <c r="A390" s="159" t="s">
        <v>4723</v>
      </c>
      <c r="B390" s="165" t="s">
        <v>5199</v>
      </c>
      <c r="C390" s="165" t="s">
        <v>198</v>
      </c>
      <c r="D390" s="163" t="s">
        <v>123</v>
      </c>
      <c r="E390" s="163" t="s">
        <v>1735</v>
      </c>
      <c r="F390" s="162">
        <v>-1130000</v>
      </c>
      <c r="G390" s="163">
        <v>0.9929</v>
      </c>
      <c r="H390" s="164">
        <v>-3948.5836099999997</v>
      </c>
      <c r="I390" s="165">
        <v>4.3785804554181242E-3</v>
      </c>
      <c r="J390" s="165">
        <v>-7.2202870737479119E-5</v>
      </c>
      <c r="K390" s="18"/>
      <c r="L390" s="18"/>
    </row>
    <row r="391" spans="1:12" x14ac:dyDescent="0.2">
      <c r="A391" s="159" t="s">
        <v>4720</v>
      </c>
      <c r="B391" s="165" t="s">
        <v>5200</v>
      </c>
      <c r="C391" s="165" t="s">
        <v>198</v>
      </c>
      <c r="D391" s="163" t="s">
        <v>255</v>
      </c>
      <c r="E391" s="163" t="s">
        <v>1735</v>
      </c>
      <c r="F391" s="162">
        <v>1729100</v>
      </c>
      <c r="G391" s="163">
        <v>0.996</v>
      </c>
      <c r="H391" s="164">
        <v>1722.2717</v>
      </c>
      <c r="I391" s="165">
        <v>-1.9098253828135976E-3</v>
      </c>
      <c r="J391" s="165">
        <v>3.1493055032439453E-5</v>
      </c>
      <c r="K391" s="18"/>
      <c r="L391" s="18"/>
    </row>
    <row r="392" spans="1:12" x14ac:dyDescent="0.2">
      <c r="A392" s="159" t="s">
        <v>4723</v>
      </c>
      <c r="B392" s="165" t="s">
        <v>5201</v>
      </c>
      <c r="C392" s="165" t="s">
        <v>198</v>
      </c>
      <c r="D392" s="163" t="s">
        <v>123</v>
      </c>
      <c r="E392" s="163" t="s">
        <v>1735</v>
      </c>
      <c r="F392" s="162">
        <v>-500000</v>
      </c>
      <c r="G392" s="163">
        <v>0.9929</v>
      </c>
      <c r="H392" s="164">
        <v>-1747.1608899999999</v>
      </c>
      <c r="I392" s="165">
        <v>1.9374249809604349E-3</v>
      </c>
      <c r="J392" s="165">
        <v>-3.1948172904017343E-5</v>
      </c>
      <c r="K392" s="18"/>
      <c r="L392" s="18"/>
    </row>
    <row r="393" spans="1:12" x14ac:dyDescent="0.2">
      <c r="A393" s="159" t="s">
        <v>4772</v>
      </c>
      <c r="B393" s="165" t="s">
        <v>5202</v>
      </c>
      <c r="C393" s="165" t="s">
        <v>198</v>
      </c>
      <c r="D393" s="163" t="s">
        <v>123</v>
      </c>
      <c r="E393" s="163" t="s">
        <v>4713</v>
      </c>
      <c r="F393" s="162">
        <v>33816000</v>
      </c>
      <c r="G393" s="163">
        <v>0.99560000000000004</v>
      </c>
      <c r="H393" s="164">
        <v>118482.29003</v>
      </c>
      <c r="I393" s="165">
        <v>-0.13138489409840298</v>
      </c>
      <c r="J393" s="165">
        <v>2.1665392750076784E-3</v>
      </c>
      <c r="K393" s="18"/>
      <c r="L393" s="18"/>
    </row>
    <row r="394" spans="1:12" x14ac:dyDescent="0.2">
      <c r="A394" s="159" t="s">
        <v>4770</v>
      </c>
      <c r="B394" s="165" t="s">
        <v>5203</v>
      </c>
      <c r="C394" s="165" t="s">
        <v>198</v>
      </c>
      <c r="D394" s="163" t="s">
        <v>255</v>
      </c>
      <c r="E394" s="163" t="s">
        <v>4713</v>
      </c>
      <c r="F394" s="162">
        <v>-118356000</v>
      </c>
      <c r="G394" s="163">
        <v>0.99729999999999996</v>
      </c>
      <c r="H394" s="164">
        <v>-118042.01384</v>
      </c>
      <c r="I394" s="165">
        <v>0.13089667226725377</v>
      </c>
      <c r="J394" s="165">
        <v>-2.1584884882002641E-3</v>
      </c>
      <c r="K394" s="18"/>
      <c r="L394" s="18"/>
    </row>
    <row r="395" spans="1:12" x14ac:dyDescent="0.2">
      <c r="A395" s="159" t="s">
        <v>4901</v>
      </c>
      <c r="B395" s="165" t="s">
        <v>5204</v>
      </c>
      <c r="C395" s="165" t="s">
        <v>198</v>
      </c>
      <c r="D395" s="163" t="s">
        <v>255</v>
      </c>
      <c r="E395" s="163" t="s">
        <v>4713</v>
      </c>
      <c r="F395" s="162">
        <v>117263743.2</v>
      </c>
      <c r="G395" s="163">
        <v>0.98860000000000003</v>
      </c>
      <c r="H395" s="164">
        <v>115931.53737000001</v>
      </c>
      <c r="I395" s="165">
        <v>-0.12855636699937018</v>
      </c>
      <c r="J395" s="165">
        <v>2.1198968120934233E-3</v>
      </c>
      <c r="K395" s="18"/>
      <c r="L395" s="18"/>
    </row>
    <row r="396" spans="1:12" x14ac:dyDescent="0.2">
      <c r="A396" s="159" t="s">
        <v>4904</v>
      </c>
      <c r="B396" s="165" t="s">
        <v>5205</v>
      </c>
      <c r="C396" s="165" t="s">
        <v>198</v>
      </c>
      <c r="D396" s="163" t="s">
        <v>123</v>
      </c>
      <c r="E396" s="163" t="s">
        <v>4713</v>
      </c>
      <c r="F396" s="162">
        <v>-33816000</v>
      </c>
      <c r="G396" s="163">
        <v>0.97819999999999996</v>
      </c>
      <c r="H396" s="164">
        <v>-116415.99596</v>
      </c>
      <c r="I396" s="165">
        <v>0.12909358265013193</v>
      </c>
      <c r="J396" s="165">
        <v>-2.128755507870523E-3</v>
      </c>
      <c r="K396" s="18"/>
      <c r="L396" s="18"/>
    </row>
    <row r="397" spans="1:12" x14ac:dyDescent="0.2">
      <c r="A397" s="159" t="s">
        <v>4845</v>
      </c>
      <c r="B397" s="165" t="s">
        <v>5222</v>
      </c>
      <c r="C397" s="165" t="s">
        <v>198</v>
      </c>
      <c r="D397" s="163" t="s">
        <v>255</v>
      </c>
      <c r="E397" s="163" t="s">
        <v>4716</v>
      </c>
      <c r="F397" s="162">
        <v>3781932.7298972216</v>
      </c>
      <c r="G397" s="163">
        <v>0.99099999999999999</v>
      </c>
      <c r="H397" s="164">
        <v>3748.0195782619362</v>
      </c>
      <c r="I397" s="165">
        <v>-4.1561751992133184E-3</v>
      </c>
      <c r="J397" s="165">
        <v>6.853540404853872E-5</v>
      </c>
      <c r="K397" s="18"/>
      <c r="L397" s="18"/>
    </row>
    <row r="398" spans="1:12" x14ac:dyDescent="0.2">
      <c r="A398" s="159" t="s">
        <v>4847</v>
      </c>
      <c r="B398" s="165" t="s">
        <v>5223</v>
      </c>
      <c r="C398" s="165" t="s">
        <v>198</v>
      </c>
      <c r="D398" s="163" t="s">
        <v>123</v>
      </c>
      <c r="E398" s="163" t="s">
        <v>4716</v>
      </c>
      <c r="F398" s="162">
        <v>-1079935.1027690524</v>
      </c>
      <c r="G398" s="163">
        <v>0.9829</v>
      </c>
      <c r="H398" s="164">
        <v>-3735.470260796098</v>
      </c>
      <c r="I398" s="165">
        <v>4.142259273501224E-3</v>
      </c>
      <c r="J398" s="165">
        <v>-6.8305930182382065E-5</v>
      </c>
      <c r="K398" s="18"/>
      <c r="L398" s="18"/>
    </row>
    <row r="399" spans="1:12" x14ac:dyDescent="0.2">
      <c r="A399" s="159" t="s">
        <v>4745</v>
      </c>
      <c r="B399" s="165" t="s">
        <v>4763</v>
      </c>
      <c r="C399" s="165" t="s">
        <v>198</v>
      </c>
      <c r="D399" s="163" t="s">
        <v>255</v>
      </c>
      <c r="E399" s="163" t="s">
        <v>1694</v>
      </c>
      <c r="F399" s="162">
        <v>47306000</v>
      </c>
      <c r="G399" s="163">
        <v>0.99819999999999998</v>
      </c>
      <c r="H399" s="164">
        <v>47221.067649999997</v>
      </c>
      <c r="I399" s="165">
        <v>-5.2363395160895949E-2</v>
      </c>
      <c r="J399" s="165">
        <v>8.6347333129377672E-4</v>
      </c>
      <c r="K399" s="18"/>
      <c r="L399" s="18"/>
    </row>
    <row r="400" spans="1:12" x14ac:dyDescent="0.2">
      <c r="A400" s="159" t="s">
        <v>4748</v>
      </c>
      <c r="B400" s="165" t="s">
        <v>4764</v>
      </c>
      <c r="C400" s="165" t="s">
        <v>198</v>
      </c>
      <c r="D400" s="163" t="s">
        <v>123</v>
      </c>
      <c r="E400" s="163" t="s">
        <v>1694</v>
      </c>
      <c r="F400" s="162">
        <v>-15500000</v>
      </c>
      <c r="G400" s="163">
        <v>0.99729999999999996</v>
      </c>
      <c r="H400" s="164">
        <v>-54401.339719999996</v>
      </c>
      <c r="I400" s="165">
        <v>6.032559174973471E-2</v>
      </c>
      <c r="J400" s="165">
        <v>-9.9477009675093308E-4</v>
      </c>
      <c r="K400" s="18"/>
      <c r="L400" s="18"/>
    </row>
    <row r="401" spans="1:12" x14ac:dyDescent="0.2">
      <c r="A401" s="159" t="s">
        <v>4745</v>
      </c>
      <c r="B401" s="165" t="s">
        <v>4765</v>
      </c>
      <c r="C401" s="165" t="s">
        <v>198</v>
      </c>
      <c r="D401" s="163" t="s">
        <v>255</v>
      </c>
      <c r="E401" s="163" t="s">
        <v>1694</v>
      </c>
      <c r="F401" s="162">
        <v>94612000</v>
      </c>
      <c r="G401" s="163">
        <v>0.99819999999999998</v>
      </c>
      <c r="H401" s="164">
        <v>94442.133040000001</v>
      </c>
      <c r="I401" s="165">
        <v>-0.10472678781568015</v>
      </c>
      <c r="J401" s="165">
        <v>1.7269466212617255E-3</v>
      </c>
      <c r="K401" s="18"/>
      <c r="L401" s="18"/>
    </row>
    <row r="402" spans="1:12" x14ac:dyDescent="0.2">
      <c r="A402" s="159" t="s">
        <v>4748</v>
      </c>
      <c r="B402" s="165" t="s">
        <v>4766</v>
      </c>
      <c r="C402" s="165" t="s">
        <v>198</v>
      </c>
      <c r="D402" s="163" t="s">
        <v>123</v>
      </c>
      <c r="E402" s="163" t="s">
        <v>1694</v>
      </c>
      <c r="F402" s="162">
        <v>-31000000</v>
      </c>
      <c r="G402" s="163">
        <v>0.99729999999999996</v>
      </c>
      <c r="H402" s="164">
        <v>-108802.67943999999</v>
      </c>
      <c r="I402" s="165">
        <v>0.12065118349946942</v>
      </c>
      <c r="J402" s="165">
        <v>-1.9895401935018662E-3</v>
      </c>
      <c r="K402" s="18"/>
      <c r="L402" s="18"/>
    </row>
    <row r="403" spans="1:12" x14ac:dyDescent="0.2">
      <c r="A403" s="159" t="s">
        <v>4835</v>
      </c>
      <c r="B403" s="165" t="s">
        <v>4849</v>
      </c>
      <c r="C403" s="165" t="s">
        <v>198</v>
      </c>
      <c r="D403" s="163" t="s">
        <v>255</v>
      </c>
      <c r="E403" s="163" t="s">
        <v>4850</v>
      </c>
      <c r="F403" s="162">
        <v>9697866.300715372</v>
      </c>
      <c r="G403" s="163">
        <v>0.9919</v>
      </c>
      <c r="H403" s="164">
        <v>9620.0551784579766</v>
      </c>
      <c r="I403" s="165">
        <v>-1.0667669662043706E-2</v>
      </c>
      <c r="J403" s="165">
        <v>1.7591006526454633E-4</v>
      </c>
      <c r="K403" s="18"/>
      <c r="L403" s="18"/>
    </row>
    <row r="404" spans="1:12" x14ac:dyDescent="0.2">
      <c r="A404" s="159" t="s">
        <v>4837</v>
      </c>
      <c r="B404" s="165" t="s">
        <v>4851</v>
      </c>
      <c r="C404" s="165" t="s">
        <v>198</v>
      </c>
      <c r="D404" s="163" t="s">
        <v>123</v>
      </c>
      <c r="E404" s="163" t="s">
        <v>4850</v>
      </c>
      <c r="F404" s="162">
        <v>-2873952.7918193964</v>
      </c>
      <c r="G404" s="163">
        <v>0.98470000000000002</v>
      </c>
      <c r="H404" s="164">
        <v>-9959.6641804908231</v>
      </c>
      <c r="I404" s="165">
        <v>1.1044261748132287E-2</v>
      </c>
      <c r="J404" s="165">
        <v>-1.8212007556114024E-4</v>
      </c>
      <c r="K404" s="18"/>
      <c r="L404" s="18"/>
    </row>
    <row r="405" spans="1:12" x14ac:dyDescent="0.2">
      <c r="A405" s="159" t="s">
        <v>4835</v>
      </c>
      <c r="B405" s="165" t="s">
        <v>4852</v>
      </c>
      <c r="C405" s="165" t="s">
        <v>198</v>
      </c>
      <c r="D405" s="163" t="s">
        <v>255</v>
      </c>
      <c r="E405" s="163" t="s">
        <v>4850</v>
      </c>
      <c r="F405" s="162">
        <v>5798120</v>
      </c>
      <c r="G405" s="163">
        <v>0.9919</v>
      </c>
      <c r="H405" s="164">
        <v>5751.5984400000007</v>
      </c>
      <c r="I405" s="165">
        <v>-6.377941815140487E-3</v>
      </c>
      <c r="J405" s="165">
        <v>1.0517237564515105E-4</v>
      </c>
      <c r="K405" s="18"/>
      <c r="L405" s="18"/>
    </row>
    <row r="406" spans="1:12" x14ac:dyDescent="0.2">
      <c r="A406" s="159" t="s">
        <v>4837</v>
      </c>
      <c r="B406" s="165" t="s">
        <v>4853</v>
      </c>
      <c r="C406" s="165" t="s">
        <v>198</v>
      </c>
      <c r="D406" s="163" t="s">
        <v>123</v>
      </c>
      <c r="E406" s="163" t="s">
        <v>4850</v>
      </c>
      <c r="F406" s="162">
        <v>-1720000</v>
      </c>
      <c r="G406" s="163">
        <v>0.98470000000000002</v>
      </c>
      <c r="H406" s="164">
        <v>-5960.6482999999998</v>
      </c>
      <c r="I406" s="165">
        <v>6.6097569979026655E-3</v>
      </c>
      <c r="J406" s="165">
        <v>-1.0899501219285938E-4</v>
      </c>
      <c r="K406" s="18"/>
      <c r="L406" s="18"/>
    </row>
    <row r="407" spans="1:12" x14ac:dyDescent="0.2">
      <c r="A407" s="159" t="s">
        <v>4835</v>
      </c>
      <c r="B407" s="165" t="s">
        <v>4854</v>
      </c>
      <c r="C407" s="165" t="s">
        <v>198</v>
      </c>
      <c r="D407" s="163" t="s">
        <v>255</v>
      </c>
      <c r="E407" s="163" t="s">
        <v>4850</v>
      </c>
      <c r="F407" s="162">
        <v>842750</v>
      </c>
      <c r="G407" s="163">
        <v>0.9919</v>
      </c>
      <c r="H407" s="164">
        <v>835.98814000000004</v>
      </c>
      <c r="I407" s="165">
        <v>-9.2702642068793648E-4</v>
      </c>
      <c r="J407" s="165">
        <v>1.5286682408755076E-5</v>
      </c>
      <c r="K407" s="18"/>
      <c r="L407" s="18"/>
    </row>
    <row r="408" spans="1:12" x14ac:dyDescent="0.2">
      <c r="A408" s="159" t="s">
        <v>4837</v>
      </c>
      <c r="B408" s="165" t="s">
        <v>4855</v>
      </c>
      <c r="C408" s="165" t="s">
        <v>198</v>
      </c>
      <c r="D408" s="163" t="s">
        <v>123</v>
      </c>
      <c r="E408" s="163" t="s">
        <v>4850</v>
      </c>
      <c r="F408" s="162">
        <v>-250000</v>
      </c>
      <c r="G408" s="163">
        <v>0.98470000000000002</v>
      </c>
      <c r="H408" s="164">
        <v>-866.37330000000009</v>
      </c>
      <c r="I408" s="165">
        <v>9.6072049452591022E-4</v>
      </c>
      <c r="J408" s="165">
        <v>-1.58422982944771E-5</v>
      </c>
      <c r="K408" s="18"/>
      <c r="L408" s="18"/>
    </row>
    <row r="409" spans="1:12" x14ac:dyDescent="0.2">
      <c r="A409" s="159" t="s">
        <v>4835</v>
      </c>
      <c r="B409" s="165" t="s">
        <v>4856</v>
      </c>
      <c r="C409" s="165" t="s">
        <v>198</v>
      </c>
      <c r="D409" s="163" t="s">
        <v>255</v>
      </c>
      <c r="E409" s="163" t="s">
        <v>4850</v>
      </c>
      <c r="F409" s="162">
        <v>1870905</v>
      </c>
      <c r="G409" s="163">
        <v>0.9919</v>
      </c>
      <c r="H409" s="164">
        <v>1855.8936799999999</v>
      </c>
      <c r="I409" s="165">
        <v>-2.0579986641290899E-3</v>
      </c>
      <c r="J409" s="165">
        <v>3.3936435115665295E-5</v>
      </c>
      <c r="K409" s="18"/>
      <c r="L409" s="18"/>
    </row>
    <row r="410" spans="1:12" x14ac:dyDescent="0.2">
      <c r="A410" s="159" t="s">
        <v>4837</v>
      </c>
      <c r="B410" s="165" t="s">
        <v>4857</v>
      </c>
      <c r="C410" s="165" t="s">
        <v>198</v>
      </c>
      <c r="D410" s="163" t="s">
        <v>123</v>
      </c>
      <c r="E410" s="163" t="s">
        <v>4850</v>
      </c>
      <c r="F410" s="162">
        <v>-555000</v>
      </c>
      <c r="G410" s="163">
        <v>0.98470000000000002</v>
      </c>
      <c r="H410" s="164">
        <v>-1923.34872</v>
      </c>
      <c r="I410" s="165">
        <v>2.1327994911941265E-3</v>
      </c>
      <c r="J410" s="165">
        <v>-3.5169902104024573E-5</v>
      </c>
      <c r="K410" s="18"/>
      <c r="L410" s="18"/>
    </row>
    <row r="411" spans="1:12" x14ac:dyDescent="0.2">
      <c r="A411" s="159" t="s">
        <v>4835</v>
      </c>
      <c r="B411" s="165" t="s">
        <v>4858</v>
      </c>
      <c r="C411" s="165" t="s">
        <v>198</v>
      </c>
      <c r="D411" s="163" t="s">
        <v>255</v>
      </c>
      <c r="E411" s="163" t="s">
        <v>4850</v>
      </c>
      <c r="F411" s="162">
        <v>4921660</v>
      </c>
      <c r="G411" s="163">
        <v>0.9919</v>
      </c>
      <c r="H411" s="164">
        <v>4882.1709099999998</v>
      </c>
      <c r="I411" s="165">
        <v>-5.4138344879917383E-3</v>
      </c>
      <c r="J411" s="165">
        <v>8.9274228419595453E-5</v>
      </c>
      <c r="K411" s="18"/>
      <c r="L411" s="18"/>
    </row>
    <row r="412" spans="1:12" x14ac:dyDescent="0.2">
      <c r="A412" s="159" t="s">
        <v>4837</v>
      </c>
      <c r="B412" s="165" t="s">
        <v>4859</v>
      </c>
      <c r="C412" s="165" t="s">
        <v>198</v>
      </c>
      <c r="D412" s="163" t="s">
        <v>123</v>
      </c>
      <c r="E412" s="163" t="s">
        <v>4850</v>
      </c>
      <c r="F412" s="162">
        <v>-1460000</v>
      </c>
      <c r="G412" s="163">
        <v>0.98470000000000002</v>
      </c>
      <c r="H412" s="164">
        <v>-5059.6202300000004</v>
      </c>
      <c r="I412" s="165">
        <v>5.6106078632373593E-3</v>
      </c>
      <c r="J412" s="165">
        <v>-9.2519024928897081E-5</v>
      </c>
      <c r="K412" s="18"/>
      <c r="L412" s="18"/>
    </row>
    <row r="413" spans="1:12" x14ac:dyDescent="0.2">
      <c r="A413" s="159" t="s">
        <v>4835</v>
      </c>
      <c r="B413" s="165" t="s">
        <v>4860</v>
      </c>
      <c r="C413" s="165" t="s">
        <v>198</v>
      </c>
      <c r="D413" s="163" t="s">
        <v>255</v>
      </c>
      <c r="E413" s="163" t="s">
        <v>4850</v>
      </c>
      <c r="F413" s="162">
        <v>10170000</v>
      </c>
      <c r="G413" s="163">
        <v>0.9919</v>
      </c>
      <c r="H413" s="164">
        <v>10088.4004</v>
      </c>
      <c r="I413" s="165">
        <v>-1.1187017214477166E-2</v>
      </c>
      <c r="J413" s="165">
        <v>1.8447411577771625E-4</v>
      </c>
      <c r="K413" s="18"/>
      <c r="L413" s="18"/>
    </row>
    <row r="414" spans="1:12" x14ac:dyDescent="0.2">
      <c r="A414" s="159" t="s">
        <v>4837</v>
      </c>
      <c r="B414" s="165" t="s">
        <v>4861</v>
      </c>
      <c r="C414" s="165" t="s">
        <v>198</v>
      </c>
      <c r="D414" s="163" t="s">
        <v>123</v>
      </c>
      <c r="E414" s="163" t="s">
        <v>4850</v>
      </c>
      <c r="F414" s="162">
        <v>-3000000</v>
      </c>
      <c r="G414" s="163">
        <v>0.98470000000000002</v>
      </c>
      <c r="H414" s="164">
        <v>-10396.479599999999</v>
      </c>
      <c r="I414" s="165">
        <v>1.1528645934310921E-2</v>
      </c>
      <c r="J414" s="165">
        <v>-1.9010757953372517E-4</v>
      </c>
      <c r="K414" s="18"/>
      <c r="L414" s="18"/>
    </row>
    <row r="415" spans="1:12" x14ac:dyDescent="0.2">
      <c r="A415" s="159" t="s">
        <v>4835</v>
      </c>
      <c r="B415" s="165" t="s">
        <v>4862</v>
      </c>
      <c r="C415" s="165" t="s">
        <v>198</v>
      </c>
      <c r="D415" s="163" t="s">
        <v>255</v>
      </c>
      <c r="E415" s="163" t="s">
        <v>4850</v>
      </c>
      <c r="F415" s="162">
        <v>8305500</v>
      </c>
      <c r="G415" s="163">
        <v>0.9919</v>
      </c>
      <c r="H415" s="164">
        <v>8238.8603299999995</v>
      </c>
      <c r="I415" s="165">
        <v>-9.1360640621860143E-3</v>
      </c>
      <c r="J415" s="165">
        <v>1.506538612794208E-4</v>
      </c>
      <c r="K415" s="18"/>
      <c r="L415" s="18"/>
    </row>
    <row r="416" spans="1:12" x14ac:dyDescent="0.2">
      <c r="A416" s="159" t="s">
        <v>4837</v>
      </c>
      <c r="B416" s="165" t="s">
        <v>4863</v>
      </c>
      <c r="C416" s="165" t="s">
        <v>198</v>
      </c>
      <c r="D416" s="163" t="s">
        <v>123</v>
      </c>
      <c r="E416" s="163" t="s">
        <v>4850</v>
      </c>
      <c r="F416" s="162">
        <v>-2450000</v>
      </c>
      <c r="G416" s="163">
        <v>0.98470000000000002</v>
      </c>
      <c r="H416" s="164">
        <v>-8490.4583399999992</v>
      </c>
      <c r="I416" s="165">
        <v>9.4150608463539186E-3</v>
      </c>
      <c r="J416" s="165">
        <v>-1.5525452328587556E-4</v>
      </c>
      <c r="K416" s="18"/>
      <c r="L416" s="18"/>
    </row>
    <row r="417" spans="1:12" x14ac:dyDescent="0.2">
      <c r="A417" s="159" t="s">
        <v>4835</v>
      </c>
      <c r="B417" s="165" t="s">
        <v>4864</v>
      </c>
      <c r="C417" s="165" t="s">
        <v>198</v>
      </c>
      <c r="D417" s="163" t="s">
        <v>255</v>
      </c>
      <c r="E417" s="163" t="s">
        <v>4850</v>
      </c>
      <c r="F417" s="162">
        <v>2034000</v>
      </c>
      <c r="G417" s="163">
        <v>0.9919</v>
      </c>
      <c r="H417" s="164">
        <v>2017.6800800000001</v>
      </c>
      <c r="I417" s="165">
        <v>-2.2374034428954332E-3</v>
      </c>
      <c r="J417" s="165">
        <v>3.6894823155543249E-5</v>
      </c>
      <c r="K417" s="18"/>
      <c r="L417" s="18"/>
    </row>
    <row r="418" spans="1:12" x14ac:dyDescent="0.2">
      <c r="A418" s="159" t="s">
        <v>4837</v>
      </c>
      <c r="B418" s="165" t="s">
        <v>4865</v>
      </c>
      <c r="C418" s="165" t="s">
        <v>198</v>
      </c>
      <c r="D418" s="163" t="s">
        <v>123</v>
      </c>
      <c r="E418" s="163" t="s">
        <v>4850</v>
      </c>
      <c r="F418" s="162">
        <v>-600000</v>
      </c>
      <c r="G418" s="163">
        <v>0.98470000000000002</v>
      </c>
      <c r="H418" s="164">
        <v>-2079.29592</v>
      </c>
      <c r="I418" s="165">
        <v>2.3057291868621844E-3</v>
      </c>
      <c r="J418" s="165">
        <v>-3.8021515906745039E-5</v>
      </c>
      <c r="K418" s="18"/>
      <c r="L418" s="18"/>
    </row>
    <row r="419" spans="1:12" x14ac:dyDescent="0.2">
      <c r="A419" s="159" t="s">
        <v>4835</v>
      </c>
      <c r="B419" s="165" t="s">
        <v>4866</v>
      </c>
      <c r="C419" s="165" t="s">
        <v>198</v>
      </c>
      <c r="D419" s="163" t="s">
        <v>255</v>
      </c>
      <c r="E419" s="163" t="s">
        <v>4850</v>
      </c>
      <c r="F419" s="162">
        <v>1017000</v>
      </c>
      <c r="G419" s="163">
        <v>0.9919</v>
      </c>
      <c r="H419" s="164">
        <v>1008.8400300000001</v>
      </c>
      <c r="I419" s="165">
        <v>-1.1187017103587264E-3</v>
      </c>
      <c r="J419" s="165">
        <v>1.8447411394913979E-5</v>
      </c>
      <c r="K419" s="18"/>
      <c r="L419" s="18"/>
    </row>
    <row r="420" spans="1:12" x14ac:dyDescent="0.2">
      <c r="A420" s="159" t="s">
        <v>4837</v>
      </c>
      <c r="B420" s="165" t="s">
        <v>4867</v>
      </c>
      <c r="C420" s="165" t="s">
        <v>198</v>
      </c>
      <c r="D420" s="163" t="s">
        <v>123</v>
      </c>
      <c r="E420" s="163" t="s">
        <v>4850</v>
      </c>
      <c r="F420" s="162">
        <v>-300000</v>
      </c>
      <c r="G420" s="163">
        <v>0.98470000000000002</v>
      </c>
      <c r="H420" s="164">
        <v>-1039.64796</v>
      </c>
      <c r="I420" s="165">
        <v>1.1528645934310922E-3</v>
      </c>
      <c r="J420" s="165">
        <v>-1.901075795337252E-5</v>
      </c>
      <c r="K420" s="18"/>
      <c r="L420" s="18"/>
    </row>
    <row r="421" spans="1:12" x14ac:dyDescent="0.2">
      <c r="A421" s="159" t="s">
        <v>4835</v>
      </c>
      <c r="B421" s="165" t="s">
        <v>4868</v>
      </c>
      <c r="C421" s="165" t="s">
        <v>198</v>
      </c>
      <c r="D421" s="163" t="s">
        <v>255</v>
      </c>
      <c r="E421" s="163" t="s">
        <v>4850</v>
      </c>
      <c r="F421" s="162">
        <v>20340000</v>
      </c>
      <c r="G421" s="163">
        <v>0.9919</v>
      </c>
      <c r="H421" s="164">
        <v>20176.800800000001</v>
      </c>
      <c r="I421" s="165">
        <v>-2.2374034428954331E-2</v>
      </c>
      <c r="J421" s="165">
        <v>3.6894823155543251E-4</v>
      </c>
      <c r="K421" s="18"/>
      <c r="L421" s="18"/>
    </row>
    <row r="422" spans="1:12" x14ac:dyDescent="0.2">
      <c r="A422" s="159" t="s">
        <v>4837</v>
      </c>
      <c r="B422" s="165" t="s">
        <v>4869</v>
      </c>
      <c r="C422" s="165" t="s">
        <v>198</v>
      </c>
      <c r="D422" s="163" t="s">
        <v>123</v>
      </c>
      <c r="E422" s="163" t="s">
        <v>4850</v>
      </c>
      <c r="F422" s="162">
        <v>-6000000</v>
      </c>
      <c r="G422" s="163">
        <v>0.98470000000000002</v>
      </c>
      <c r="H422" s="164">
        <v>-20792.959199999998</v>
      </c>
      <c r="I422" s="165">
        <v>2.3057291868621842E-2</v>
      </c>
      <c r="J422" s="165">
        <v>-3.8021515906745034E-4</v>
      </c>
      <c r="K422" s="18"/>
      <c r="L422" s="18"/>
    </row>
    <row r="423" spans="1:12" x14ac:dyDescent="0.2">
      <c r="A423" s="159" t="s">
        <v>4835</v>
      </c>
      <c r="B423" s="165" t="s">
        <v>4870</v>
      </c>
      <c r="C423" s="165" t="s">
        <v>198</v>
      </c>
      <c r="D423" s="163" t="s">
        <v>255</v>
      </c>
      <c r="E423" s="163" t="s">
        <v>4850</v>
      </c>
      <c r="F423" s="162">
        <v>15255000</v>
      </c>
      <c r="G423" s="163">
        <v>0.9919</v>
      </c>
      <c r="H423" s="164">
        <v>15132.59744</v>
      </c>
      <c r="I423" s="165">
        <v>-1.6780522317594877E-2</v>
      </c>
      <c r="J423" s="165">
        <v>2.7671111588355792E-4</v>
      </c>
      <c r="K423" s="18"/>
      <c r="L423" s="18"/>
    </row>
    <row r="424" spans="1:12" x14ac:dyDescent="0.2">
      <c r="A424" s="159" t="s">
        <v>4837</v>
      </c>
      <c r="B424" s="165" t="s">
        <v>4871</v>
      </c>
      <c r="C424" s="165" t="s">
        <v>198</v>
      </c>
      <c r="D424" s="163" t="s">
        <v>123</v>
      </c>
      <c r="E424" s="163" t="s">
        <v>4850</v>
      </c>
      <c r="F424" s="162">
        <v>-4500000</v>
      </c>
      <c r="G424" s="163">
        <v>0.98470000000000002</v>
      </c>
      <c r="H424" s="164">
        <v>-15594.7194</v>
      </c>
      <c r="I424" s="165">
        <v>1.7292968901466383E-2</v>
      </c>
      <c r="J424" s="165">
        <v>-2.8516136930058775E-4</v>
      </c>
      <c r="K424" s="18"/>
      <c r="L424" s="18"/>
    </row>
    <row r="425" spans="1:12" x14ac:dyDescent="0.2">
      <c r="A425" s="159" t="s">
        <v>4835</v>
      </c>
      <c r="B425" s="165" t="s">
        <v>4872</v>
      </c>
      <c r="C425" s="165" t="s">
        <v>198</v>
      </c>
      <c r="D425" s="163" t="s">
        <v>255</v>
      </c>
      <c r="E425" s="163" t="s">
        <v>4850</v>
      </c>
      <c r="F425" s="162">
        <v>5763000</v>
      </c>
      <c r="G425" s="163">
        <v>0.9919</v>
      </c>
      <c r="H425" s="164">
        <v>5716.7602200000001</v>
      </c>
      <c r="I425" s="165">
        <v>-6.3393097474777338E-3</v>
      </c>
      <c r="J425" s="165">
        <v>1.045353321521341E-4</v>
      </c>
      <c r="K425" s="18"/>
      <c r="L425" s="18"/>
    </row>
    <row r="426" spans="1:12" x14ac:dyDescent="0.2">
      <c r="A426" s="159" t="s">
        <v>4837</v>
      </c>
      <c r="B426" s="165" t="s">
        <v>4873</v>
      </c>
      <c r="C426" s="165" t="s">
        <v>198</v>
      </c>
      <c r="D426" s="163" t="s">
        <v>123</v>
      </c>
      <c r="E426" s="163" t="s">
        <v>4850</v>
      </c>
      <c r="F426" s="162">
        <v>-1700000</v>
      </c>
      <c r="G426" s="163">
        <v>0.98470000000000002</v>
      </c>
      <c r="H426" s="164">
        <v>-5891.3384400000004</v>
      </c>
      <c r="I426" s="165">
        <v>6.5328993627761893E-3</v>
      </c>
      <c r="J426" s="165">
        <v>-1.0772762840244428E-4</v>
      </c>
      <c r="K426" s="18"/>
      <c r="L426" s="18"/>
    </row>
    <row r="427" spans="1:12" x14ac:dyDescent="0.2">
      <c r="A427" s="159" t="s">
        <v>4835</v>
      </c>
      <c r="B427" s="165" t="s">
        <v>4874</v>
      </c>
      <c r="C427" s="165" t="s">
        <v>198</v>
      </c>
      <c r="D427" s="163" t="s">
        <v>255</v>
      </c>
      <c r="E427" s="163" t="s">
        <v>4850</v>
      </c>
      <c r="F427" s="162">
        <v>23391000</v>
      </c>
      <c r="G427" s="163">
        <v>0.9919</v>
      </c>
      <c r="H427" s="164">
        <v>23203.320929999998</v>
      </c>
      <c r="I427" s="165">
        <v>-2.5730139604386471E-2</v>
      </c>
      <c r="J427" s="165">
        <v>4.2429046647160496E-4</v>
      </c>
      <c r="K427" s="18"/>
      <c r="L427" s="18"/>
    </row>
    <row r="428" spans="1:12" x14ac:dyDescent="0.2">
      <c r="A428" s="159" t="s">
        <v>4837</v>
      </c>
      <c r="B428" s="165" t="s">
        <v>4875</v>
      </c>
      <c r="C428" s="165" t="s">
        <v>198</v>
      </c>
      <c r="D428" s="163" t="s">
        <v>123</v>
      </c>
      <c r="E428" s="163" t="s">
        <v>4850</v>
      </c>
      <c r="F428" s="162">
        <v>-6900000</v>
      </c>
      <c r="G428" s="163">
        <v>0.98470000000000002</v>
      </c>
      <c r="H428" s="164">
        <v>-23911.903079999996</v>
      </c>
      <c r="I428" s="165">
        <v>2.6515885648915119E-2</v>
      </c>
      <c r="J428" s="165">
        <v>-4.3724743292756786E-4</v>
      </c>
      <c r="K428" s="18"/>
      <c r="L428" s="18"/>
    </row>
    <row r="429" spans="1:12" x14ac:dyDescent="0.2">
      <c r="A429" s="159" t="s">
        <v>4835</v>
      </c>
      <c r="B429" s="165" t="s">
        <v>4876</v>
      </c>
      <c r="C429" s="165" t="s">
        <v>198</v>
      </c>
      <c r="D429" s="163" t="s">
        <v>255</v>
      </c>
      <c r="E429" s="163" t="s">
        <v>4850</v>
      </c>
      <c r="F429" s="162">
        <v>847500</v>
      </c>
      <c r="G429" s="163">
        <v>0.9919</v>
      </c>
      <c r="H429" s="164">
        <v>840.70003000000008</v>
      </c>
      <c r="I429" s="165">
        <v>-9.3225143084343378E-4</v>
      </c>
      <c r="J429" s="165">
        <v>1.5372842920523804E-5</v>
      </c>
      <c r="K429" s="18"/>
      <c r="L429" s="18"/>
    </row>
    <row r="430" spans="1:12" x14ac:dyDescent="0.2">
      <c r="A430" s="159" t="s">
        <v>4837</v>
      </c>
      <c r="B430" s="165" t="s">
        <v>4877</v>
      </c>
      <c r="C430" s="165" t="s">
        <v>198</v>
      </c>
      <c r="D430" s="163" t="s">
        <v>123</v>
      </c>
      <c r="E430" s="163" t="s">
        <v>4850</v>
      </c>
      <c r="F430" s="162">
        <v>-250000</v>
      </c>
      <c r="G430" s="163">
        <v>0.98470000000000002</v>
      </c>
      <c r="H430" s="164">
        <v>-866.37330000000009</v>
      </c>
      <c r="I430" s="165">
        <v>9.6072049452591022E-4</v>
      </c>
      <c r="J430" s="165">
        <v>-1.58422982944771E-5</v>
      </c>
      <c r="K430" s="18"/>
      <c r="L430" s="18"/>
    </row>
    <row r="431" spans="1:12" x14ac:dyDescent="0.2">
      <c r="A431" s="159" t="s">
        <v>4835</v>
      </c>
      <c r="B431" s="165" t="s">
        <v>4878</v>
      </c>
      <c r="C431" s="165" t="s">
        <v>198</v>
      </c>
      <c r="D431" s="163" t="s">
        <v>255</v>
      </c>
      <c r="E431" s="163" t="s">
        <v>4850</v>
      </c>
      <c r="F431" s="162">
        <v>14068500</v>
      </c>
      <c r="G431" s="163">
        <v>0.9919</v>
      </c>
      <c r="H431" s="164">
        <v>13955.620560000001</v>
      </c>
      <c r="I431" s="165">
        <v>-1.5475373820752739E-2</v>
      </c>
      <c r="J431" s="165">
        <v>2.551891936144126E-4</v>
      </c>
      <c r="K431" s="18"/>
      <c r="L431" s="18"/>
    </row>
    <row r="432" spans="1:12" x14ac:dyDescent="0.2">
      <c r="A432" s="159" t="s">
        <v>4837</v>
      </c>
      <c r="B432" s="165" t="s">
        <v>4879</v>
      </c>
      <c r="C432" s="165" t="s">
        <v>198</v>
      </c>
      <c r="D432" s="163" t="s">
        <v>123</v>
      </c>
      <c r="E432" s="163" t="s">
        <v>4850</v>
      </c>
      <c r="F432" s="162">
        <v>-4150000</v>
      </c>
      <c r="G432" s="163">
        <v>0.98470000000000002</v>
      </c>
      <c r="H432" s="164">
        <v>-14381.796779999999</v>
      </c>
      <c r="I432" s="165">
        <v>1.5947960209130106E-2</v>
      </c>
      <c r="J432" s="165">
        <v>-2.6298215168831982E-4</v>
      </c>
      <c r="K432" s="18"/>
      <c r="L432" s="18"/>
    </row>
    <row r="433" spans="1:12" x14ac:dyDescent="0.2">
      <c r="A433" s="159" t="s">
        <v>4882</v>
      </c>
      <c r="B433" s="165" t="s">
        <v>4889</v>
      </c>
      <c r="C433" s="165" t="s">
        <v>198</v>
      </c>
      <c r="D433" s="163" t="s">
        <v>255</v>
      </c>
      <c r="E433" s="163" t="s">
        <v>4890</v>
      </c>
      <c r="F433" s="162">
        <v>136886705</v>
      </c>
      <c r="G433" s="163">
        <v>0.98950000000000005</v>
      </c>
      <c r="H433" s="164">
        <v>135461.38628000001</v>
      </c>
      <c r="I433" s="165">
        <v>-0.15021299711808633</v>
      </c>
      <c r="J433" s="165">
        <v>2.4770150336248216E-3</v>
      </c>
      <c r="K433" s="18"/>
      <c r="L433" s="18"/>
    </row>
    <row r="434" spans="1:12" x14ac:dyDescent="0.2">
      <c r="A434" s="159" t="s">
        <v>4885</v>
      </c>
      <c r="B434" s="165" t="s">
        <v>4891</v>
      </c>
      <c r="C434" s="165" t="s">
        <v>198</v>
      </c>
      <c r="D434" s="163" t="s">
        <v>123</v>
      </c>
      <c r="E434" s="163" t="s">
        <v>4890</v>
      </c>
      <c r="F434" s="162">
        <v>-41355500</v>
      </c>
      <c r="G434" s="163">
        <v>0.98009999999999997</v>
      </c>
      <c r="H434" s="164">
        <v>-142640.29349000001</v>
      </c>
      <c r="I434" s="165">
        <v>0.15817368021502251</v>
      </c>
      <c r="J434" s="165">
        <v>-2.6082868415731879E-3</v>
      </c>
      <c r="K434" s="18"/>
      <c r="L434" s="18"/>
    </row>
    <row r="435" spans="1:12" x14ac:dyDescent="0.2">
      <c r="A435" s="159" t="s">
        <v>4882</v>
      </c>
      <c r="B435" s="165" t="s">
        <v>4892</v>
      </c>
      <c r="C435" s="165" t="s">
        <v>198</v>
      </c>
      <c r="D435" s="163" t="s">
        <v>255</v>
      </c>
      <c r="E435" s="163" t="s">
        <v>4890</v>
      </c>
      <c r="F435" s="162">
        <v>100484980</v>
      </c>
      <c r="G435" s="163">
        <v>0.98950000000000005</v>
      </c>
      <c r="H435" s="164">
        <v>99438.690489999994</v>
      </c>
      <c r="I435" s="165">
        <v>-0.11026746542461743</v>
      </c>
      <c r="J435" s="165">
        <v>1.8183124950350651E-3</v>
      </c>
      <c r="K435" s="18"/>
      <c r="L435" s="18"/>
    </row>
    <row r="436" spans="1:12" x14ac:dyDescent="0.2">
      <c r="A436" s="159" t="s">
        <v>4885</v>
      </c>
      <c r="B436" s="165" t="s">
        <v>4893</v>
      </c>
      <c r="C436" s="165" t="s">
        <v>198</v>
      </c>
      <c r="D436" s="163" t="s">
        <v>123</v>
      </c>
      <c r="E436" s="163" t="s">
        <v>4890</v>
      </c>
      <c r="F436" s="162">
        <v>-30358000</v>
      </c>
      <c r="G436" s="163">
        <v>0.98009999999999997</v>
      </c>
      <c r="H436" s="164">
        <v>-104708.54009000001</v>
      </c>
      <c r="I436" s="165">
        <v>0.11611119642808809</v>
      </c>
      <c r="J436" s="165">
        <v>-1.9146757247539762E-3</v>
      </c>
      <c r="K436" s="18"/>
      <c r="L436" s="18"/>
    </row>
    <row r="437" spans="1:12" x14ac:dyDescent="0.2">
      <c r="A437" s="159" t="s">
        <v>4912</v>
      </c>
      <c r="B437" s="165" t="s">
        <v>4916</v>
      </c>
      <c r="C437" s="165" t="s">
        <v>198</v>
      </c>
      <c r="D437" s="163" t="s">
        <v>255</v>
      </c>
      <c r="E437" s="163" t="s">
        <v>4651</v>
      </c>
      <c r="F437" s="162">
        <v>41602517.5</v>
      </c>
      <c r="G437" s="163">
        <v>0.99</v>
      </c>
      <c r="H437" s="164">
        <v>41189.415350000003</v>
      </c>
      <c r="I437" s="165">
        <v>-4.5674901897698274E-2</v>
      </c>
      <c r="J437" s="165">
        <v>7.5317995666511635E-4</v>
      </c>
      <c r="K437" s="18"/>
      <c r="L437" s="18"/>
    </row>
    <row r="438" spans="1:12" x14ac:dyDescent="0.2">
      <c r="A438" s="159" t="s">
        <v>4914</v>
      </c>
      <c r="B438" s="165" t="s">
        <v>4917</v>
      </c>
      <c r="C438" s="165" t="s">
        <v>198</v>
      </c>
      <c r="D438" s="163" t="s">
        <v>123</v>
      </c>
      <c r="E438" s="163" t="s">
        <v>4651</v>
      </c>
      <c r="F438" s="162">
        <v>-12850000</v>
      </c>
      <c r="G438" s="163">
        <v>0.98099999999999998</v>
      </c>
      <c r="H438" s="164">
        <v>-44363.453590000005</v>
      </c>
      <c r="I438" s="165">
        <v>4.9194589759243582E-2</v>
      </c>
      <c r="J438" s="165">
        <v>-8.1121967302774797E-4</v>
      </c>
      <c r="K438" s="18"/>
      <c r="L438" s="18"/>
    </row>
    <row r="439" spans="1:12" x14ac:dyDescent="0.2">
      <c r="A439" s="159" t="s">
        <v>4912</v>
      </c>
      <c r="B439" s="165" t="s">
        <v>4918</v>
      </c>
      <c r="C439" s="165" t="s">
        <v>198</v>
      </c>
      <c r="D439" s="163" t="s">
        <v>255</v>
      </c>
      <c r="E439" s="163" t="s">
        <v>4651</v>
      </c>
      <c r="F439" s="162">
        <v>47588747.450000003</v>
      </c>
      <c r="G439" s="163">
        <v>0.99</v>
      </c>
      <c r="H439" s="164">
        <v>47116.215929999998</v>
      </c>
      <c r="I439" s="165">
        <v>-5.2247125192407436E-2</v>
      </c>
      <c r="J439" s="165">
        <v>8.6155603741488074E-4</v>
      </c>
      <c r="K439" s="18"/>
      <c r="L439" s="18"/>
    </row>
    <row r="440" spans="1:12" x14ac:dyDescent="0.2">
      <c r="A440" s="159" t="s">
        <v>4914</v>
      </c>
      <c r="B440" s="165" t="s">
        <v>4919</v>
      </c>
      <c r="C440" s="165" t="s">
        <v>198</v>
      </c>
      <c r="D440" s="163" t="s">
        <v>123</v>
      </c>
      <c r="E440" s="163" t="s">
        <v>4651</v>
      </c>
      <c r="F440" s="162">
        <v>-14699000</v>
      </c>
      <c r="G440" s="163">
        <v>0.98099999999999998</v>
      </c>
      <c r="H440" s="164">
        <v>-50746.957539999996</v>
      </c>
      <c r="I440" s="165">
        <v>5.6273250968738489E-2</v>
      </c>
      <c r="J440" s="165">
        <v>-9.2794692413286932E-4</v>
      </c>
      <c r="K440" s="18"/>
      <c r="L440" s="18"/>
    </row>
    <row r="441" spans="1:12" x14ac:dyDescent="0.2">
      <c r="A441" s="159" t="s">
        <v>4847</v>
      </c>
      <c r="B441" s="165" t="s">
        <v>4920</v>
      </c>
      <c r="C441" s="165" t="s">
        <v>198</v>
      </c>
      <c r="D441" s="163" t="s">
        <v>123</v>
      </c>
      <c r="E441" s="163" t="s">
        <v>4921</v>
      </c>
      <c r="F441" s="162">
        <v>14569344.01408444</v>
      </c>
      <c r="G441" s="163">
        <v>0.9829</v>
      </c>
      <c r="H441" s="164">
        <v>50395.020173748992</v>
      </c>
      <c r="I441" s="165">
        <v>-5.5882987971775384E-2</v>
      </c>
      <c r="J441" s="165">
        <v>9.215114802692126E-4</v>
      </c>
      <c r="K441" s="18"/>
      <c r="L441" s="18"/>
    </row>
    <row r="442" spans="1:12" x14ac:dyDescent="0.2">
      <c r="A442" s="159" t="s">
        <v>4845</v>
      </c>
      <c r="B442" s="165" t="s">
        <v>4922</v>
      </c>
      <c r="C442" s="165" t="s">
        <v>198</v>
      </c>
      <c r="D442" s="163" t="s">
        <v>255</v>
      </c>
      <c r="E442" s="163" t="s">
        <v>4921</v>
      </c>
      <c r="F442" s="162">
        <v>-46219786.950281478</v>
      </c>
      <c r="G442" s="163">
        <v>0.99099999999999999</v>
      </c>
      <c r="H442" s="164">
        <v>-45805.337910404218</v>
      </c>
      <c r="I442" s="165">
        <v>5.0793493854450457E-2</v>
      </c>
      <c r="J442" s="165">
        <v>-8.3758563041583104E-4</v>
      </c>
      <c r="K442" s="18"/>
      <c r="L442" s="18"/>
    </row>
    <row r="443" spans="1:12" x14ac:dyDescent="0.2">
      <c r="A443" s="159" t="s">
        <v>4845</v>
      </c>
      <c r="B443" s="165" t="s">
        <v>4923</v>
      </c>
      <c r="C443" s="165" t="s">
        <v>198</v>
      </c>
      <c r="D443" s="163" t="s">
        <v>255</v>
      </c>
      <c r="E443" s="163" t="s">
        <v>4921</v>
      </c>
      <c r="F443" s="162">
        <v>12602627.800624019</v>
      </c>
      <c r="G443" s="163">
        <v>0.99099999999999999</v>
      </c>
      <c r="H443" s="164">
        <v>12489.618171212775</v>
      </c>
      <c r="I443" s="165">
        <v>-1.3849725223396578E-2</v>
      </c>
      <c r="J443" s="165">
        <v>2.2838221890318449E-4</v>
      </c>
      <c r="K443" s="18"/>
      <c r="L443" s="18"/>
    </row>
    <row r="444" spans="1:12" x14ac:dyDescent="0.2">
      <c r="A444" s="159" t="s">
        <v>4847</v>
      </c>
      <c r="B444" s="165" t="s">
        <v>4924</v>
      </c>
      <c r="C444" s="165" t="s">
        <v>198</v>
      </c>
      <c r="D444" s="163" t="s">
        <v>123</v>
      </c>
      <c r="E444" s="163" t="s">
        <v>4921</v>
      </c>
      <c r="F444" s="162">
        <v>-3972584.7309998795</v>
      </c>
      <c r="G444" s="163">
        <v>0.9829</v>
      </c>
      <c r="H444" s="164">
        <v>-13741.077667758018</v>
      </c>
      <c r="I444" s="165">
        <v>1.5237467419976381E-2</v>
      </c>
      <c r="J444" s="165">
        <v>-2.5126611277171193E-4</v>
      </c>
      <c r="K444" s="18"/>
      <c r="L444" s="18"/>
    </row>
    <row r="445" spans="1:12" x14ac:dyDescent="0.2">
      <c r="A445" s="159" t="s">
        <v>4931</v>
      </c>
      <c r="B445" s="165" t="s">
        <v>4948</v>
      </c>
      <c r="C445" s="165" t="s">
        <v>198</v>
      </c>
      <c r="D445" s="163" t="s">
        <v>255</v>
      </c>
      <c r="E445" s="163" t="s">
        <v>4949</v>
      </c>
      <c r="F445" s="162">
        <v>1787609.9852853632</v>
      </c>
      <c r="G445" s="163">
        <v>0.98660000000000003</v>
      </c>
      <c r="H445" s="164">
        <v>1763.7263608187941</v>
      </c>
      <c r="I445" s="165">
        <v>-1.9557944151490075E-3</v>
      </c>
      <c r="J445" s="165">
        <v>3.2251085205331099E-5</v>
      </c>
      <c r="K445" s="18"/>
      <c r="L445" s="18"/>
    </row>
    <row r="446" spans="1:12" x14ac:dyDescent="0.2">
      <c r="A446" s="159" t="s">
        <v>4933</v>
      </c>
      <c r="B446" s="165" t="s">
        <v>4950</v>
      </c>
      <c r="C446" s="165" t="s">
        <v>198</v>
      </c>
      <c r="D446" s="163" t="s">
        <v>123</v>
      </c>
      <c r="E446" s="163" t="s">
        <v>4949</v>
      </c>
      <c r="F446" s="162">
        <v>-529442.59742617444</v>
      </c>
      <c r="G446" s="163">
        <v>0.97460000000000002</v>
      </c>
      <c r="H446" s="164">
        <v>-1815.8302483082939</v>
      </c>
      <c r="I446" s="165">
        <v>2.013572364395175E-3</v>
      </c>
      <c r="J446" s="165">
        <v>-3.3203844631216605E-5</v>
      </c>
      <c r="K446" s="18"/>
      <c r="L446" s="18"/>
    </row>
    <row r="447" spans="1:12" x14ac:dyDescent="0.2">
      <c r="A447" s="159" t="s">
        <v>4845</v>
      </c>
      <c r="B447" s="165" t="s">
        <v>5026</v>
      </c>
      <c r="C447" s="165" t="s">
        <v>198</v>
      </c>
      <c r="D447" s="163" t="s">
        <v>255</v>
      </c>
      <c r="E447" s="163" t="s">
        <v>5027</v>
      </c>
      <c r="F447" s="162">
        <v>9765452.0905363243</v>
      </c>
      <c r="G447" s="163">
        <v>0.99099999999999999</v>
      </c>
      <c r="H447" s="164">
        <v>9677.8838346850862</v>
      </c>
      <c r="I447" s="165">
        <v>-1.0731795801674597E-2</v>
      </c>
      <c r="J447" s="165">
        <v>1.7696750646445248E-4</v>
      </c>
      <c r="K447" s="18"/>
      <c r="L447" s="18"/>
    </row>
    <row r="448" spans="1:12" x14ac:dyDescent="0.2">
      <c r="A448" s="159" t="s">
        <v>4847</v>
      </c>
      <c r="B448" s="165" t="s">
        <v>5028</v>
      </c>
      <c r="C448" s="165" t="s">
        <v>198</v>
      </c>
      <c r="D448" s="163" t="s">
        <v>123</v>
      </c>
      <c r="E448" s="163" t="s">
        <v>5027</v>
      </c>
      <c r="F448" s="162">
        <v>-2794120.7698244136</v>
      </c>
      <c r="G448" s="163">
        <v>0.9829</v>
      </c>
      <c r="H448" s="164">
        <v>-9664.7983883378402</v>
      </c>
      <c r="I448" s="165">
        <v>1.071728536317676E-2</v>
      </c>
      <c r="J448" s="165">
        <v>-1.7672822907172875E-4</v>
      </c>
      <c r="K448" s="18"/>
      <c r="L448" s="18"/>
    </row>
    <row r="449" spans="1:12" x14ac:dyDescent="0.2">
      <c r="A449" s="159" t="s">
        <v>4748</v>
      </c>
      <c r="B449" s="165" t="s">
        <v>5035</v>
      </c>
      <c r="C449" s="165" t="s">
        <v>198</v>
      </c>
      <c r="D449" s="163" t="s">
        <v>123</v>
      </c>
      <c r="E449" s="163" t="s">
        <v>5036</v>
      </c>
      <c r="F449" s="162">
        <v>5000000</v>
      </c>
      <c r="G449" s="163">
        <v>0.99729999999999996</v>
      </c>
      <c r="H449" s="164">
        <v>17548.81926</v>
      </c>
      <c r="I449" s="165">
        <v>-1.9459868301358107E-2</v>
      </c>
      <c r="J449" s="165">
        <v>3.2089357951449433E-4</v>
      </c>
      <c r="K449" s="18"/>
      <c r="L449" s="18"/>
    </row>
    <row r="450" spans="1:12" x14ac:dyDescent="0.2">
      <c r="A450" s="159" t="s">
        <v>4745</v>
      </c>
      <c r="B450" s="165" t="s">
        <v>5037</v>
      </c>
      <c r="C450" s="165" t="s">
        <v>198</v>
      </c>
      <c r="D450" s="163" t="s">
        <v>255</v>
      </c>
      <c r="E450" s="163" t="s">
        <v>5036</v>
      </c>
      <c r="F450" s="162">
        <v>-17215000</v>
      </c>
      <c r="G450" s="163">
        <v>0.99819999999999998</v>
      </c>
      <c r="H450" s="164">
        <v>-17184.092489999999</v>
      </c>
      <c r="I450" s="165">
        <v>1.9055423147241238E-2</v>
      </c>
      <c r="J450" s="165">
        <v>-3.1422427162340264E-4</v>
      </c>
      <c r="K450" s="18"/>
      <c r="L450" s="18"/>
    </row>
    <row r="451" spans="1:12" x14ac:dyDescent="0.2">
      <c r="A451" s="159" t="s">
        <v>4748</v>
      </c>
      <c r="B451" s="165" t="s">
        <v>5038</v>
      </c>
      <c r="C451" s="165" t="s">
        <v>198</v>
      </c>
      <c r="D451" s="163" t="s">
        <v>123</v>
      </c>
      <c r="E451" s="163" t="s">
        <v>5036</v>
      </c>
      <c r="F451" s="162">
        <v>10000000</v>
      </c>
      <c r="G451" s="163">
        <v>0.99729999999999996</v>
      </c>
      <c r="H451" s="164">
        <v>35097.638530000004</v>
      </c>
      <c r="I451" s="165">
        <v>-3.8919736613805204E-2</v>
      </c>
      <c r="J451" s="165">
        <v>6.417871592118464E-4</v>
      </c>
      <c r="K451" s="18"/>
      <c r="L451" s="18"/>
    </row>
    <row r="452" spans="1:12" x14ac:dyDescent="0.2">
      <c r="A452" s="159" t="s">
        <v>4745</v>
      </c>
      <c r="B452" s="165" t="s">
        <v>5039</v>
      </c>
      <c r="C452" s="165" t="s">
        <v>198</v>
      </c>
      <c r="D452" s="163" t="s">
        <v>255</v>
      </c>
      <c r="E452" s="163" t="s">
        <v>5036</v>
      </c>
      <c r="F452" s="162">
        <v>-34430000</v>
      </c>
      <c r="G452" s="163">
        <v>0.99819999999999998</v>
      </c>
      <c r="H452" s="164">
        <v>-34368.18417</v>
      </c>
      <c r="I452" s="165">
        <v>3.8110845396274282E-2</v>
      </c>
      <c r="J452" s="165">
        <v>-6.2844852843533595E-4</v>
      </c>
      <c r="K452" s="18"/>
      <c r="L452" s="18"/>
    </row>
    <row r="453" spans="1:12" x14ac:dyDescent="0.2">
      <c r="A453" s="159" t="s">
        <v>4748</v>
      </c>
      <c r="B453" s="165" t="s">
        <v>5040</v>
      </c>
      <c r="C453" s="165" t="s">
        <v>198</v>
      </c>
      <c r="D453" s="163" t="s">
        <v>123</v>
      </c>
      <c r="E453" s="163" t="s">
        <v>5036</v>
      </c>
      <c r="F453" s="162">
        <v>5000000</v>
      </c>
      <c r="G453" s="163">
        <v>0.99729999999999996</v>
      </c>
      <c r="H453" s="164">
        <v>17548.81926</v>
      </c>
      <c r="I453" s="165">
        <v>-1.9459868301358107E-2</v>
      </c>
      <c r="J453" s="165">
        <v>3.2089357951449433E-4</v>
      </c>
      <c r="K453" s="18"/>
      <c r="L453" s="18"/>
    </row>
    <row r="454" spans="1:12" x14ac:dyDescent="0.2">
      <c r="A454" s="159" t="s">
        <v>4745</v>
      </c>
      <c r="B454" s="165" t="s">
        <v>5041</v>
      </c>
      <c r="C454" s="165" t="s">
        <v>198</v>
      </c>
      <c r="D454" s="163" t="s">
        <v>255</v>
      </c>
      <c r="E454" s="163" t="s">
        <v>5036</v>
      </c>
      <c r="F454" s="162">
        <v>-17215000</v>
      </c>
      <c r="G454" s="163">
        <v>0.99819999999999998</v>
      </c>
      <c r="H454" s="164">
        <v>-17184.092489999999</v>
      </c>
      <c r="I454" s="165">
        <v>1.9055423147241238E-2</v>
      </c>
      <c r="J454" s="165">
        <v>-3.1422427162340264E-4</v>
      </c>
      <c r="K454" s="18"/>
      <c r="L454" s="18"/>
    </row>
    <row r="455" spans="1:12" x14ac:dyDescent="0.2">
      <c r="A455" s="159" t="s">
        <v>4748</v>
      </c>
      <c r="B455" s="165" t="s">
        <v>5042</v>
      </c>
      <c r="C455" s="165" t="s">
        <v>198</v>
      </c>
      <c r="D455" s="163" t="s">
        <v>123</v>
      </c>
      <c r="E455" s="163" t="s">
        <v>5036</v>
      </c>
      <c r="F455" s="162">
        <v>5000000</v>
      </c>
      <c r="G455" s="163">
        <v>0.99729999999999996</v>
      </c>
      <c r="H455" s="164">
        <v>17548.81926</v>
      </c>
      <c r="I455" s="165">
        <v>-1.9459868301358107E-2</v>
      </c>
      <c r="J455" s="165">
        <v>3.2089357951449433E-4</v>
      </c>
      <c r="K455" s="18"/>
      <c r="L455" s="18"/>
    </row>
    <row r="456" spans="1:12" x14ac:dyDescent="0.2">
      <c r="A456" s="159" t="s">
        <v>4745</v>
      </c>
      <c r="B456" s="165" t="s">
        <v>5043</v>
      </c>
      <c r="C456" s="165" t="s">
        <v>198</v>
      </c>
      <c r="D456" s="163" t="s">
        <v>255</v>
      </c>
      <c r="E456" s="163" t="s">
        <v>5036</v>
      </c>
      <c r="F456" s="162">
        <v>-17215000</v>
      </c>
      <c r="G456" s="163">
        <v>0.99819999999999998</v>
      </c>
      <c r="H456" s="164">
        <v>-17184.092489999999</v>
      </c>
      <c r="I456" s="165">
        <v>1.9055423147241238E-2</v>
      </c>
      <c r="J456" s="165">
        <v>-3.1422427162340264E-4</v>
      </c>
      <c r="K456" s="18"/>
      <c r="L456" s="18"/>
    </row>
    <row r="457" spans="1:12" x14ac:dyDescent="0.2">
      <c r="A457" s="159" t="s">
        <v>4821</v>
      </c>
      <c r="B457" s="165" t="s">
        <v>5044</v>
      </c>
      <c r="C457" s="165" t="s">
        <v>198</v>
      </c>
      <c r="D457" s="163" t="s">
        <v>123</v>
      </c>
      <c r="E457" s="163" t="s">
        <v>4536</v>
      </c>
      <c r="F457" s="162">
        <v>11917754.192999639</v>
      </c>
      <c r="G457" s="163">
        <v>0.98660000000000003</v>
      </c>
      <c r="H457" s="164">
        <v>41378.181869139531</v>
      </c>
      <c r="I457" s="165">
        <v>-4.5884224903863929E-2</v>
      </c>
      <c r="J457" s="165">
        <v>7.5663169681479381E-4</v>
      </c>
      <c r="K457" s="18"/>
      <c r="L457" s="18"/>
    </row>
    <row r="458" spans="1:12" x14ac:dyDescent="0.2">
      <c r="A458" s="159" t="s">
        <v>4818</v>
      </c>
      <c r="B458" s="165" t="s">
        <v>5045</v>
      </c>
      <c r="C458" s="165" t="s">
        <v>198</v>
      </c>
      <c r="D458" s="163" t="s">
        <v>255</v>
      </c>
      <c r="E458" s="163" t="s">
        <v>4536</v>
      </c>
      <c r="F458" s="162">
        <v>-40870746.229472965</v>
      </c>
      <c r="G458" s="163">
        <v>0.99280000000000002</v>
      </c>
      <c r="H458" s="164">
        <v>-40580.171203503487</v>
      </c>
      <c r="I458" s="165">
        <v>4.4999311666894595E-2</v>
      </c>
      <c r="J458" s="165">
        <v>-7.4203946156564606E-4</v>
      </c>
      <c r="K458" s="18"/>
      <c r="L458" s="18"/>
    </row>
    <row r="459" spans="1:12" x14ac:dyDescent="0.2">
      <c r="A459" s="159" t="s">
        <v>4973</v>
      </c>
      <c r="B459" s="165" t="s">
        <v>5048</v>
      </c>
      <c r="C459" s="165" t="s">
        <v>198</v>
      </c>
      <c r="D459" s="163" t="s">
        <v>255</v>
      </c>
      <c r="E459" s="163" t="s">
        <v>1502</v>
      </c>
      <c r="F459" s="162">
        <v>13048499.468174547</v>
      </c>
      <c r="G459" s="163">
        <v>0.98250000000000004</v>
      </c>
      <c r="H459" s="164">
        <v>12820.928847721414</v>
      </c>
      <c r="I459" s="165">
        <v>-1.4217115304527995E-2</v>
      </c>
      <c r="J459" s="165">
        <v>2.3444048797195065E-4</v>
      </c>
      <c r="K459" s="18"/>
      <c r="L459" s="18"/>
    </row>
    <row r="460" spans="1:12" x14ac:dyDescent="0.2">
      <c r="A460" s="159" t="s">
        <v>4976</v>
      </c>
      <c r="B460" s="165" t="s">
        <v>5049</v>
      </c>
      <c r="C460" s="165" t="s">
        <v>198</v>
      </c>
      <c r="D460" s="163" t="s">
        <v>123</v>
      </c>
      <c r="E460" s="163" t="s">
        <v>1502</v>
      </c>
      <c r="F460" s="162">
        <v>-3898565.7209962788</v>
      </c>
      <c r="G460" s="163">
        <v>0.96740000000000004</v>
      </c>
      <c r="H460" s="164">
        <v>-13271.887885151507</v>
      </c>
      <c r="I460" s="165">
        <v>1.4717183334614758E-2</v>
      </c>
      <c r="J460" s="165">
        <v>-2.4268661881365341E-4</v>
      </c>
      <c r="K460" s="18"/>
      <c r="L460" s="18"/>
    </row>
    <row r="461" spans="1:12" x14ac:dyDescent="0.2">
      <c r="A461" s="159" t="s">
        <v>4973</v>
      </c>
      <c r="B461" s="165" t="s">
        <v>5050</v>
      </c>
      <c r="C461" s="165" t="s">
        <v>198</v>
      </c>
      <c r="D461" s="163" t="s">
        <v>255</v>
      </c>
      <c r="E461" s="163" t="s">
        <v>1502</v>
      </c>
      <c r="F461" s="162">
        <v>90415858</v>
      </c>
      <c r="G461" s="163">
        <v>0.98250000000000004</v>
      </c>
      <c r="H461" s="164">
        <v>88838.972250000006</v>
      </c>
      <c r="I461" s="165">
        <v>-9.8513448363648337E-2</v>
      </c>
      <c r="J461" s="165">
        <v>1.6244885415550934E-3</v>
      </c>
      <c r="K461" s="18"/>
      <c r="L461" s="18"/>
    </row>
    <row r="462" spans="1:12" x14ac:dyDescent="0.2">
      <c r="A462" s="159" t="s">
        <v>4976</v>
      </c>
      <c r="B462" s="165" t="s">
        <v>5051</v>
      </c>
      <c r="C462" s="165" t="s">
        <v>198</v>
      </c>
      <c r="D462" s="163" t="s">
        <v>123</v>
      </c>
      <c r="E462" s="163" t="s">
        <v>1502</v>
      </c>
      <c r="F462" s="162">
        <v>-27014000</v>
      </c>
      <c r="G462" s="163">
        <v>0.96740000000000004</v>
      </c>
      <c r="H462" s="164">
        <v>-91963.764379999993</v>
      </c>
      <c r="I462" s="165">
        <v>0.10197852726257593</v>
      </c>
      <c r="J462" s="165">
        <v>-1.6816277551385385E-3</v>
      </c>
      <c r="K462" s="18"/>
      <c r="L462" s="18"/>
    </row>
    <row r="463" spans="1:12" x14ac:dyDescent="0.2">
      <c r="A463" s="159" t="s">
        <v>4931</v>
      </c>
      <c r="B463" s="165" t="s">
        <v>5052</v>
      </c>
      <c r="C463" s="165" t="s">
        <v>198</v>
      </c>
      <c r="D463" s="163" t="s">
        <v>255</v>
      </c>
      <c r="E463" s="163" t="s">
        <v>1502</v>
      </c>
      <c r="F463" s="162">
        <v>77261.600000000006</v>
      </c>
      <c r="G463" s="163">
        <v>0.98660000000000003</v>
      </c>
      <c r="H463" s="164">
        <v>76.229330000000004</v>
      </c>
      <c r="I463" s="165">
        <v>-8.4530628558127075E-5</v>
      </c>
      <c r="J463" s="165">
        <v>1.3939115905904902E-6</v>
      </c>
      <c r="K463" s="18"/>
      <c r="L463" s="18"/>
    </row>
    <row r="464" spans="1:12" x14ac:dyDescent="0.2">
      <c r="A464" s="159" t="s">
        <v>4933</v>
      </c>
      <c r="B464" s="165" t="s">
        <v>5053</v>
      </c>
      <c r="C464" s="165" t="s">
        <v>198</v>
      </c>
      <c r="D464" s="163" t="s">
        <v>123</v>
      </c>
      <c r="E464" s="163" t="s">
        <v>1502</v>
      </c>
      <c r="F464" s="162">
        <v>-23000</v>
      </c>
      <c r="G464" s="163">
        <v>0.97460000000000002</v>
      </c>
      <c r="H464" s="164">
        <v>-78.883139999999997</v>
      </c>
      <c r="I464" s="165">
        <v>8.7473435839443116E-5</v>
      </c>
      <c r="J464" s="165">
        <v>-1.4424385357732033E-6</v>
      </c>
      <c r="K464" s="18"/>
      <c r="L464" s="18"/>
    </row>
    <row r="465" spans="1:12" x14ac:dyDescent="0.2">
      <c r="A465" s="159" t="s">
        <v>4835</v>
      </c>
      <c r="B465" s="165" t="s">
        <v>5054</v>
      </c>
      <c r="C465" s="165" t="s">
        <v>198</v>
      </c>
      <c r="D465" s="163" t="s">
        <v>255</v>
      </c>
      <c r="E465" s="163" t="s">
        <v>1882</v>
      </c>
      <c r="F465" s="162">
        <v>255300</v>
      </c>
      <c r="G465" s="163">
        <v>0.9919</v>
      </c>
      <c r="H465" s="164">
        <v>253.25157999999999</v>
      </c>
      <c r="I465" s="165">
        <v>-2.808304263036131E-4</v>
      </c>
      <c r="J465" s="165">
        <v>4.6308987983674362E-6</v>
      </c>
      <c r="K465" s="18"/>
      <c r="L465" s="18"/>
    </row>
    <row r="466" spans="1:12" x14ac:dyDescent="0.2">
      <c r="A466" s="159" t="s">
        <v>4837</v>
      </c>
      <c r="B466" s="165" t="s">
        <v>5055</v>
      </c>
      <c r="C466" s="165" t="s">
        <v>198</v>
      </c>
      <c r="D466" s="163" t="s">
        <v>123</v>
      </c>
      <c r="E466" s="163" t="s">
        <v>1882</v>
      </c>
      <c r="F466" s="162">
        <v>-75000</v>
      </c>
      <c r="G466" s="163">
        <v>0.98470000000000002</v>
      </c>
      <c r="H466" s="164">
        <v>-259.91199</v>
      </c>
      <c r="I466" s="165">
        <v>2.8821614835777305E-4</v>
      </c>
      <c r="J466" s="165">
        <v>-4.7526894883431299E-6</v>
      </c>
      <c r="K466" s="18"/>
      <c r="L466" s="18"/>
    </row>
    <row r="467" spans="1:12" x14ac:dyDescent="0.2">
      <c r="A467" s="159" t="s">
        <v>4736</v>
      </c>
      <c r="B467" s="165" t="s">
        <v>5056</v>
      </c>
      <c r="C467" s="165" t="s">
        <v>198</v>
      </c>
      <c r="D467" s="163" t="s">
        <v>255</v>
      </c>
      <c r="E467" s="163" t="s">
        <v>1882</v>
      </c>
      <c r="F467" s="162">
        <v>4080186</v>
      </c>
      <c r="G467" s="163">
        <v>0.99919999999999998</v>
      </c>
      <c r="H467" s="164">
        <v>4077.3157999999999</v>
      </c>
      <c r="I467" s="165">
        <v>-4.5213314534442682E-3</v>
      </c>
      <c r="J467" s="165">
        <v>7.4556837271398516E-5</v>
      </c>
      <c r="K467" s="18"/>
      <c r="L467" s="18"/>
    </row>
    <row r="468" spans="1:12" x14ac:dyDescent="0.2">
      <c r="A468" s="159" t="s">
        <v>4739</v>
      </c>
      <c r="B468" s="165" t="s">
        <v>5057</v>
      </c>
      <c r="C468" s="165" t="s">
        <v>198</v>
      </c>
      <c r="D468" s="163" t="s">
        <v>123</v>
      </c>
      <c r="E468" s="163" t="s">
        <v>1882</v>
      </c>
      <c r="F468" s="162">
        <v>-1188000</v>
      </c>
      <c r="G468" s="163">
        <v>0.999</v>
      </c>
      <c r="H468" s="164">
        <v>-4176.5750499999995</v>
      </c>
      <c r="I468" s="165">
        <v>4.6313999374871977E-3</v>
      </c>
      <c r="J468" s="165">
        <v>-7.6371868559858196E-5</v>
      </c>
      <c r="K468" s="18"/>
      <c r="L468" s="18"/>
    </row>
    <row r="469" spans="1:12" x14ac:dyDescent="0.2">
      <c r="A469" s="159" t="s">
        <v>4736</v>
      </c>
      <c r="B469" s="165" t="s">
        <v>5058</v>
      </c>
      <c r="C469" s="165" t="s">
        <v>198</v>
      </c>
      <c r="D469" s="163" t="s">
        <v>255</v>
      </c>
      <c r="E469" s="163" t="s">
        <v>1882</v>
      </c>
      <c r="F469" s="162">
        <v>274760</v>
      </c>
      <c r="G469" s="163">
        <v>0.99919999999999998</v>
      </c>
      <c r="H469" s="164">
        <v>274.56671999999998</v>
      </c>
      <c r="I469" s="165">
        <v>-3.0446676394431485E-4</v>
      </c>
      <c r="J469" s="165">
        <v>5.0206624326675011E-6</v>
      </c>
      <c r="K469" s="18"/>
      <c r="L469" s="18"/>
    </row>
    <row r="470" spans="1:12" x14ac:dyDescent="0.2">
      <c r="A470" s="159" t="s">
        <v>4739</v>
      </c>
      <c r="B470" s="165" t="s">
        <v>5059</v>
      </c>
      <c r="C470" s="165" t="s">
        <v>198</v>
      </c>
      <c r="D470" s="163" t="s">
        <v>123</v>
      </c>
      <c r="E470" s="163" t="s">
        <v>1882</v>
      </c>
      <c r="F470" s="162">
        <v>-80000</v>
      </c>
      <c r="G470" s="163">
        <v>0.999</v>
      </c>
      <c r="H470" s="164">
        <v>-281.25084000000004</v>
      </c>
      <c r="I470" s="165">
        <v>3.1187877799399824E-4</v>
      </c>
      <c r="J470" s="165">
        <v>-5.142886678123913E-6</v>
      </c>
      <c r="K470" s="18"/>
      <c r="L470" s="18"/>
    </row>
    <row r="471" spans="1:12" x14ac:dyDescent="0.2">
      <c r="A471" s="159" t="s">
        <v>4739</v>
      </c>
      <c r="B471" s="165" t="s">
        <v>5060</v>
      </c>
      <c r="C471" s="165" t="s">
        <v>198</v>
      </c>
      <c r="D471" s="163" t="s">
        <v>123</v>
      </c>
      <c r="E471" s="163" t="s">
        <v>1882</v>
      </c>
      <c r="F471" s="162">
        <v>180000</v>
      </c>
      <c r="G471" s="163">
        <v>0.999</v>
      </c>
      <c r="H471" s="164">
        <v>632.81439999999998</v>
      </c>
      <c r="I471" s="165">
        <v>-7.0172726157548618E-4</v>
      </c>
      <c r="J471" s="165">
        <v>1.1571495208636448E-5</v>
      </c>
      <c r="K471" s="18"/>
      <c r="L471" s="18"/>
    </row>
    <row r="472" spans="1:12" x14ac:dyDescent="0.2">
      <c r="A472" s="159" t="s">
        <v>4736</v>
      </c>
      <c r="B472" s="165" t="s">
        <v>5061</v>
      </c>
      <c r="C472" s="165" t="s">
        <v>198</v>
      </c>
      <c r="D472" s="163" t="s">
        <v>255</v>
      </c>
      <c r="E472" s="163" t="s">
        <v>1882</v>
      </c>
      <c r="F472" s="162">
        <v>-618210</v>
      </c>
      <c r="G472" s="163">
        <v>0.99919999999999998</v>
      </c>
      <c r="H472" s="164">
        <v>-617.77512000000002</v>
      </c>
      <c r="I472" s="165">
        <v>6.8505021887470849E-4</v>
      </c>
      <c r="J472" s="165">
        <v>-1.1296490473501879E-5</v>
      </c>
      <c r="K472" s="18"/>
      <c r="L472" s="18"/>
    </row>
    <row r="473" spans="1:12" x14ac:dyDescent="0.2">
      <c r="A473" s="159" t="s">
        <v>4736</v>
      </c>
      <c r="B473" s="165" t="s">
        <v>5062</v>
      </c>
      <c r="C473" s="165" t="s">
        <v>198</v>
      </c>
      <c r="D473" s="163" t="s">
        <v>255</v>
      </c>
      <c r="E473" s="163" t="s">
        <v>1882</v>
      </c>
      <c r="F473" s="162">
        <v>7281140</v>
      </c>
      <c r="G473" s="163">
        <v>0.99919999999999998</v>
      </c>
      <c r="H473" s="164">
        <v>7276.0180899999996</v>
      </c>
      <c r="I473" s="165">
        <v>-8.0683692556133349E-3</v>
      </c>
      <c r="J473" s="165">
        <v>1.3304755464854643E-4</v>
      </c>
      <c r="K473" s="18"/>
      <c r="L473" s="18"/>
    </row>
    <row r="474" spans="1:12" x14ac:dyDescent="0.2">
      <c r="A474" s="159" t="s">
        <v>4739</v>
      </c>
      <c r="B474" s="165" t="s">
        <v>5063</v>
      </c>
      <c r="C474" s="165" t="s">
        <v>198</v>
      </c>
      <c r="D474" s="163" t="s">
        <v>123</v>
      </c>
      <c r="E474" s="163" t="s">
        <v>1882</v>
      </c>
      <c r="F474" s="162">
        <v>-2120000</v>
      </c>
      <c r="G474" s="163">
        <v>0.999</v>
      </c>
      <c r="H474" s="164">
        <v>-7453.1474100000005</v>
      </c>
      <c r="I474" s="165">
        <v>8.2647877831758046E-3</v>
      </c>
      <c r="J474" s="165">
        <v>-1.3628649971314839E-4</v>
      </c>
      <c r="K474" s="18"/>
      <c r="L474" s="18"/>
    </row>
    <row r="475" spans="1:12" x14ac:dyDescent="0.2">
      <c r="A475" s="159" t="s">
        <v>4736</v>
      </c>
      <c r="B475" s="165" t="s">
        <v>5064</v>
      </c>
      <c r="C475" s="165" t="s">
        <v>198</v>
      </c>
      <c r="D475" s="163" t="s">
        <v>255</v>
      </c>
      <c r="E475" s="163" t="s">
        <v>1882</v>
      </c>
      <c r="F475" s="162">
        <v>1071564</v>
      </c>
      <c r="G475" s="163">
        <v>0.99919999999999998</v>
      </c>
      <c r="H475" s="164">
        <v>1070.8102099999999</v>
      </c>
      <c r="I475" s="165">
        <v>-1.1874203816006261E-3</v>
      </c>
      <c r="J475" s="165">
        <v>1.9580583523974781E-5</v>
      </c>
      <c r="K475" s="18"/>
      <c r="L475" s="18"/>
    </row>
    <row r="476" spans="1:12" x14ac:dyDescent="0.2">
      <c r="A476" s="159" t="s">
        <v>4739</v>
      </c>
      <c r="B476" s="165" t="s">
        <v>5065</v>
      </c>
      <c r="C476" s="165" t="s">
        <v>198</v>
      </c>
      <c r="D476" s="163" t="s">
        <v>123</v>
      </c>
      <c r="E476" s="163" t="s">
        <v>1882</v>
      </c>
      <c r="F476" s="162">
        <v>-312000</v>
      </c>
      <c r="G476" s="163">
        <v>0.999</v>
      </c>
      <c r="H476" s="164">
        <v>-1096.8782900000001</v>
      </c>
      <c r="I476" s="165">
        <v>1.2163272497011793E-3</v>
      </c>
      <c r="J476" s="165">
        <v>-2.0057258300683964E-5</v>
      </c>
      <c r="K476" s="18"/>
      <c r="L476" s="18"/>
    </row>
    <row r="477" spans="1:12" x14ac:dyDescent="0.2">
      <c r="A477" s="159" t="s">
        <v>4739</v>
      </c>
      <c r="B477" s="165" t="s">
        <v>5066</v>
      </c>
      <c r="C477" s="165" t="s">
        <v>198</v>
      </c>
      <c r="D477" s="163" t="s">
        <v>123</v>
      </c>
      <c r="E477" s="163" t="s">
        <v>1882</v>
      </c>
      <c r="F477" s="162">
        <v>5000000</v>
      </c>
      <c r="G477" s="163">
        <v>0.999</v>
      </c>
      <c r="H477" s="164">
        <v>17578.17786</v>
      </c>
      <c r="I477" s="165">
        <v>-1.9492424023828531E-2</v>
      </c>
      <c r="J477" s="165">
        <v>3.2143042396561976E-4</v>
      </c>
      <c r="K477" s="18"/>
      <c r="L477" s="18"/>
    </row>
    <row r="478" spans="1:12" x14ac:dyDescent="0.2">
      <c r="A478" s="159" t="s">
        <v>4736</v>
      </c>
      <c r="B478" s="165" t="s">
        <v>5067</v>
      </c>
      <c r="C478" s="165" t="s">
        <v>198</v>
      </c>
      <c r="D478" s="163" t="s">
        <v>255</v>
      </c>
      <c r="E478" s="163" t="s">
        <v>1882</v>
      </c>
      <c r="F478" s="162">
        <v>-17172500</v>
      </c>
      <c r="G478" s="163">
        <v>0.99919999999999998</v>
      </c>
      <c r="H478" s="164">
        <v>-17160.420030000001</v>
      </c>
      <c r="I478" s="165">
        <v>1.9029172779786652E-2</v>
      </c>
      <c r="J478" s="165">
        <v>-3.1379140259029178E-4</v>
      </c>
      <c r="K478" s="18"/>
      <c r="L478" s="18"/>
    </row>
    <row r="479" spans="1:12" x14ac:dyDescent="0.2">
      <c r="A479" s="159" t="s">
        <v>4739</v>
      </c>
      <c r="B479" s="165" t="s">
        <v>5068</v>
      </c>
      <c r="C479" s="165" t="s">
        <v>198</v>
      </c>
      <c r="D479" s="163" t="s">
        <v>123</v>
      </c>
      <c r="E479" s="163" t="s">
        <v>1882</v>
      </c>
      <c r="F479" s="162">
        <v>800000</v>
      </c>
      <c r="G479" s="163">
        <v>0.999</v>
      </c>
      <c r="H479" s="164">
        <v>2812.5084500000003</v>
      </c>
      <c r="I479" s="165">
        <v>-3.1187878353849331E-3</v>
      </c>
      <c r="J479" s="165">
        <v>5.1428867695527357E-5</v>
      </c>
      <c r="K479" s="18"/>
      <c r="L479" s="18"/>
    </row>
    <row r="480" spans="1:12" x14ac:dyDescent="0.2">
      <c r="A480" s="159" t="s">
        <v>4736</v>
      </c>
      <c r="B480" s="165" t="s">
        <v>5069</v>
      </c>
      <c r="C480" s="165" t="s">
        <v>198</v>
      </c>
      <c r="D480" s="163" t="s">
        <v>255</v>
      </c>
      <c r="E480" s="163" t="s">
        <v>1882</v>
      </c>
      <c r="F480" s="162">
        <v>-2747600</v>
      </c>
      <c r="G480" s="163">
        <v>0.99919999999999998</v>
      </c>
      <c r="H480" s="164">
        <v>-2745.6672000000003</v>
      </c>
      <c r="I480" s="165">
        <v>3.0446676394431491E-3</v>
      </c>
      <c r="J480" s="165">
        <v>-5.0206624326675021E-5</v>
      </c>
      <c r="K480" s="18"/>
      <c r="L480" s="18"/>
    </row>
    <row r="481" spans="1:12" x14ac:dyDescent="0.2">
      <c r="A481" s="159" t="s">
        <v>4736</v>
      </c>
      <c r="B481" s="165" t="s">
        <v>5070</v>
      </c>
      <c r="C481" s="165" t="s">
        <v>198</v>
      </c>
      <c r="D481" s="163" t="s">
        <v>255</v>
      </c>
      <c r="E481" s="163" t="s">
        <v>1882</v>
      </c>
      <c r="F481" s="162">
        <v>3860378</v>
      </c>
      <c r="G481" s="163">
        <v>0.99919999999999998</v>
      </c>
      <c r="H481" s="164">
        <v>3857.6624200000001</v>
      </c>
      <c r="I481" s="165">
        <v>-4.2777580378532201E-3</v>
      </c>
      <c r="J481" s="165">
        <v>7.0540307252121463E-5</v>
      </c>
      <c r="K481" s="18"/>
      <c r="L481" s="18"/>
    </row>
    <row r="482" spans="1:12" x14ac:dyDescent="0.2">
      <c r="A482" s="159" t="s">
        <v>4739</v>
      </c>
      <c r="B482" s="165" t="s">
        <v>5071</v>
      </c>
      <c r="C482" s="165" t="s">
        <v>198</v>
      </c>
      <c r="D482" s="163" t="s">
        <v>123</v>
      </c>
      <c r="E482" s="163" t="s">
        <v>1882</v>
      </c>
      <c r="F482" s="162">
        <v>-1124000</v>
      </c>
      <c r="G482" s="163">
        <v>0.999</v>
      </c>
      <c r="H482" s="164">
        <v>-3951.57438</v>
      </c>
      <c r="I482" s="165">
        <v>4.3818969173097981E-3</v>
      </c>
      <c r="J482" s="165">
        <v>-7.225755925393061E-5</v>
      </c>
      <c r="K482" s="18"/>
      <c r="L482" s="18"/>
    </row>
    <row r="483" spans="1:12" x14ac:dyDescent="0.2">
      <c r="A483" s="159" t="s">
        <v>4736</v>
      </c>
      <c r="B483" s="165" t="s">
        <v>5072</v>
      </c>
      <c r="C483" s="165" t="s">
        <v>198</v>
      </c>
      <c r="D483" s="163" t="s">
        <v>255</v>
      </c>
      <c r="E483" s="163" t="s">
        <v>1882</v>
      </c>
      <c r="F483" s="162">
        <v>3503190</v>
      </c>
      <c r="G483" s="163">
        <v>0.99919999999999998</v>
      </c>
      <c r="H483" s="164">
        <v>3500.72568</v>
      </c>
      <c r="I483" s="165">
        <v>-3.8819512402900151E-3</v>
      </c>
      <c r="J483" s="165">
        <v>6.4013446016510643E-5</v>
      </c>
      <c r="K483" s="18"/>
      <c r="L483" s="18"/>
    </row>
    <row r="484" spans="1:12" x14ac:dyDescent="0.2">
      <c r="A484" s="159" t="s">
        <v>4739</v>
      </c>
      <c r="B484" s="165" t="s">
        <v>5073</v>
      </c>
      <c r="C484" s="165" t="s">
        <v>198</v>
      </c>
      <c r="D484" s="163" t="s">
        <v>123</v>
      </c>
      <c r="E484" s="163" t="s">
        <v>1882</v>
      </c>
      <c r="F484" s="162">
        <v>-1020000</v>
      </c>
      <c r="G484" s="163">
        <v>0.999</v>
      </c>
      <c r="H484" s="164">
        <v>-3585.9482799999996</v>
      </c>
      <c r="I484" s="165">
        <v>3.9764544970464083E-3</v>
      </c>
      <c r="J484" s="165">
        <v>-6.5571806426083394E-5</v>
      </c>
      <c r="K484" s="18"/>
      <c r="L484" s="18"/>
    </row>
    <row r="485" spans="1:12" x14ac:dyDescent="0.2">
      <c r="A485" s="159" t="s">
        <v>4736</v>
      </c>
      <c r="B485" s="165" t="s">
        <v>5074</v>
      </c>
      <c r="C485" s="165" t="s">
        <v>198</v>
      </c>
      <c r="D485" s="163" t="s">
        <v>255</v>
      </c>
      <c r="E485" s="163" t="s">
        <v>1882</v>
      </c>
      <c r="F485" s="162">
        <v>1545525</v>
      </c>
      <c r="G485" s="163">
        <v>0.99919999999999998</v>
      </c>
      <c r="H485" s="164">
        <v>1544.4378000000002</v>
      </c>
      <c r="I485" s="165">
        <v>-1.7126255471867713E-3</v>
      </c>
      <c r="J485" s="165">
        <v>2.8241226183754698E-5</v>
      </c>
      <c r="K485" s="18"/>
      <c r="L485" s="18"/>
    </row>
    <row r="486" spans="1:12" x14ac:dyDescent="0.2">
      <c r="A486" s="159" t="s">
        <v>4739</v>
      </c>
      <c r="B486" s="165" t="s">
        <v>5075</v>
      </c>
      <c r="C486" s="165" t="s">
        <v>198</v>
      </c>
      <c r="D486" s="163" t="s">
        <v>123</v>
      </c>
      <c r="E486" s="163" t="s">
        <v>1882</v>
      </c>
      <c r="F486" s="162">
        <v>-450000</v>
      </c>
      <c r="G486" s="163">
        <v>0.999</v>
      </c>
      <c r="H486" s="164">
        <v>-1582.0360000000001</v>
      </c>
      <c r="I486" s="165">
        <v>1.7543181539387152E-3</v>
      </c>
      <c r="J486" s="165">
        <v>-2.8928738021591121E-5</v>
      </c>
      <c r="K486" s="18"/>
      <c r="L486" s="18"/>
    </row>
    <row r="487" spans="1:12" x14ac:dyDescent="0.2">
      <c r="A487" s="159" t="s">
        <v>4745</v>
      </c>
      <c r="B487" s="165" t="s">
        <v>5076</v>
      </c>
      <c r="C487" s="165" t="s">
        <v>198</v>
      </c>
      <c r="D487" s="163" t="s">
        <v>255</v>
      </c>
      <c r="E487" s="163" t="s">
        <v>1448</v>
      </c>
      <c r="F487" s="162">
        <v>752576</v>
      </c>
      <c r="G487" s="163">
        <v>0.99819999999999998</v>
      </c>
      <c r="H487" s="164">
        <v>751.22481999999991</v>
      </c>
      <c r="I487" s="165">
        <v>-8.3303245906878455E-4</v>
      </c>
      <c r="J487" s="165">
        <v>1.3736720285187533E-5</v>
      </c>
      <c r="K487" s="18"/>
      <c r="L487" s="18"/>
    </row>
    <row r="488" spans="1:12" x14ac:dyDescent="0.2">
      <c r="A488" s="159" t="s">
        <v>4748</v>
      </c>
      <c r="B488" s="165" t="s">
        <v>5077</v>
      </c>
      <c r="C488" s="165" t="s">
        <v>198</v>
      </c>
      <c r="D488" s="163" t="s">
        <v>123</v>
      </c>
      <c r="E488" s="163" t="s">
        <v>1448</v>
      </c>
      <c r="F488" s="162">
        <v>-220000</v>
      </c>
      <c r="G488" s="163">
        <v>0.99729999999999996</v>
      </c>
      <c r="H488" s="164">
        <v>-772.14804000000004</v>
      </c>
      <c r="I488" s="165">
        <v>8.5623419700954809E-4</v>
      </c>
      <c r="J488" s="165">
        <v>-1.4119317362591662E-5</v>
      </c>
      <c r="K488" s="18"/>
      <c r="L488" s="18"/>
    </row>
    <row r="489" spans="1:12" x14ac:dyDescent="0.2">
      <c r="A489" s="159" t="s">
        <v>4745</v>
      </c>
      <c r="B489" s="165" t="s">
        <v>5078</v>
      </c>
      <c r="C489" s="165" t="s">
        <v>198</v>
      </c>
      <c r="D489" s="163" t="s">
        <v>255</v>
      </c>
      <c r="E489" s="163" t="s">
        <v>1448</v>
      </c>
      <c r="F489" s="162">
        <v>1641984</v>
      </c>
      <c r="G489" s="163">
        <v>0.99819999999999998</v>
      </c>
      <c r="H489" s="164">
        <v>1639.0359699999999</v>
      </c>
      <c r="I489" s="165">
        <v>-1.8175253642328945E-3</v>
      </c>
      <c r="J489" s="165">
        <v>2.9971026060149378E-5</v>
      </c>
      <c r="K489" s="18"/>
      <c r="L489" s="18"/>
    </row>
    <row r="490" spans="1:12" x14ac:dyDescent="0.2">
      <c r="A490" s="159" t="s">
        <v>4748</v>
      </c>
      <c r="B490" s="165" t="s">
        <v>5079</v>
      </c>
      <c r="C490" s="165" t="s">
        <v>198</v>
      </c>
      <c r="D490" s="163" t="s">
        <v>123</v>
      </c>
      <c r="E490" s="163" t="s">
        <v>1448</v>
      </c>
      <c r="F490" s="162">
        <v>-480000</v>
      </c>
      <c r="G490" s="163">
        <v>0.99729999999999996</v>
      </c>
      <c r="H490" s="164">
        <v>-1684.6866399999999</v>
      </c>
      <c r="I490" s="165">
        <v>1.8681473469946428E-3</v>
      </c>
      <c r="J490" s="165">
        <v>-3.0805783469551003E-5</v>
      </c>
      <c r="K490" s="18"/>
      <c r="L490" s="18"/>
    </row>
    <row r="491" spans="1:12" x14ac:dyDescent="0.2">
      <c r="A491" s="159" t="s">
        <v>4835</v>
      </c>
      <c r="B491" s="165" t="s">
        <v>5080</v>
      </c>
      <c r="C491" s="165" t="s">
        <v>198</v>
      </c>
      <c r="D491" s="163" t="s">
        <v>255</v>
      </c>
      <c r="E491" s="163" t="s">
        <v>1752</v>
      </c>
      <c r="F491" s="162">
        <v>202980</v>
      </c>
      <c r="G491" s="163">
        <v>0.9919</v>
      </c>
      <c r="H491" s="164">
        <v>201.35132999999999</v>
      </c>
      <c r="I491" s="165">
        <v>-2.2327829046791921E-4</v>
      </c>
      <c r="J491" s="165">
        <v>3.6818630396962777E-6</v>
      </c>
      <c r="K491" s="18"/>
      <c r="L491" s="18"/>
    </row>
    <row r="492" spans="1:12" x14ac:dyDescent="0.2">
      <c r="A492" s="159" t="s">
        <v>4837</v>
      </c>
      <c r="B492" s="165" t="s">
        <v>5081</v>
      </c>
      <c r="C492" s="165" t="s">
        <v>198</v>
      </c>
      <c r="D492" s="163" t="s">
        <v>123</v>
      </c>
      <c r="E492" s="163" t="s">
        <v>1752</v>
      </c>
      <c r="F492" s="162">
        <v>-60000</v>
      </c>
      <c r="G492" s="163">
        <v>0.98470000000000002</v>
      </c>
      <c r="H492" s="164">
        <v>-207.92958999999999</v>
      </c>
      <c r="I492" s="165">
        <v>2.305729164684204E-4</v>
      </c>
      <c r="J492" s="165">
        <v>-3.8021515541029742E-6</v>
      </c>
      <c r="K492" s="18"/>
      <c r="L492" s="18"/>
    </row>
    <row r="493" spans="1:12" x14ac:dyDescent="0.2">
      <c r="A493" s="159" t="s">
        <v>4835</v>
      </c>
      <c r="B493" s="165" t="s">
        <v>5082</v>
      </c>
      <c r="C493" s="165" t="s">
        <v>198</v>
      </c>
      <c r="D493" s="163" t="s">
        <v>255</v>
      </c>
      <c r="E493" s="163" t="s">
        <v>1752</v>
      </c>
      <c r="F493" s="162">
        <v>10149000</v>
      </c>
      <c r="G493" s="163">
        <v>0.9919</v>
      </c>
      <c r="H493" s="164">
        <v>10067.566789999999</v>
      </c>
      <c r="I493" s="165">
        <v>-1.1163914844976672E-2</v>
      </c>
      <c r="J493" s="165">
        <v>1.8409315728768564E-4</v>
      </c>
      <c r="K493" s="18"/>
      <c r="L493" s="18"/>
    </row>
    <row r="494" spans="1:12" x14ac:dyDescent="0.2">
      <c r="A494" s="159" t="s">
        <v>4837</v>
      </c>
      <c r="B494" s="165" t="s">
        <v>5083</v>
      </c>
      <c r="C494" s="165" t="s">
        <v>198</v>
      </c>
      <c r="D494" s="163" t="s">
        <v>123</v>
      </c>
      <c r="E494" s="163" t="s">
        <v>1752</v>
      </c>
      <c r="F494" s="162">
        <v>-3000000</v>
      </c>
      <c r="G494" s="163">
        <v>0.98470000000000002</v>
      </c>
      <c r="H494" s="164">
        <v>-10396.479599999999</v>
      </c>
      <c r="I494" s="165">
        <v>1.1528645934310921E-2</v>
      </c>
      <c r="J494" s="165">
        <v>-1.9010757953372517E-4</v>
      </c>
      <c r="K494" s="18"/>
      <c r="L494" s="18"/>
    </row>
    <row r="495" spans="1:12" x14ac:dyDescent="0.2">
      <c r="A495" s="159" t="s">
        <v>4835</v>
      </c>
      <c r="B495" s="165" t="s">
        <v>5084</v>
      </c>
      <c r="C495" s="165" t="s">
        <v>198</v>
      </c>
      <c r="D495" s="163" t="s">
        <v>255</v>
      </c>
      <c r="E495" s="163" t="s">
        <v>1752</v>
      </c>
      <c r="F495" s="162">
        <v>33830</v>
      </c>
      <c r="G495" s="163">
        <v>0.9919</v>
      </c>
      <c r="H495" s="164">
        <v>33.558550000000004</v>
      </c>
      <c r="I495" s="165">
        <v>-3.7213042866824827E-5</v>
      </c>
      <c r="J495" s="165">
        <v>6.136437485205563E-7</v>
      </c>
      <c r="K495" s="18"/>
      <c r="L495" s="18"/>
    </row>
    <row r="496" spans="1:12" x14ac:dyDescent="0.2">
      <c r="A496" s="159" t="s">
        <v>4837</v>
      </c>
      <c r="B496" s="165" t="s">
        <v>5085</v>
      </c>
      <c r="C496" s="165" t="s">
        <v>198</v>
      </c>
      <c r="D496" s="163" t="s">
        <v>123</v>
      </c>
      <c r="E496" s="163" t="s">
        <v>1752</v>
      </c>
      <c r="F496" s="162">
        <v>-10000</v>
      </c>
      <c r="G496" s="163">
        <v>0.98470000000000002</v>
      </c>
      <c r="H496" s="164">
        <v>-34.65493</v>
      </c>
      <c r="I496" s="165">
        <v>3.8428817563238387E-5</v>
      </c>
      <c r="J496" s="165">
        <v>-6.3369189520755462E-7</v>
      </c>
      <c r="K496" s="18"/>
      <c r="L496" s="18"/>
    </row>
    <row r="497" spans="1:12" x14ac:dyDescent="0.2">
      <c r="A497" s="159" t="s">
        <v>4748</v>
      </c>
      <c r="B497" s="165" t="s">
        <v>5120</v>
      </c>
      <c r="C497" s="165" t="s">
        <v>198</v>
      </c>
      <c r="D497" s="163" t="s">
        <v>123</v>
      </c>
      <c r="E497" s="163" t="s">
        <v>1012</v>
      </c>
      <c r="F497" s="162">
        <v>50000000</v>
      </c>
      <c r="G497" s="163">
        <v>0.99729999999999996</v>
      </c>
      <c r="H497" s="164">
        <v>175488.19265000001</v>
      </c>
      <c r="I497" s="165">
        <v>-0.194598683069026</v>
      </c>
      <c r="J497" s="165">
        <v>3.208935796059232E-3</v>
      </c>
      <c r="K497" s="18"/>
      <c r="L497" s="18"/>
    </row>
    <row r="498" spans="1:12" x14ac:dyDescent="0.2">
      <c r="A498" s="159" t="s">
        <v>4745</v>
      </c>
      <c r="B498" s="165" t="s">
        <v>5121</v>
      </c>
      <c r="C498" s="165" t="s">
        <v>198</v>
      </c>
      <c r="D498" s="163" t="s">
        <v>255</v>
      </c>
      <c r="E498" s="163" t="s">
        <v>1012</v>
      </c>
      <c r="F498" s="162">
        <v>-169905000</v>
      </c>
      <c r="G498" s="163">
        <v>0.99819999999999998</v>
      </c>
      <c r="H498" s="164">
        <v>-169599.95153999998</v>
      </c>
      <c r="I498" s="165">
        <v>0.18806921833241996</v>
      </c>
      <c r="J498" s="165">
        <v>-3.1012648047043234E-3</v>
      </c>
      <c r="K498" s="18"/>
      <c r="L498" s="18"/>
    </row>
    <row r="499" spans="1:12" x14ac:dyDescent="0.2">
      <c r="A499" s="159" t="s">
        <v>5112</v>
      </c>
      <c r="B499" s="165" t="s">
        <v>5122</v>
      </c>
      <c r="C499" s="165" t="s">
        <v>198</v>
      </c>
      <c r="D499" s="163" t="s">
        <v>255</v>
      </c>
      <c r="E499" s="163" t="s">
        <v>1012</v>
      </c>
      <c r="F499" s="162">
        <v>167000000</v>
      </c>
      <c r="G499" s="163">
        <v>0.98299999999999998</v>
      </c>
      <c r="H499" s="164">
        <v>164170.47172999999</v>
      </c>
      <c r="I499" s="165">
        <v>-0.18204847354713902</v>
      </c>
      <c r="J499" s="165">
        <v>3.0019826145284943E-3</v>
      </c>
      <c r="K499" s="18"/>
      <c r="L499" s="18"/>
    </row>
    <row r="500" spans="1:12" x14ac:dyDescent="0.2">
      <c r="A500" s="159" t="s">
        <v>5114</v>
      </c>
      <c r="B500" s="165" t="s">
        <v>5123</v>
      </c>
      <c r="C500" s="165" t="s">
        <v>198</v>
      </c>
      <c r="D500" s="163" t="s">
        <v>123</v>
      </c>
      <c r="E500" s="163" t="s">
        <v>1012</v>
      </c>
      <c r="F500" s="162">
        <v>-50000000</v>
      </c>
      <c r="G500" s="163">
        <v>0.96819999999999995</v>
      </c>
      <c r="H500" s="164">
        <v>-170371.03546000001</v>
      </c>
      <c r="I500" s="165">
        <v>0.18892427252781518</v>
      </c>
      <c r="J500" s="165">
        <v>-3.1153646638189974E-3</v>
      </c>
      <c r="K500" s="18"/>
      <c r="L500" s="18"/>
    </row>
    <row r="501" spans="1:12" x14ac:dyDescent="0.2">
      <c r="A501" s="159" t="s">
        <v>4748</v>
      </c>
      <c r="B501" s="165" t="s">
        <v>5124</v>
      </c>
      <c r="C501" s="165" t="s">
        <v>198</v>
      </c>
      <c r="D501" s="163" t="s">
        <v>123</v>
      </c>
      <c r="E501" s="163" t="s">
        <v>1012</v>
      </c>
      <c r="F501" s="162">
        <v>50000000</v>
      </c>
      <c r="G501" s="163">
        <v>0.99729999999999996</v>
      </c>
      <c r="H501" s="164">
        <v>175488.19265000001</v>
      </c>
      <c r="I501" s="165">
        <v>-0.194598683069026</v>
      </c>
      <c r="J501" s="165">
        <v>3.208935796059232E-3</v>
      </c>
      <c r="K501" s="18"/>
      <c r="L501" s="18"/>
    </row>
    <row r="502" spans="1:12" x14ac:dyDescent="0.2">
      <c r="A502" s="159" t="s">
        <v>4745</v>
      </c>
      <c r="B502" s="165" t="s">
        <v>5125</v>
      </c>
      <c r="C502" s="165" t="s">
        <v>198</v>
      </c>
      <c r="D502" s="163" t="s">
        <v>255</v>
      </c>
      <c r="E502" s="163" t="s">
        <v>1012</v>
      </c>
      <c r="F502" s="162">
        <v>-169905000</v>
      </c>
      <c r="G502" s="163">
        <v>0.99819999999999998</v>
      </c>
      <c r="H502" s="164">
        <v>-169599.95153999998</v>
      </c>
      <c r="I502" s="165">
        <v>0.18806921833241996</v>
      </c>
      <c r="J502" s="165">
        <v>-3.1012648047043234E-3</v>
      </c>
      <c r="K502" s="18"/>
      <c r="L502" s="18"/>
    </row>
    <row r="503" spans="1:12" x14ac:dyDescent="0.2">
      <c r="A503" s="159" t="s">
        <v>5112</v>
      </c>
      <c r="B503" s="165" t="s">
        <v>5126</v>
      </c>
      <c r="C503" s="165" t="s">
        <v>198</v>
      </c>
      <c r="D503" s="163" t="s">
        <v>255</v>
      </c>
      <c r="E503" s="163" t="s">
        <v>1012</v>
      </c>
      <c r="F503" s="162">
        <v>167000000</v>
      </c>
      <c r="G503" s="163">
        <v>0.98299999999999998</v>
      </c>
      <c r="H503" s="164">
        <v>164170.47172999999</v>
      </c>
      <c r="I503" s="165">
        <v>-0.18204847354713902</v>
      </c>
      <c r="J503" s="165">
        <v>3.0019826145284943E-3</v>
      </c>
      <c r="K503" s="18"/>
      <c r="L503" s="18"/>
    </row>
    <row r="504" spans="1:12" x14ac:dyDescent="0.2">
      <c r="A504" s="159" t="s">
        <v>5114</v>
      </c>
      <c r="B504" s="165" t="s">
        <v>5127</v>
      </c>
      <c r="C504" s="165" t="s">
        <v>198</v>
      </c>
      <c r="D504" s="163" t="s">
        <v>123</v>
      </c>
      <c r="E504" s="163" t="s">
        <v>1012</v>
      </c>
      <c r="F504" s="162">
        <v>-50000000</v>
      </c>
      <c r="G504" s="163">
        <v>0.96819999999999995</v>
      </c>
      <c r="H504" s="164">
        <v>-170371.03546000001</v>
      </c>
      <c r="I504" s="165">
        <v>0.18892427252781518</v>
      </c>
      <c r="J504" s="165">
        <v>-3.1153646638189974E-3</v>
      </c>
      <c r="K504" s="18"/>
      <c r="L504" s="18"/>
    </row>
    <row r="505" spans="1:12" x14ac:dyDescent="0.2">
      <c r="A505" s="159" t="s">
        <v>4931</v>
      </c>
      <c r="B505" s="165" t="s">
        <v>5141</v>
      </c>
      <c r="C505" s="165" t="s">
        <v>198</v>
      </c>
      <c r="D505" s="163" t="s">
        <v>255</v>
      </c>
      <c r="E505" s="163" t="s">
        <v>1506</v>
      </c>
      <c r="F505" s="162">
        <v>186263</v>
      </c>
      <c r="G505" s="163">
        <v>0.98660000000000003</v>
      </c>
      <c r="H505" s="164">
        <v>183.77434</v>
      </c>
      <c r="I505" s="165">
        <v>-2.0378718366086853E-4</v>
      </c>
      <c r="J505" s="165">
        <v>3.3604543366590986E-6</v>
      </c>
      <c r="K505" s="18"/>
      <c r="L505" s="18"/>
    </row>
    <row r="506" spans="1:12" x14ac:dyDescent="0.2">
      <c r="A506" s="159" t="s">
        <v>4933</v>
      </c>
      <c r="B506" s="165" t="s">
        <v>5142</v>
      </c>
      <c r="C506" s="165" t="s">
        <v>198</v>
      </c>
      <c r="D506" s="163" t="s">
        <v>123</v>
      </c>
      <c r="E506" s="163" t="s">
        <v>1506</v>
      </c>
      <c r="F506" s="162">
        <v>-55000</v>
      </c>
      <c r="G506" s="163">
        <v>0.97460000000000002</v>
      </c>
      <c r="H506" s="164">
        <v>-188.6336</v>
      </c>
      <c r="I506" s="165">
        <v>2.0917561226344662E-4</v>
      </c>
      <c r="J506" s="165">
        <v>-3.4493096215696803E-6</v>
      </c>
      <c r="K506" s="18"/>
      <c r="L506" s="18"/>
    </row>
    <row r="507" spans="1:12" x14ac:dyDescent="0.2">
      <c r="A507" s="159" t="s">
        <v>4931</v>
      </c>
      <c r="B507" s="165" t="s">
        <v>5143</v>
      </c>
      <c r="C507" s="165" t="s">
        <v>198</v>
      </c>
      <c r="D507" s="163" t="s">
        <v>255</v>
      </c>
      <c r="E507" s="163" t="s">
        <v>1506</v>
      </c>
      <c r="F507" s="162">
        <v>1185310</v>
      </c>
      <c r="G507" s="163">
        <v>0.98660000000000003</v>
      </c>
      <c r="H507" s="164">
        <v>1169.47308</v>
      </c>
      <c r="I507" s="165">
        <v>-1.2968275404520652E-3</v>
      </c>
      <c r="J507" s="165">
        <v>2.1384709548090734E-5</v>
      </c>
      <c r="K507" s="18"/>
      <c r="L507" s="18"/>
    </row>
    <row r="508" spans="1:12" x14ac:dyDescent="0.2">
      <c r="A508" s="159" t="s">
        <v>4933</v>
      </c>
      <c r="B508" s="165" t="s">
        <v>5144</v>
      </c>
      <c r="C508" s="165" t="s">
        <v>198</v>
      </c>
      <c r="D508" s="163" t="s">
        <v>123</v>
      </c>
      <c r="E508" s="163" t="s">
        <v>1506</v>
      </c>
      <c r="F508" s="162">
        <v>-350000</v>
      </c>
      <c r="G508" s="163">
        <v>0.97460000000000002</v>
      </c>
      <c r="H508" s="164">
        <v>-1200.39564</v>
      </c>
      <c r="I508" s="165">
        <v>1.3311175366179293E-3</v>
      </c>
      <c r="J508" s="165">
        <v>-2.1950152203755291E-5</v>
      </c>
      <c r="K508" s="18"/>
      <c r="L508" s="18"/>
    </row>
    <row r="509" spans="1:12" x14ac:dyDescent="0.2">
      <c r="A509" s="159" t="s">
        <v>4736</v>
      </c>
      <c r="B509" s="165" t="s">
        <v>5155</v>
      </c>
      <c r="C509" s="165" t="s">
        <v>198</v>
      </c>
      <c r="D509" s="163" t="s">
        <v>255</v>
      </c>
      <c r="E509" s="163" t="s">
        <v>4705</v>
      </c>
      <c r="F509" s="162">
        <v>170585</v>
      </c>
      <c r="G509" s="163">
        <v>0.99919999999999998</v>
      </c>
      <c r="H509" s="164">
        <v>170.465</v>
      </c>
      <c r="I509" s="165">
        <v>-1.8902846971318167E-4</v>
      </c>
      <c r="J509" s="165">
        <v>3.1170828772863139E-6</v>
      </c>
      <c r="K509" s="18"/>
      <c r="L509" s="18"/>
    </row>
    <row r="510" spans="1:12" x14ac:dyDescent="0.2">
      <c r="A510" s="159" t="s">
        <v>4739</v>
      </c>
      <c r="B510" s="165" t="s">
        <v>5156</v>
      </c>
      <c r="C510" s="165" t="s">
        <v>198</v>
      </c>
      <c r="D510" s="163" t="s">
        <v>123</v>
      </c>
      <c r="E510" s="163" t="s">
        <v>4705</v>
      </c>
      <c r="F510" s="162">
        <v>-50000</v>
      </c>
      <c r="G510" s="163">
        <v>0.999</v>
      </c>
      <c r="H510" s="164">
        <v>-175.78176999999999</v>
      </c>
      <c r="I510" s="165">
        <v>1.9492423070175384E-4</v>
      </c>
      <c r="J510" s="165">
        <v>-3.2143040823986214E-6</v>
      </c>
      <c r="K510" s="18"/>
      <c r="L510" s="18"/>
    </row>
    <row r="511" spans="1:12" x14ac:dyDescent="0.2">
      <c r="A511" s="159" t="s">
        <v>4912</v>
      </c>
      <c r="B511" s="165" t="s">
        <v>5157</v>
      </c>
      <c r="C511" s="165" t="s">
        <v>198</v>
      </c>
      <c r="D511" s="163" t="s">
        <v>255</v>
      </c>
      <c r="E511" s="163" t="s">
        <v>4705</v>
      </c>
      <c r="F511" s="162">
        <v>1683200</v>
      </c>
      <c r="G511" s="163">
        <v>0.99</v>
      </c>
      <c r="H511" s="164">
        <v>1666.48669</v>
      </c>
      <c r="I511" s="165">
        <v>-1.8479654404604195E-3</v>
      </c>
      <c r="J511" s="165">
        <v>3.0472983466544715E-5</v>
      </c>
      <c r="K511" s="18"/>
      <c r="L511" s="18"/>
    </row>
    <row r="512" spans="1:12" x14ac:dyDescent="0.2">
      <c r="A512" s="159" t="s">
        <v>4914</v>
      </c>
      <c r="B512" s="165" t="s">
        <v>5158</v>
      </c>
      <c r="C512" s="165" t="s">
        <v>198</v>
      </c>
      <c r="D512" s="163" t="s">
        <v>123</v>
      </c>
      <c r="E512" s="163" t="s">
        <v>4705</v>
      </c>
      <c r="F512" s="162">
        <v>-500000</v>
      </c>
      <c r="G512" s="163">
        <v>0.98099999999999998</v>
      </c>
      <c r="H512" s="164">
        <v>-1726.20442</v>
      </c>
      <c r="I512" s="165">
        <v>1.9141863721275942E-3</v>
      </c>
      <c r="J512" s="165">
        <v>-3.1564967824937391E-5</v>
      </c>
      <c r="K512" s="18"/>
      <c r="L512" s="18"/>
    </row>
    <row r="513" spans="1:12" x14ac:dyDescent="0.2">
      <c r="A513" s="159" t="s">
        <v>4912</v>
      </c>
      <c r="B513" s="165" t="s">
        <v>5159</v>
      </c>
      <c r="C513" s="165" t="s">
        <v>198</v>
      </c>
      <c r="D513" s="163" t="s">
        <v>255</v>
      </c>
      <c r="E513" s="163" t="s">
        <v>4705</v>
      </c>
      <c r="F513" s="162">
        <v>875264</v>
      </c>
      <c r="G513" s="163">
        <v>0.99</v>
      </c>
      <c r="H513" s="164">
        <v>866.57308</v>
      </c>
      <c r="I513" s="165">
        <v>-9.6094203037009685E-4</v>
      </c>
      <c r="J513" s="165">
        <v>1.5845951424546171E-5</v>
      </c>
      <c r="K513" s="18"/>
      <c r="L513" s="18"/>
    </row>
    <row r="514" spans="1:12" x14ac:dyDescent="0.2">
      <c r="A514" s="159" t="s">
        <v>4914</v>
      </c>
      <c r="B514" s="165" t="s">
        <v>5160</v>
      </c>
      <c r="C514" s="165" t="s">
        <v>198</v>
      </c>
      <c r="D514" s="163" t="s">
        <v>123</v>
      </c>
      <c r="E514" s="163" t="s">
        <v>4705</v>
      </c>
      <c r="F514" s="162">
        <v>-260000</v>
      </c>
      <c r="G514" s="163">
        <v>0.98099999999999998</v>
      </c>
      <c r="H514" s="164">
        <v>-897.62629000000004</v>
      </c>
      <c r="I514" s="165">
        <v>9.9537690419159732E-4</v>
      </c>
      <c r="J514" s="165">
        <v>-1.6413783115367021E-5</v>
      </c>
      <c r="K514" s="18"/>
      <c r="L514" s="18"/>
    </row>
    <row r="515" spans="1:12" x14ac:dyDescent="0.2">
      <c r="A515" s="159" t="s">
        <v>4806</v>
      </c>
      <c r="B515" s="165" t="s">
        <v>5214</v>
      </c>
      <c r="C515" s="165" t="s">
        <v>198</v>
      </c>
      <c r="D515" s="163" t="s">
        <v>123</v>
      </c>
      <c r="E515" s="163" t="s">
        <v>4713</v>
      </c>
      <c r="F515" s="162">
        <v>7595543.5561423358</v>
      </c>
      <c r="G515" s="163">
        <v>0.99319999999999997</v>
      </c>
      <c r="H515" s="164">
        <v>26548.195275118884</v>
      </c>
      <c r="I515" s="165">
        <v>-2.9439267453743836E-2</v>
      </c>
      <c r="J515" s="165">
        <v>4.8545405165240069E-4</v>
      </c>
      <c r="K515" s="18"/>
      <c r="L515" s="18"/>
    </row>
    <row r="516" spans="1:12" x14ac:dyDescent="0.2">
      <c r="A516" s="159" t="s">
        <v>4804</v>
      </c>
      <c r="B516" s="165" t="s">
        <v>5215</v>
      </c>
      <c r="C516" s="165" t="s">
        <v>198</v>
      </c>
      <c r="D516" s="163" t="s">
        <v>255</v>
      </c>
      <c r="E516" s="163" t="s">
        <v>4713</v>
      </c>
      <c r="F516" s="162">
        <v>-26554020.272273608</v>
      </c>
      <c r="G516" s="163">
        <v>0.99609999999999999</v>
      </c>
      <c r="H516" s="164">
        <v>-26452.558421885482</v>
      </c>
      <c r="I516" s="165">
        <v>2.9333215841888652E-2</v>
      </c>
      <c r="J516" s="165">
        <v>-4.8370525865881623E-4</v>
      </c>
      <c r="K516" s="18"/>
      <c r="L516" s="18"/>
    </row>
    <row r="517" spans="1:12" x14ac:dyDescent="0.2">
      <c r="A517" s="159" t="s">
        <v>4973</v>
      </c>
      <c r="B517" s="165" t="s">
        <v>5216</v>
      </c>
      <c r="C517" s="165" t="s">
        <v>198</v>
      </c>
      <c r="D517" s="163" t="s">
        <v>255</v>
      </c>
      <c r="E517" s="163" t="s">
        <v>4713</v>
      </c>
      <c r="F517" s="162">
        <v>26194751.062068071</v>
      </c>
      <c r="G517" s="163">
        <v>0.98250000000000004</v>
      </c>
      <c r="H517" s="164">
        <v>25737.893411907084</v>
      </c>
      <c r="I517" s="165">
        <v>-2.8540724519952931E-2</v>
      </c>
      <c r="J517" s="165">
        <v>4.7063706245666727E-4</v>
      </c>
      <c r="K517" s="18"/>
      <c r="L517" s="18"/>
    </row>
    <row r="518" spans="1:12" x14ac:dyDescent="0.2">
      <c r="A518" s="159" t="s">
        <v>4976</v>
      </c>
      <c r="B518" s="165" t="s">
        <v>5217</v>
      </c>
      <c r="C518" s="165" t="s">
        <v>198</v>
      </c>
      <c r="D518" s="163" t="s">
        <v>123</v>
      </c>
      <c r="E518" s="163" t="s">
        <v>4713</v>
      </c>
      <c r="F518" s="162">
        <v>-7595543.5561423358</v>
      </c>
      <c r="G518" s="163">
        <v>0.96740000000000004</v>
      </c>
      <c r="H518" s="164">
        <v>-25857.510105304613</v>
      </c>
      <c r="I518" s="165">
        <v>2.8673367352822353E-2</v>
      </c>
      <c r="J518" s="165">
        <v>-4.7282434516471316E-4</v>
      </c>
      <c r="K518" s="18"/>
      <c r="L518" s="18"/>
    </row>
    <row r="519" spans="1:12" x14ac:dyDescent="0.2">
      <c r="A519" s="159" t="s">
        <v>5172</v>
      </c>
      <c r="B519" s="165" t="s">
        <v>5218</v>
      </c>
      <c r="C519" s="165" t="s">
        <v>198</v>
      </c>
      <c r="D519" s="163" t="s">
        <v>255</v>
      </c>
      <c r="E519" s="163" t="s">
        <v>4713</v>
      </c>
      <c r="F519" s="162">
        <v>86025000</v>
      </c>
      <c r="G519" s="163">
        <v>0.97699999999999998</v>
      </c>
      <c r="H519" s="164">
        <v>84050.458969999992</v>
      </c>
      <c r="I519" s="165">
        <v>-9.3203470728827995E-2</v>
      </c>
      <c r="J519" s="165">
        <v>1.5369269145187742E-3</v>
      </c>
      <c r="K519" s="18"/>
      <c r="L519" s="18"/>
    </row>
    <row r="520" spans="1:12" x14ac:dyDescent="0.2">
      <c r="A520" s="159" t="s">
        <v>5174</v>
      </c>
      <c r="B520" s="165" t="s">
        <v>5219</v>
      </c>
      <c r="C520" s="165" t="s">
        <v>198</v>
      </c>
      <c r="D520" s="163" t="s">
        <v>123</v>
      </c>
      <c r="E520" s="163" t="s">
        <v>4713</v>
      </c>
      <c r="F520" s="162">
        <v>-25000000</v>
      </c>
      <c r="G520" s="163">
        <v>0.95779999999999998</v>
      </c>
      <c r="H520" s="164">
        <v>-84268.934269999998</v>
      </c>
      <c r="I520" s="165">
        <v>9.3445737772673523E-2</v>
      </c>
      <c r="J520" s="165">
        <v>-1.5409219024443894E-3</v>
      </c>
      <c r="K520" s="18"/>
      <c r="L520" s="18"/>
    </row>
    <row r="521" spans="1:12" x14ac:dyDescent="0.2">
      <c r="A521" s="159" t="s">
        <v>5172</v>
      </c>
      <c r="B521" s="165" t="s">
        <v>5220</v>
      </c>
      <c r="C521" s="165" t="s">
        <v>198</v>
      </c>
      <c r="D521" s="163" t="s">
        <v>255</v>
      </c>
      <c r="E521" s="163" t="s">
        <v>4713</v>
      </c>
      <c r="F521" s="162">
        <v>51615000</v>
      </c>
      <c r="G521" s="163">
        <v>0.97699999999999998</v>
      </c>
      <c r="H521" s="164">
        <v>50430.275379999999</v>
      </c>
      <c r="I521" s="165">
        <v>-5.5922082435079006E-2</v>
      </c>
      <c r="J521" s="165">
        <v>9.2215614867469304E-4</v>
      </c>
      <c r="K521" s="18"/>
      <c r="L521" s="18"/>
    </row>
    <row r="522" spans="1:12" x14ac:dyDescent="0.2">
      <c r="A522" s="159" t="s">
        <v>5174</v>
      </c>
      <c r="B522" s="165" t="s">
        <v>5221</v>
      </c>
      <c r="C522" s="165" t="s">
        <v>198</v>
      </c>
      <c r="D522" s="163" t="s">
        <v>123</v>
      </c>
      <c r="E522" s="163" t="s">
        <v>4713</v>
      </c>
      <c r="F522" s="162">
        <v>-15000000</v>
      </c>
      <c r="G522" s="163">
        <v>0.95779999999999998</v>
      </c>
      <c r="H522" s="164">
        <v>-50561.360560000001</v>
      </c>
      <c r="I522" s="165">
        <v>5.6067442661386323E-2</v>
      </c>
      <c r="J522" s="165">
        <v>-9.2455314143006216E-4</v>
      </c>
      <c r="K522" s="18"/>
      <c r="L522" s="18"/>
    </row>
    <row r="523" spans="1:12" x14ac:dyDescent="0.2">
      <c r="A523" s="159" t="s">
        <v>4736</v>
      </c>
      <c r="B523" s="165" t="s">
        <v>5224</v>
      </c>
      <c r="C523" s="165" t="s">
        <v>198</v>
      </c>
      <c r="D523" s="163" t="s">
        <v>255</v>
      </c>
      <c r="E523" s="163" t="s">
        <v>4716</v>
      </c>
      <c r="F523" s="162">
        <v>423816</v>
      </c>
      <c r="G523" s="163">
        <v>0.99919999999999998</v>
      </c>
      <c r="H523" s="164">
        <v>423.51785999999998</v>
      </c>
      <c r="I523" s="165">
        <v>-4.6963853560555842E-4</v>
      </c>
      <c r="J523" s="165">
        <v>7.7443479284952465E-6</v>
      </c>
      <c r="K523" s="18"/>
      <c r="L523" s="18"/>
    </row>
    <row r="524" spans="1:12" x14ac:dyDescent="0.2">
      <c r="A524" s="159" t="s">
        <v>4739</v>
      </c>
      <c r="B524" s="165" t="s">
        <v>5225</v>
      </c>
      <c r="C524" s="165" t="s">
        <v>198</v>
      </c>
      <c r="D524" s="163" t="s">
        <v>123</v>
      </c>
      <c r="E524" s="163" t="s">
        <v>4716</v>
      </c>
      <c r="F524" s="162">
        <v>-120000</v>
      </c>
      <c r="G524" s="163">
        <v>0.999</v>
      </c>
      <c r="H524" s="164">
        <v>-421.87626</v>
      </c>
      <c r="I524" s="165">
        <v>4.6781816699099736E-4</v>
      </c>
      <c r="J524" s="165">
        <v>-7.7143300171858686E-6</v>
      </c>
      <c r="K524" s="18"/>
      <c r="L524" s="18"/>
    </row>
    <row r="525" spans="1:12" x14ac:dyDescent="0.2">
      <c r="A525" s="159" t="s">
        <v>4736</v>
      </c>
      <c r="B525" s="165" t="s">
        <v>5226</v>
      </c>
      <c r="C525" s="165" t="s">
        <v>198</v>
      </c>
      <c r="D525" s="163" t="s">
        <v>255</v>
      </c>
      <c r="E525" s="163" t="s">
        <v>1737</v>
      </c>
      <c r="F525" s="162">
        <v>88177.5</v>
      </c>
      <c r="G525" s="163">
        <v>0.99919999999999998</v>
      </c>
      <c r="H525" s="164">
        <v>88.115470000000002</v>
      </c>
      <c r="I525" s="165">
        <v>-9.7711157435002901E-5</v>
      </c>
      <c r="J525" s="165">
        <v>1.6112587496614312E-6</v>
      </c>
      <c r="K525" s="18"/>
      <c r="L525" s="18"/>
    </row>
    <row r="526" spans="1:12" x14ac:dyDescent="0.2">
      <c r="A526" s="159" t="s">
        <v>4739</v>
      </c>
      <c r="B526" s="165" t="s">
        <v>5227</v>
      </c>
      <c r="C526" s="165" t="s">
        <v>198</v>
      </c>
      <c r="D526" s="163" t="s">
        <v>123</v>
      </c>
      <c r="E526" s="163" t="s">
        <v>1737</v>
      </c>
      <c r="F526" s="162">
        <v>-25000</v>
      </c>
      <c r="G526" s="163">
        <v>0.999</v>
      </c>
      <c r="H526" s="164">
        <v>-87.89088000000001</v>
      </c>
      <c r="I526" s="165">
        <v>9.7462109806381879E-5</v>
      </c>
      <c r="J526" s="165">
        <v>-1.6071519497704876E-6</v>
      </c>
      <c r="K526" s="18"/>
      <c r="L526" s="18"/>
    </row>
    <row r="527" spans="1:12" x14ac:dyDescent="0.2">
      <c r="A527" s="159" t="s">
        <v>4736</v>
      </c>
      <c r="B527" s="165" t="s">
        <v>5228</v>
      </c>
      <c r="C527" s="165" t="s">
        <v>198</v>
      </c>
      <c r="D527" s="163" t="s">
        <v>255</v>
      </c>
      <c r="E527" s="163" t="s">
        <v>1737</v>
      </c>
      <c r="F527" s="162">
        <v>17640</v>
      </c>
      <c r="G527" s="163">
        <v>0.99919999999999998</v>
      </c>
      <c r="H527" s="164">
        <v>17.627590000000001</v>
      </c>
      <c r="I527" s="165">
        <v>-1.9547217096948841E-5</v>
      </c>
      <c r="J527" s="165">
        <v>3.2233396273031681E-7</v>
      </c>
      <c r="K527" s="18"/>
      <c r="L527" s="18"/>
    </row>
    <row r="528" spans="1:12" x14ac:dyDescent="0.2">
      <c r="A528" s="159" t="s">
        <v>4739</v>
      </c>
      <c r="B528" s="165" t="s">
        <v>5229</v>
      </c>
      <c r="C528" s="165" t="s">
        <v>198</v>
      </c>
      <c r="D528" s="163" t="s">
        <v>123</v>
      </c>
      <c r="E528" s="163" t="s">
        <v>1737</v>
      </c>
      <c r="F528" s="162">
        <v>-5000</v>
      </c>
      <c r="G528" s="163">
        <v>0.999</v>
      </c>
      <c r="H528" s="164">
        <v>-17.578169999999997</v>
      </c>
      <c r="I528" s="165">
        <v>1.9492415307882315E-5</v>
      </c>
      <c r="J528" s="165">
        <v>-3.2143028023950926E-7</v>
      </c>
      <c r="K528" s="18"/>
      <c r="L528" s="18"/>
    </row>
    <row r="529" spans="1:14" x14ac:dyDescent="0.2">
      <c r="A529" s="159" t="s">
        <v>4736</v>
      </c>
      <c r="B529" s="165" t="s">
        <v>5230</v>
      </c>
      <c r="C529" s="165" t="s">
        <v>198</v>
      </c>
      <c r="D529" s="163" t="s">
        <v>255</v>
      </c>
      <c r="E529" s="163" t="s">
        <v>1737</v>
      </c>
      <c r="F529" s="162">
        <v>70560</v>
      </c>
      <c r="G529" s="163">
        <v>0.99919999999999998</v>
      </c>
      <c r="H529" s="164">
        <v>70.510360000000006</v>
      </c>
      <c r="I529" s="165">
        <v>-7.8188868387795365E-5</v>
      </c>
      <c r="J529" s="165">
        <v>1.2893358509212672E-6</v>
      </c>
      <c r="K529" s="18"/>
      <c r="L529" s="18"/>
    </row>
    <row r="530" spans="1:14" x14ac:dyDescent="0.2">
      <c r="A530" s="159" t="s">
        <v>4739</v>
      </c>
      <c r="B530" s="165" t="s">
        <v>5231</v>
      </c>
      <c r="C530" s="165" t="s">
        <v>198</v>
      </c>
      <c r="D530" s="163" t="s">
        <v>123</v>
      </c>
      <c r="E530" s="163" t="s">
        <v>1737</v>
      </c>
      <c r="F530" s="162">
        <v>-20000</v>
      </c>
      <c r="G530" s="163">
        <v>0.999</v>
      </c>
      <c r="H530" s="164">
        <v>-70.31271000000001</v>
      </c>
      <c r="I530" s="165">
        <v>7.7969694498499561E-5</v>
      </c>
      <c r="J530" s="165">
        <v>-1.2857216695309782E-6</v>
      </c>
      <c r="K530" s="18"/>
      <c r="L530" s="18"/>
    </row>
    <row r="531" spans="1:14" x14ac:dyDescent="0.2">
      <c r="A531" s="159" t="s">
        <v>4736</v>
      </c>
      <c r="B531" s="165" t="s">
        <v>5232</v>
      </c>
      <c r="C531" s="165" t="s">
        <v>198</v>
      </c>
      <c r="D531" s="163" t="s">
        <v>255</v>
      </c>
      <c r="E531" s="163" t="s">
        <v>1737</v>
      </c>
      <c r="F531" s="162">
        <v>105840</v>
      </c>
      <c r="G531" s="163">
        <v>0.99919999999999998</v>
      </c>
      <c r="H531" s="164">
        <v>105.76553999999999</v>
      </c>
      <c r="I531" s="165">
        <v>-1.1728330258169304E-4</v>
      </c>
      <c r="J531" s="165">
        <v>1.9340037763819002E-6</v>
      </c>
      <c r="K531" s="18"/>
      <c r="L531" s="18"/>
    </row>
    <row r="532" spans="1:14" x14ac:dyDescent="0.2">
      <c r="A532" s="159" t="s">
        <v>4739</v>
      </c>
      <c r="B532" s="165" t="s">
        <v>5233</v>
      </c>
      <c r="C532" s="165" t="s">
        <v>198</v>
      </c>
      <c r="D532" s="163" t="s">
        <v>123</v>
      </c>
      <c r="E532" s="163" t="s">
        <v>1737</v>
      </c>
      <c r="F532" s="162">
        <v>-30000</v>
      </c>
      <c r="G532" s="163">
        <v>0.999</v>
      </c>
      <c r="H532" s="164">
        <v>-105.46906</v>
      </c>
      <c r="I532" s="165">
        <v>1.1695453620325429E-4</v>
      </c>
      <c r="J532" s="165">
        <v>-1.9285824128676436E-6</v>
      </c>
      <c r="K532" s="18"/>
      <c r="L532" s="18"/>
    </row>
    <row r="533" spans="1:14" x14ac:dyDescent="0.2">
      <c r="A533" s="159" t="s">
        <v>4845</v>
      </c>
      <c r="B533" s="165" t="s">
        <v>4954</v>
      </c>
      <c r="C533" s="165" t="s">
        <v>198</v>
      </c>
      <c r="D533" s="163" t="s">
        <v>255</v>
      </c>
      <c r="E533" s="163" t="s">
        <v>1444</v>
      </c>
      <c r="F533" s="162">
        <v>4735718.2578249564</v>
      </c>
      <c r="G533" s="163">
        <v>0.99099999999999999</v>
      </c>
      <c r="H533" s="164">
        <v>4693.2523698540599</v>
      </c>
      <c r="I533" s="165">
        <v>-5.2043429058825936E-3</v>
      </c>
      <c r="J533" s="165">
        <v>8.5819708449567375E-5</v>
      </c>
      <c r="K533" s="18"/>
      <c r="L533" s="18"/>
    </row>
    <row r="534" spans="1:14" x14ac:dyDescent="0.2">
      <c r="A534" s="159" t="s">
        <v>4847</v>
      </c>
      <c r="B534" s="165" t="s">
        <v>4955</v>
      </c>
      <c r="C534" s="165" t="s">
        <v>198</v>
      </c>
      <c r="D534" s="163" t="s">
        <v>123</v>
      </c>
      <c r="E534" s="163" t="s">
        <v>1444</v>
      </c>
      <c r="F534" s="162">
        <v>-1390404.6558499578</v>
      </c>
      <c r="G534" s="163">
        <v>0.9829</v>
      </c>
      <c r="H534" s="164">
        <v>-4809.377183020104</v>
      </c>
      <c r="I534" s="165">
        <v>5.333113596220824E-3</v>
      </c>
      <c r="J534" s="165">
        <v>-8.7943139457386863E-5</v>
      </c>
      <c r="K534" s="18"/>
      <c r="L534" s="18"/>
    </row>
    <row r="535" spans="1:14" x14ac:dyDescent="0.2">
      <c r="A535" s="159" t="s">
        <v>4845</v>
      </c>
      <c r="B535" s="165" t="s">
        <v>4956</v>
      </c>
      <c r="C535" s="165" t="s">
        <v>198</v>
      </c>
      <c r="D535" s="163" t="s">
        <v>255</v>
      </c>
      <c r="E535" s="163" t="s">
        <v>1444</v>
      </c>
      <c r="F535" s="162">
        <v>10217500.915082918</v>
      </c>
      <c r="G535" s="163">
        <v>0.99099999999999999</v>
      </c>
      <c r="H535" s="164">
        <v>10125.879068566852</v>
      </c>
      <c r="I535" s="165">
        <v>-1.1228577272941246E-2</v>
      </c>
      <c r="J535" s="165">
        <v>1.8515944189189347E-4</v>
      </c>
      <c r="K535" s="18"/>
      <c r="L535" s="18"/>
    </row>
    <row r="536" spans="1:14" x14ac:dyDescent="0.2">
      <c r="A536" s="159" t="s">
        <v>4847</v>
      </c>
      <c r="B536" s="165" t="s">
        <v>4957</v>
      </c>
      <c r="C536" s="165" t="s">
        <v>198</v>
      </c>
      <c r="D536" s="163" t="s">
        <v>123</v>
      </c>
      <c r="E536" s="163" t="s">
        <v>1444</v>
      </c>
      <c r="F536" s="162">
        <v>-2993700.8248118712</v>
      </c>
      <c r="G536" s="163">
        <v>0.9829</v>
      </c>
      <c r="H536" s="164">
        <v>-10355.141128366171</v>
      </c>
      <c r="I536" s="165">
        <v>1.1482805744047673E-2</v>
      </c>
      <c r="J536" s="165">
        <v>-1.8935167396892893E-4</v>
      </c>
      <c r="K536" s="18"/>
      <c r="L536" s="18"/>
    </row>
    <row r="537" spans="1:14" x14ac:dyDescent="0.2">
      <c r="A537" s="159" t="s">
        <v>4736</v>
      </c>
      <c r="B537" s="165" t="s">
        <v>5145</v>
      </c>
      <c r="C537" s="165" t="s">
        <v>198</v>
      </c>
      <c r="D537" s="163" t="s">
        <v>255</v>
      </c>
      <c r="E537" s="163" t="s">
        <v>1506</v>
      </c>
      <c r="F537" s="162">
        <v>13715200</v>
      </c>
      <c r="G537" s="163">
        <v>0.99919999999999998</v>
      </c>
      <c r="H537" s="164">
        <v>13705.55197</v>
      </c>
      <c r="I537" s="165">
        <v>-1.5198073008908472E-2</v>
      </c>
      <c r="J537" s="165">
        <v>2.5061649822218465E-4</v>
      </c>
      <c r="K537" s="18"/>
      <c r="L537" s="18"/>
    </row>
    <row r="538" spans="1:14" x14ac:dyDescent="0.2">
      <c r="A538" s="159" t="s">
        <v>4739</v>
      </c>
      <c r="B538" s="165" t="s">
        <v>5146</v>
      </c>
      <c r="C538" s="165" t="s">
        <v>198</v>
      </c>
      <c r="D538" s="163" t="s">
        <v>123</v>
      </c>
      <c r="E538" s="163" t="s">
        <v>1506</v>
      </c>
      <c r="F538" s="162">
        <v>-4000000</v>
      </c>
      <c r="G538" s="163">
        <v>0.999</v>
      </c>
      <c r="H538" s="164">
        <v>-14062.54228</v>
      </c>
      <c r="I538" s="165">
        <v>1.5593939210191634E-2</v>
      </c>
      <c r="J538" s="165">
        <v>-2.5714433902620972E-4</v>
      </c>
      <c r="K538" s="18"/>
      <c r="L538" s="18"/>
    </row>
    <row r="539" spans="1:14" x14ac:dyDescent="0.2">
      <c r="A539" s="159" t="s">
        <v>4811</v>
      </c>
      <c r="B539" s="165" t="s">
        <v>5149</v>
      </c>
      <c r="C539" s="165" t="s">
        <v>198</v>
      </c>
      <c r="D539" s="163" t="s">
        <v>123</v>
      </c>
      <c r="E539" s="163" t="s">
        <v>4705</v>
      </c>
      <c r="F539" s="162">
        <v>15000000</v>
      </c>
      <c r="G539" s="163">
        <v>0.99470000000000003</v>
      </c>
      <c r="H539" s="164">
        <v>52509.53297</v>
      </c>
      <c r="I539" s="165">
        <v>-5.8227769117842137E-2</v>
      </c>
      <c r="J539" s="165">
        <v>9.6017696368807766E-4</v>
      </c>
      <c r="K539" s="18"/>
      <c r="L539" s="18"/>
    </row>
    <row r="540" spans="1:14" x14ac:dyDescent="0.2">
      <c r="A540" s="159" t="s">
        <v>4808</v>
      </c>
      <c r="B540" s="165" t="s">
        <v>5150</v>
      </c>
      <c r="C540" s="165" t="s">
        <v>198</v>
      </c>
      <c r="D540" s="163" t="s">
        <v>255</v>
      </c>
      <c r="E540" s="163" t="s">
        <v>4705</v>
      </c>
      <c r="F540" s="162">
        <v>-51159000</v>
      </c>
      <c r="G540" s="163">
        <v>0.99690000000000001</v>
      </c>
      <c r="H540" s="164">
        <v>-51001.791709999998</v>
      </c>
      <c r="I540" s="165">
        <v>5.6555836327526095E-2</v>
      </c>
      <c r="J540" s="165">
        <v>-9.326067617995721E-4</v>
      </c>
      <c r="K540" s="18"/>
      <c r="L540" s="18"/>
    </row>
    <row r="541" spans="1:14" x14ac:dyDescent="0.2">
      <c r="A541" s="159" t="s">
        <v>5151</v>
      </c>
      <c r="B541" s="165" t="s">
        <v>5152</v>
      </c>
      <c r="C541" s="165" t="s">
        <v>198</v>
      </c>
      <c r="D541" s="163" t="s">
        <v>255</v>
      </c>
      <c r="E541" s="163" t="s">
        <v>4705</v>
      </c>
      <c r="F541" s="162">
        <v>49905000</v>
      </c>
      <c r="G541" s="163">
        <v>0.97070000000000001</v>
      </c>
      <c r="H541" s="164">
        <v>48445.053970000001</v>
      </c>
      <c r="I541" s="165">
        <v>-5.3720672379207447E-2</v>
      </c>
      <c r="J541" s="165">
        <v>8.8585485712080689E-4</v>
      </c>
      <c r="K541" s="18"/>
      <c r="L541" s="18"/>
    </row>
    <row r="542" spans="1:14" x14ac:dyDescent="0.2">
      <c r="A542" s="159" t="s">
        <v>5153</v>
      </c>
      <c r="B542" s="165" t="s">
        <v>5154</v>
      </c>
      <c r="C542" s="165" t="s">
        <v>198</v>
      </c>
      <c r="D542" s="163" t="s">
        <v>123</v>
      </c>
      <c r="E542" s="163" t="s">
        <v>4705</v>
      </c>
      <c r="F542" s="162">
        <v>-15000000</v>
      </c>
      <c r="G542" s="163">
        <v>0.94769999999999999</v>
      </c>
      <c r="H542" s="164">
        <v>-50027.566330000001</v>
      </c>
      <c r="I542" s="165">
        <v>5.5475518768278491E-2</v>
      </c>
      <c r="J542" s="165">
        <v>-9.1479230574926412E-4</v>
      </c>
      <c r="K542" s="18"/>
      <c r="L542" s="18"/>
    </row>
    <row r="543" spans="1:14" s="92" customFormat="1" x14ac:dyDescent="0.2">
      <c r="A543" s="72" t="s">
        <v>5234</v>
      </c>
      <c r="B543" s="112" t="s">
        <v>247</v>
      </c>
      <c r="C543" s="112" t="s">
        <v>247</v>
      </c>
      <c r="D543" s="111" t="s">
        <v>247</v>
      </c>
      <c r="E543" s="111" t="s">
        <v>247</v>
      </c>
      <c r="F543" s="110" t="s">
        <v>247</v>
      </c>
      <c r="G543" s="111" t="s">
        <v>247</v>
      </c>
      <c r="H543" s="99">
        <v>-411966.16312058934</v>
      </c>
      <c r="I543" s="112">
        <v>0.45682887037395348</v>
      </c>
      <c r="J543" s="112">
        <v>-7.5331163176284247E-3</v>
      </c>
      <c r="K543" s="134"/>
      <c r="L543" s="134"/>
      <c r="M543" s="105"/>
      <c r="N543" s="105"/>
    </row>
    <row r="544" spans="1:14" s="92" customFormat="1" x14ac:dyDescent="0.2">
      <c r="A544" s="72" t="s">
        <v>3054</v>
      </c>
      <c r="B544" s="112" t="s">
        <v>247</v>
      </c>
      <c r="C544" s="112" t="s">
        <v>247</v>
      </c>
      <c r="D544" s="111" t="s">
        <v>247</v>
      </c>
      <c r="E544" s="111" t="s">
        <v>247</v>
      </c>
      <c r="F544" s="110" t="s">
        <v>247</v>
      </c>
      <c r="G544" s="111" t="s">
        <v>247</v>
      </c>
      <c r="H544" s="99">
        <v>-142661.85602949018</v>
      </c>
      <c r="I544" s="112">
        <v>0.15819759089371291</v>
      </c>
      <c r="J544" s="112">
        <v>-2.6086811290963489E-3</v>
      </c>
      <c r="K544" s="134"/>
      <c r="L544" s="134"/>
      <c r="M544" s="105"/>
      <c r="N544" s="105"/>
    </row>
    <row r="545" spans="1:12" x14ac:dyDescent="0.2">
      <c r="A545" s="159" t="s">
        <v>5281</v>
      </c>
      <c r="B545" s="165" t="s">
        <v>5282</v>
      </c>
      <c r="C545" s="165" t="s">
        <v>198</v>
      </c>
      <c r="D545" s="163" t="s">
        <v>123</v>
      </c>
      <c r="E545" s="163" t="s">
        <v>1752</v>
      </c>
      <c r="F545" s="162">
        <v>63515.205689423397</v>
      </c>
      <c r="G545" s="163">
        <v>100.55</v>
      </c>
      <c r="H545" s="164">
        <v>22473.931386959692</v>
      </c>
      <c r="I545" s="165">
        <v>-2.4921320262317973E-2</v>
      </c>
      <c r="J545" s="165">
        <v>4.1095302092276719E-4</v>
      </c>
      <c r="K545" s="18"/>
      <c r="L545" s="18"/>
    </row>
    <row r="546" spans="1:12" x14ac:dyDescent="0.2">
      <c r="A546" s="159" t="s">
        <v>5283</v>
      </c>
      <c r="B546" s="165" t="s">
        <v>5284</v>
      </c>
      <c r="C546" s="165" t="s">
        <v>198</v>
      </c>
      <c r="D546" s="163" t="s">
        <v>123</v>
      </c>
      <c r="E546" s="163" t="s">
        <v>1752</v>
      </c>
      <c r="F546" s="162">
        <v>-63515.205689423397</v>
      </c>
      <c r="G546" s="163">
        <v>83.133099999999999</v>
      </c>
      <c r="H546" s="164">
        <v>-18581.088665634743</v>
      </c>
      <c r="I546" s="165">
        <v>2.0604550823159481E-2</v>
      </c>
      <c r="J546" s="165">
        <v>-3.3976941495901715E-4</v>
      </c>
      <c r="K546" s="18"/>
      <c r="L546" s="18"/>
    </row>
    <row r="547" spans="1:12" x14ac:dyDescent="0.2">
      <c r="A547" s="159" t="s">
        <v>5235</v>
      </c>
      <c r="B547" s="165" t="s">
        <v>5236</v>
      </c>
      <c r="C547" s="165" t="s">
        <v>198</v>
      </c>
      <c r="D547" s="163" t="s">
        <v>123</v>
      </c>
      <c r="E547" s="163" t="s">
        <v>5237</v>
      </c>
      <c r="F547" s="162">
        <v>13891.550059956036</v>
      </c>
      <c r="G547" s="163">
        <v>8178.0209999999997</v>
      </c>
      <c r="H547" s="164">
        <v>399777.36076685216</v>
      </c>
      <c r="I547" s="165">
        <v>-0.44331271951270124</v>
      </c>
      <c r="J547" s="165">
        <v>7.3102347459775797E-3</v>
      </c>
      <c r="K547" s="18"/>
      <c r="L547" s="18"/>
    </row>
    <row r="548" spans="1:12" x14ac:dyDescent="0.2">
      <c r="A548" s="159" t="s">
        <v>5238</v>
      </c>
      <c r="B548" s="165" t="s">
        <v>5239</v>
      </c>
      <c r="C548" s="165" t="s">
        <v>198</v>
      </c>
      <c r="D548" s="163" t="s">
        <v>123</v>
      </c>
      <c r="E548" s="163" t="s">
        <v>5237</v>
      </c>
      <c r="F548" s="162">
        <v>-13891.550059956036</v>
      </c>
      <c r="G548" s="163">
        <v>10201.046</v>
      </c>
      <c r="H548" s="164">
        <v>-498671.65393937897</v>
      </c>
      <c r="I548" s="165">
        <v>0.55297650329101056</v>
      </c>
      <c r="J548" s="165">
        <v>-9.1185925197693612E-3</v>
      </c>
      <c r="K548" s="18"/>
      <c r="L548" s="18"/>
    </row>
    <row r="549" spans="1:12" x14ac:dyDescent="0.2">
      <c r="A549" s="159" t="s">
        <v>5240</v>
      </c>
      <c r="B549" s="165" t="s">
        <v>5241</v>
      </c>
      <c r="C549" s="165" t="s">
        <v>198</v>
      </c>
      <c r="D549" s="163" t="s">
        <v>123</v>
      </c>
      <c r="E549" s="163" t="s">
        <v>5242</v>
      </c>
      <c r="F549" s="162">
        <v>150577.51202468184</v>
      </c>
      <c r="G549" s="163">
        <v>132.03</v>
      </c>
      <c r="H549" s="164">
        <v>69960.355423505331</v>
      </c>
      <c r="I549" s="165">
        <v>-7.7578968857510366E-2</v>
      </c>
      <c r="J549" s="165">
        <v>1.2792785966589807E-3</v>
      </c>
      <c r="K549" s="18"/>
      <c r="L549" s="18"/>
    </row>
    <row r="550" spans="1:12" x14ac:dyDescent="0.2">
      <c r="A550" s="159" t="s">
        <v>5243</v>
      </c>
      <c r="B550" s="165" t="s">
        <v>5244</v>
      </c>
      <c r="C550" s="165" t="s">
        <v>198</v>
      </c>
      <c r="D550" s="163" t="s">
        <v>123</v>
      </c>
      <c r="E550" s="163" t="s">
        <v>5242</v>
      </c>
      <c r="F550" s="162">
        <v>-150577.51202468184</v>
      </c>
      <c r="G550" s="163">
        <v>135.1377</v>
      </c>
      <c r="H550" s="164">
        <v>-71607.082784903439</v>
      </c>
      <c r="I550" s="165">
        <v>7.9405023198048943E-2</v>
      </c>
      <c r="J550" s="165">
        <v>-1.3093902656923478E-3</v>
      </c>
      <c r="K550" s="18"/>
      <c r="L550" s="18"/>
    </row>
    <row r="551" spans="1:12" x14ac:dyDescent="0.2">
      <c r="A551" s="159" t="s">
        <v>5245</v>
      </c>
      <c r="B551" s="165" t="s">
        <v>5246</v>
      </c>
      <c r="C551" s="165" t="s">
        <v>198</v>
      </c>
      <c r="D551" s="163" t="s">
        <v>123</v>
      </c>
      <c r="E551" s="163" t="s">
        <v>5242</v>
      </c>
      <c r="F551" s="162">
        <v>112158.55833937207</v>
      </c>
      <c r="G551" s="163">
        <v>113.99</v>
      </c>
      <c r="H551" s="164">
        <v>44990.253355104564</v>
      </c>
      <c r="I551" s="165">
        <v>-4.9889647398138941E-2</v>
      </c>
      <c r="J551" s="165">
        <v>8.2268118603801108E-4</v>
      </c>
      <c r="K551" s="18"/>
      <c r="L551" s="18"/>
    </row>
    <row r="552" spans="1:12" x14ac:dyDescent="0.2">
      <c r="A552" s="159" t="s">
        <v>5247</v>
      </c>
      <c r="B552" s="165" t="s">
        <v>5248</v>
      </c>
      <c r="C552" s="165" t="s">
        <v>198</v>
      </c>
      <c r="D552" s="163" t="s">
        <v>123</v>
      </c>
      <c r="E552" s="163" t="s">
        <v>5242</v>
      </c>
      <c r="F552" s="162">
        <v>-112158.55833937207</v>
      </c>
      <c r="G552" s="163">
        <v>129.86429999999999</v>
      </c>
      <c r="H552" s="164">
        <v>-51255.618252347478</v>
      </c>
      <c r="I552" s="165">
        <v>5.6837304329007521E-2</v>
      </c>
      <c r="J552" s="165">
        <v>-9.3724817422412916E-4</v>
      </c>
      <c r="K552" s="18"/>
      <c r="L552" s="18"/>
    </row>
    <row r="553" spans="1:12" x14ac:dyDescent="0.2">
      <c r="A553" s="159" t="s">
        <v>5249</v>
      </c>
      <c r="B553" s="165" t="s">
        <v>5250</v>
      </c>
      <c r="C553" s="165" t="s">
        <v>198</v>
      </c>
      <c r="D553" s="163" t="s">
        <v>123</v>
      </c>
      <c r="E553" s="163" t="s">
        <v>4055</v>
      </c>
      <c r="F553" s="162">
        <v>151816.83311130473</v>
      </c>
      <c r="G553" s="163">
        <v>128.21</v>
      </c>
      <c r="H553" s="164">
        <v>68495.350893492126</v>
      </c>
      <c r="I553" s="165">
        <v>-7.5954426784760679E-2</v>
      </c>
      <c r="J553" s="165">
        <v>1.2524898685584848E-3</v>
      </c>
      <c r="K553" s="18"/>
      <c r="L553" s="18"/>
    </row>
    <row r="554" spans="1:12" x14ac:dyDescent="0.2">
      <c r="A554" s="159" t="s">
        <v>5251</v>
      </c>
      <c r="B554" s="165" t="s">
        <v>5252</v>
      </c>
      <c r="C554" s="165" t="s">
        <v>198</v>
      </c>
      <c r="D554" s="163" t="s">
        <v>123</v>
      </c>
      <c r="E554" s="163" t="s">
        <v>4055</v>
      </c>
      <c r="F554" s="162">
        <v>-151816.83311130473</v>
      </c>
      <c r="G554" s="163">
        <v>168.4034</v>
      </c>
      <c r="H554" s="164">
        <v>-89968.412727222661</v>
      </c>
      <c r="I554" s="165">
        <v>9.9765883790519108E-2</v>
      </c>
      <c r="J554" s="165">
        <v>-1.6451412243490089E-3</v>
      </c>
      <c r="K554" s="18"/>
      <c r="L554" s="18"/>
    </row>
    <row r="555" spans="1:12" x14ac:dyDescent="0.2">
      <c r="A555" s="159" t="s">
        <v>5253</v>
      </c>
      <c r="B555" s="165" t="s">
        <v>5254</v>
      </c>
      <c r="C555" s="165" t="s">
        <v>198</v>
      </c>
      <c r="D555" s="163" t="s">
        <v>123</v>
      </c>
      <c r="E555" s="163" t="s">
        <v>5255</v>
      </c>
      <c r="F555" s="162">
        <v>64444.69650439058</v>
      </c>
      <c r="G555" s="163">
        <v>94.73</v>
      </c>
      <c r="H555" s="164">
        <v>21482.953425410575</v>
      </c>
      <c r="I555" s="165">
        <v>-2.3822425781978213E-2</v>
      </c>
      <c r="J555" s="165">
        <v>3.9283223110836044E-4</v>
      </c>
      <c r="K555" s="18"/>
      <c r="L555" s="18"/>
    </row>
    <row r="556" spans="1:12" x14ac:dyDescent="0.2">
      <c r="A556" s="159" t="s">
        <v>5256</v>
      </c>
      <c r="B556" s="165" t="s">
        <v>5257</v>
      </c>
      <c r="C556" s="165" t="s">
        <v>198</v>
      </c>
      <c r="D556" s="163" t="s">
        <v>123</v>
      </c>
      <c r="E556" s="163" t="s">
        <v>5255</v>
      </c>
      <c r="F556" s="162">
        <v>-64444.69650439058</v>
      </c>
      <c r="G556" s="163">
        <v>95.3001</v>
      </c>
      <c r="H556" s="164">
        <v>-21612.242285686902</v>
      </c>
      <c r="I556" s="165">
        <v>2.3965794071122582E-2</v>
      </c>
      <c r="J556" s="165">
        <v>-3.951963767839607E-4</v>
      </c>
      <c r="K556" s="18"/>
      <c r="L556" s="18"/>
    </row>
    <row r="557" spans="1:12" x14ac:dyDescent="0.2">
      <c r="A557" s="159" t="s">
        <v>5258</v>
      </c>
      <c r="B557" s="165" t="s">
        <v>5259</v>
      </c>
      <c r="C557" s="165" t="s">
        <v>198</v>
      </c>
      <c r="D557" s="163" t="s">
        <v>123</v>
      </c>
      <c r="E557" s="163" t="s">
        <v>5260</v>
      </c>
      <c r="F557" s="162">
        <v>7167.6135044835173</v>
      </c>
      <c r="G557" s="163">
        <v>8178.0209999999997</v>
      </c>
      <c r="H557" s="164">
        <v>206272.84913754254</v>
      </c>
      <c r="I557" s="165">
        <v>-0.22873575816647204</v>
      </c>
      <c r="J557" s="165">
        <v>3.7718567805455475E-3</v>
      </c>
      <c r="K557" s="18"/>
      <c r="L557" s="18"/>
    </row>
    <row r="558" spans="1:12" x14ac:dyDescent="0.2">
      <c r="A558" s="159" t="s">
        <v>5261</v>
      </c>
      <c r="B558" s="165" t="s">
        <v>5262</v>
      </c>
      <c r="C558" s="165" t="s">
        <v>198</v>
      </c>
      <c r="D558" s="163" t="s">
        <v>123</v>
      </c>
      <c r="E558" s="163" t="s">
        <v>5260</v>
      </c>
      <c r="F558" s="162">
        <v>-7167.6135044835173</v>
      </c>
      <c r="G558" s="163">
        <v>9260.4084000000003</v>
      </c>
      <c r="H558" s="164">
        <v>-233573.72668684836</v>
      </c>
      <c r="I558" s="165">
        <v>0.2590096742487894</v>
      </c>
      <c r="J558" s="165">
        <v>-4.2710742031474395E-3</v>
      </c>
      <c r="K558" s="18"/>
      <c r="L558" s="18"/>
    </row>
    <row r="559" spans="1:12" x14ac:dyDescent="0.2">
      <c r="A559" s="159" t="s">
        <v>5263</v>
      </c>
      <c r="B559" s="165" t="s">
        <v>5264</v>
      </c>
      <c r="C559" s="165" t="s">
        <v>198</v>
      </c>
      <c r="D559" s="163" t="s">
        <v>123</v>
      </c>
      <c r="E559" s="163" t="s">
        <v>5265</v>
      </c>
      <c r="F559" s="162">
        <v>5812.4158962613801</v>
      </c>
      <c r="G559" s="163">
        <v>8178.0209999999997</v>
      </c>
      <c r="H559" s="164">
        <v>167272.35453558117</v>
      </c>
      <c r="I559" s="165">
        <v>-0.1854881483189024</v>
      </c>
      <c r="J559" s="165">
        <v>3.0587029135964901E-3</v>
      </c>
      <c r="K559" s="18"/>
      <c r="L559" s="18"/>
    </row>
    <row r="560" spans="1:12" x14ac:dyDescent="0.2">
      <c r="A560" s="159" t="s">
        <v>5266</v>
      </c>
      <c r="B560" s="165" t="s">
        <v>5267</v>
      </c>
      <c r="C560" s="165" t="s">
        <v>198</v>
      </c>
      <c r="D560" s="163" t="s">
        <v>123</v>
      </c>
      <c r="E560" s="163" t="s">
        <v>5265</v>
      </c>
      <c r="F560" s="162">
        <v>-5812.4158962613801</v>
      </c>
      <c r="G560" s="163">
        <v>8328.3943999999992</v>
      </c>
      <c r="H560" s="164">
        <v>-170348.07674448262</v>
      </c>
      <c r="I560" s="165">
        <v>0.18889881363091063</v>
      </c>
      <c r="J560" s="165">
        <v>-3.1149448461495421E-3</v>
      </c>
      <c r="K560" s="18"/>
      <c r="L560" s="18"/>
    </row>
    <row r="561" spans="1:14" x14ac:dyDescent="0.2">
      <c r="A561" s="159" t="s">
        <v>5268</v>
      </c>
      <c r="B561" s="165" t="s">
        <v>5269</v>
      </c>
      <c r="C561" s="165" t="s">
        <v>198</v>
      </c>
      <c r="D561" s="163" t="s">
        <v>123</v>
      </c>
      <c r="E561" s="163" t="s">
        <v>5270</v>
      </c>
      <c r="F561" s="162">
        <v>107511.1042645362</v>
      </c>
      <c r="G561" s="163">
        <v>132.03</v>
      </c>
      <c r="H561" s="164">
        <v>49951.117966988386</v>
      </c>
      <c r="I561" s="165">
        <v>-5.5390745254230662E-2</v>
      </c>
      <c r="J561" s="165">
        <v>9.1339438897256465E-4</v>
      </c>
      <c r="K561" s="18"/>
      <c r="L561" s="18"/>
    </row>
    <row r="562" spans="1:14" x14ac:dyDescent="0.2">
      <c r="A562" s="159" t="s">
        <v>5271</v>
      </c>
      <c r="B562" s="165" t="s">
        <v>5272</v>
      </c>
      <c r="C562" s="165" t="s">
        <v>198</v>
      </c>
      <c r="D562" s="163" t="s">
        <v>123</v>
      </c>
      <c r="E562" s="163" t="s">
        <v>5270</v>
      </c>
      <c r="F562" s="162">
        <v>-107511.1042645362</v>
      </c>
      <c r="G562" s="163">
        <v>121.8398</v>
      </c>
      <c r="H562" s="164">
        <v>-46095.863339902462</v>
      </c>
      <c r="I562" s="165">
        <v>5.111565721555577E-2</v>
      </c>
      <c r="J562" s="165">
        <v>-8.4289811005508388E-4</v>
      </c>
      <c r="K562" s="18"/>
      <c r="L562" s="18"/>
    </row>
    <row r="563" spans="1:14" x14ac:dyDescent="0.2">
      <c r="A563" s="159" t="s">
        <v>5273</v>
      </c>
      <c r="B563" s="165" t="s">
        <v>5274</v>
      </c>
      <c r="C563" s="165" t="s">
        <v>198</v>
      </c>
      <c r="D563" s="163" t="s">
        <v>123</v>
      </c>
      <c r="E563" s="163" t="s">
        <v>1926</v>
      </c>
      <c r="F563" s="162">
        <v>92019.590681750007</v>
      </c>
      <c r="G563" s="163">
        <v>94.73</v>
      </c>
      <c r="H563" s="164">
        <v>30675.178689167984</v>
      </c>
      <c r="I563" s="165">
        <v>-3.4015675275228502E-2</v>
      </c>
      <c r="J563" s="165">
        <v>5.6091909922684159E-4</v>
      </c>
      <c r="K563" s="18"/>
      <c r="L563" s="18"/>
    </row>
    <row r="564" spans="1:14" x14ac:dyDescent="0.2">
      <c r="A564" s="159" t="s">
        <v>5275</v>
      </c>
      <c r="B564" s="165" t="s">
        <v>5276</v>
      </c>
      <c r="C564" s="165" t="s">
        <v>198</v>
      </c>
      <c r="D564" s="163" t="s">
        <v>123</v>
      </c>
      <c r="E564" s="163" t="s">
        <v>1926</v>
      </c>
      <c r="F564" s="162">
        <v>-92019.590681750007</v>
      </c>
      <c r="G564" s="163">
        <v>77.420900000000003</v>
      </c>
      <c r="H564" s="164">
        <v>-25070.204545290817</v>
      </c>
      <c r="I564" s="165">
        <v>2.7800324996877804E-2</v>
      </c>
      <c r="J564" s="165">
        <v>-4.5842786095791815E-4</v>
      </c>
      <c r="K564" s="18"/>
      <c r="L564" s="18"/>
    </row>
    <row r="565" spans="1:14" x14ac:dyDescent="0.2">
      <c r="A565" s="159" t="s">
        <v>5277</v>
      </c>
      <c r="B565" s="165" t="s">
        <v>5278</v>
      </c>
      <c r="C565" s="165" t="s">
        <v>198</v>
      </c>
      <c r="D565" s="163" t="s">
        <v>123</v>
      </c>
      <c r="E565" s="163" t="s">
        <v>4536</v>
      </c>
      <c r="F565" s="162">
        <v>164210.0439775337</v>
      </c>
      <c r="G565" s="163">
        <v>111.6</v>
      </c>
      <c r="H565" s="164">
        <v>64488.63415487462</v>
      </c>
      <c r="I565" s="165">
        <v>-7.1511382560579428E-2</v>
      </c>
      <c r="J565" s="165">
        <v>1.1792239891106151E-3</v>
      </c>
      <c r="K565" s="18"/>
      <c r="L565" s="18"/>
    </row>
    <row r="566" spans="1:14" x14ac:dyDescent="0.2">
      <c r="A566" s="159" t="s">
        <v>5279</v>
      </c>
      <c r="B566" s="165" t="s">
        <v>5280</v>
      </c>
      <c r="C566" s="165" t="s">
        <v>198</v>
      </c>
      <c r="D566" s="163" t="s">
        <v>123</v>
      </c>
      <c r="E566" s="163" t="s">
        <v>4536</v>
      </c>
      <c r="F566" s="162">
        <v>-164210.0439775337</v>
      </c>
      <c r="G566" s="163">
        <v>106.8057</v>
      </c>
      <c r="H566" s="164">
        <v>-61718.225800070897</v>
      </c>
      <c r="I566" s="165">
        <v>6.843927947907201E-2</v>
      </c>
      <c r="J566" s="165">
        <v>-1.1285649538491267E-3</v>
      </c>
      <c r="K566" s="18"/>
      <c r="L566" s="18"/>
    </row>
    <row r="567" spans="1:14" s="92" customFormat="1" x14ac:dyDescent="0.2">
      <c r="A567" s="72" t="s">
        <v>3089</v>
      </c>
      <c r="B567" s="112" t="s">
        <v>247</v>
      </c>
      <c r="C567" s="112" t="s">
        <v>247</v>
      </c>
      <c r="D567" s="111" t="s">
        <v>247</v>
      </c>
      <c r="E567" s="111" t="s">
        <v>247</v>
      </c>
      <c r="F567" s="110" t="s">
        <v>247</v>
      </c>
      <c r="G567" s="111" t="s">
        <v>247</v>
      </c>
      <c r="H567" s="99">
        <v>-266143.404987738</v>
      </c>
      <c r="I567" s="112">
        <v>0.2951261582676073</v>
      </c>
      <c r="J567" s="112">
        <v>-4.8666356764729126E-3</v>
      </c>
      <c r="K567" s="134"/>
      <c r="L567" s="134"/>
      <c r="M567" s="105"/>
      <c r="N567" s="105"/>
    </row>
    <row r="568" spans="1:14" x14ac:dyDescent="0.2">
      <c r="A568" s="159" t="s">
        <v>4631</v>
      </c>
      <c r="B568" s="165" t="s">
        <v>5450</v>
      </c>
      <c r="C568" s="165" t="s">
        <v>198</v>
      </c>
      <c r="D568" s="163" t="s">
        <v>680</v>
      </c>
      <c r="E568" s="163" t="s">
        <v>4633</v>
      </c>
      <c r="F568" s="162">
        <v>1921847754.2175198</v>
      </c>
      <c r="G568" s="163">
        <v>1.0001</v>
      </c>
      <c r="H568" s="164">
        <v>51265.681737862229</v>
      </c>
      <c r="I568" s="165">
        <v>-5.6848463718130418E-2</v>
      </c>
      <c r="J568" s="165">
        <v>9.3743219275217802E-4</v>
      </c>
      <c r="K568" s="18"/>
      <c r="L568" s="18"/>
    </row>
    <row r="569" spans="1:14" x14ac:dyDescent="0.2">
      <c r="A569" s="159" t="s">
        <v>4634</v>
      </c>
      <c r="B569" s="165" t="s">
        <v>5451</v>
      </c>
      <c r="C569" s="165" t="s">
        <v>198</v>
      </c>
      <c r="D569" s="163" t="s">
        <v>123</v>
      </c>
      <c r="E569" s="163" t="s">
        <v>4633</v>
      </c>
      <c r="F569" s="162">
        <v>-14101164.825540323</v>
      </c>
      <c r="G569" s="163">
        <v>0.99819999999999998</v>
      </c>
      <c r="H569" s="164">
        <v>-49533.098130935861</v>
      </c>
      <c r="I569" s="165">
        <v>5.492720347193656E-2</v>
      </c>
      <c r="J569" s="165">
        <v>-9.0575057661621374E-4</v>
      </c>
      <c r="K569" s="18"/>
      <c r="L569" s="18"/>
    </row>
    <row r="570" spans="1:14" x14ac:dyDescent="0.2">
      <c r="A570" s="159" t="s">
        <v>4634</v>
      </c>
      <c r="B570" s="165" t="s">
        <v>5452</v>
      </c>
      <c r="C570" s="165" t="s">
        <v>198</v>
      </c>
      <c r="D570" s="163" t="s">
        <v>123</v>
      </c>
      <c r="E570" s="163" t="s">
        <v>4633</v>
      </c>
      <c r="F570" s="162">
        <v>1771842.47</v>
      </c>
      <c r="G570" s="163">
        <v>0.99819999999999998</v>
      </c>
      <c r="H570" s="164">
        <v>6223.9430400000001</v>
      </c>
      <c r="I570" s="165">
        <v>-6.9017242743859911E-3</v>
      </c>
      <c r="J570" s="165">
        <v>1.1380955785169581E-4</v>
      </c>
      <c r="K570" s="18"/>
      <c r="L570" s="18"/>
    </row>
    <row r="571" spans="1:14" x14ac:dyDescent="0.2">
      <c r="A571" s="159" t="s">
        <v>4631</v>
      </c>
      <c r="B571" s="165" t="s">
        <v>5453</v>
      </c>
      <c r="C571" s="165" t="s">
        <v>198</v>
      </c>
      <c r="D571" s="163" t="s">
        <v>680</v>
      </c>
      <c r="E571" s="163" t="s">
        <v>4633</v>
      </c>
      <c r="F571" s="162">
        <v>-241484410</v>
      </c>
      <c r="G571" s="163">
        <v>1.0001</v>
      </c>
      <c r="H571" s="164">
        <v>-6441.6480199999996</v>
      </c>
      <c r="I571" s="165">
        <v>7.1431371111462571E-3</v>
      </c>
      <c r="J571" s="165">
        <v>-1.1779045988705766E-4</v>
      </c>
      <c r="K571" s="18"/>
      <c r="L571" s="18"/>
    </row>
    <row r="572" spans="1:14" x14ac:dyDescent="0.2">
      <c r="A572" s="159" t="s">
        <v>4634</v>
      </c>
      <c r="B572" s="165" t="s">
        <v>5454</v>
      </c>
      <c r="C572" s="165" t="s">
        <v>198</v>
      </c>
      <c r="D572" s="163" t="s">
        <v>123</v>
      </c>
      <c r="E572" s="163" t="s">
        <v>4633</v>
      </c>
      <c r="F572" s="162">
        <v>188041.53</v>
      </c>
      <c r="G572" s="163">
        <v>0.99819999999999998</v>
      </c>
      <c r="H572" s="164">
        <v>660.53263000000004</v>
      </c>
      <c r="I572" s="165">
        <v>-7.3246397937713455E-4</v>
      </c>
      <c r="J572" s="165">
        <v>1.2078344239943075E-5</v>
      </c>
      <c r="K572" s="18"/>
      <c r="L572" s="18"/>
    </row>
    <row r="573" spans="1:14" x14ac:dyDescent="0.2">
      <c r="A573" s="159" t="s">
        <v>4631</v>
      </c>
      <c r="B573" s="165" t="s">
        <v>5455</v>
      </c>
      <c r="C573" s="165" t="s">
        <v>198</v>
      </c>
      <c r="D573" s="163" t="s">
        <v>680</v>
      </c>
      <c r="E573" s="163" t="s">
        <v>4633</v>
      </c>
      <c r="F573" s="162">
        <v>-25628180</v>
      </c>
      <c r="G573" s="163">
        <v>1.0001</v>
      </c>
      <c r="H573" s="164">
        <v>-683.63715000000002</v>
      </c>
      <c r="I573" s="165">
        <v>7.5808455872807229E-4</v>
      </c>
      <c r="J573" s="165">
        <v>-1.250082805585789E-5</v>
      </c>
      <c r="K573" s="18"/>
      <c r="L573" s="18"/>
    </row>
    <row r="574" spans="1:14" x14ac:dyDescent="0.2">
      <c r="A574" s="159" t="s">
        <v>4631</v>
      </c>
      <c r="B574" s="165" t="s">
        <v>5456</v>
      </c>
      <c r="C574" s="165" t="s">
        <v>198</v>
      </c>
      <c r="D574" s="163" t="s">
        <v>680</v>
      </c>
      <c r="E574" s="163" t="s">
        <v>4633</v>
      </c>
      <c r="F574" s="162">
        <v>7231114</v>
      </c>
      <c r="G574" s="163">
        <v>1.0001</v>
      </c>
      <c r="H574" s="164">
        <v>192.89150000000001</v>
      </c>
      <c r="I574" s="165">
        <v>-2.1389719335746448E-4</v>
      </c>
      <c r="J574" s="165">
        <v>3.527168579028381E-6</v>
      </c>
      <c r="K574" s="18"/>
      <c r="L574" s="18"/>
    </row>
    <row r="575" spans="1:14" x14ac:dyDescent="0.2">
      <c r="A575" s="159" t="s">
        <v>4634</v>
      </c>
      <c r="B575" s="165" t="s">
        <v>5457</v>
      </c>
      <c r="C575" s="165" t="s">
        <v>198</v>
      </c>
      <c r="D575" s="163" t="s">
        <v>123</v>
      </c>
      <c r="E575" s="163" t="s">
        <v>4633</v>
      </c>
      <c r="F575" s="162">
        <v>-53056.82</v>
      </c>
      <c r="G575" s="163">
        <v>0.99819999999999998</v>
      </c>
      <c r="H575" s="164">
        <v>-186.37245000000001</v>
      </c>
      <c r="I575" s="165">
        <v>2.0666822526733622E-4</v>
      </c>
      <c r="J575" s="165">
        <v>-3.4079627647487736E-6</v>
      </c>
      <c r="K575" s="18"/>
      <c r="L575" s="18"/>
    </row>
    <row r="576" spans="1:14" x14ac:dyDescent="0.2">
      <c r="A576" s="159" t="s">
        <v>4634</v>
      </c>
      <c r="B576" s="165" t="s">
        <v>5458</v>
      </c>
      <c r="C576" s="165" t="s">
        <v>198</v>
      </c>
      <c r="D576" s="163" t="s">
        <v>123</v>
      </c>
      <c r="E576" s="163" t="s">
        <v>4633</v>
      </c>
      <c r="F576" s="162">
        <v>36579.25</v>
      </c>
      <c r="G576" s="163">
        <v>0.99819999999999998</v>
      </c>
      <c r="H576" s="164">
        <v>128.49176</v>
      </c>
      <c r="I576" s="165">
        <v>-1.4248438543720652E-4</v>
      </c>
      <c r="J576" s="165">
        <v>2.3495700875158095E-6</v>
      </c>
      <c r="K576" s="18"/>
      <c r="L576" s="18"/>
    </row>
    <row r="577" spans="1:12" x14ac:dyDescent="0.2">
      <c r="A577" s="159" t="s">
        <v>4631</v>
      </c>
      <c r="B577" s="165" t="s">
        <v>5459</v>
      </c>
      <c r="C577" s="165" t="s">
        <v>198</v>
      </c>
      <c r="D577" s="163" t="s">
        <v>680</v>
      </c>
      <c r="E577" s="163" t="s">
        <v>4633</v>
      </c>
      <c r="F577" s="162">
        <v>-4985386</v>
      </c>
      <c r="G577" s="163">
        <v>1.0001</v>
      </c>
      <c r="H577" s="164">
        <v>-132.98623000000001</v>
      </c>
      <c r="I577" s="165">
        <v>1.4746829876998338E-4</v>
      </c>
      <c r="J577" s="165">
        <v>-2.4317549083263983E-6</v>
      </c>
      <c r="K577" s="18"/>
      <c r="L577" s="18"/>
    </row>
    <row r="578" spans="1:12" x14ac:dyDescent="0.2">
      <c r="A578" s="159" t="s">
        <v>4634</v>
      </c>
      <c r="B578" s="165" t="s">
        <v>5460</v>
      </c>
      <c r="C578" s="165" t="s">
        <v>198</v>
      </c>
      <c r="D578" s="163" t="s">
        <v>123</v>
      </c>
      <c r="E578" s="163" t="s">
        <v>4633</v>
      </c>
      <c r="F578" s="162">
        <v>420528.7</v>
      </c>
      <c r="G578" s="163">
        <v>0.99819999999999998</v>
      </c>
      <c r="H578" s="164">
        <v>1477.1892600000001</v>
      </c>
      <c r="I578" s="165">
        <v>-1.6380537077672675E-3</v>
      </c>
      <c r="J578" s="165">
        <v>2.7011535205803192E-5</v>
      </c>
      <c r="K578" s="18"/>
      <c r="L578" s="18"/>
    </row>
    <row r="579" spans="1:12" x14ac:dyDescent="0.2">
      <c r="A579" s="159" t="s">
        <v>4631</v>
      </c>
      <c r="B579" s="165" t="s">
        <v>5461</v>
      </c>
      <c r="C579" s="165" t="s">
        <v>198</v>
      </c>
      <c r="D579" s="163" t="s">
        <v>680</v>
      </c>
      <c r="E579" s="163" t="s">
        <v>4633</v>
      </c>
      <c r="F579" s="162">
        <v>-57313856</v>
      </c>
      <c r="G579" s="163">
        <v>1.0001</v>
      </c>
      <c r="H579" s="164">
        <v>-1528.8593000000001</v>
      </c>
      <c r="I579" s="165">
        <v>1.6953505639619052E-3</v>
      </c>
      <c r="J579" s="165">
        <v>-2.7956361398585867E-5</v>
      </c>
      <c r="K579" s="18"/>
      <c r="L579" s="18"/>
    </row>
    <row r="580" spans="1:12" x14ac:dyDescent="0.2">
      <c r="A580" s="159" t="s">
        <v>4634</v>
      </c>
      <c r="B580" s="165" t="s">
        <v>5462</v>
      </c>
      <c r="C580" s="165" t="s">
        <v>198</v>
      </c>
      <c r="D580" s="163" t="s">
        <v>123</v>
      </c>
      <c r="E580" s="163" t="s">
        <v>4633</v>
      </c>
      <c r="F580" s="162">
        <v>774135.85</v>
      </c>
      <c r="G580" s="163">
        <v>0.99819999999999998</v>
      </c>
      <c r="H580" s="164">
        <v>2719.3035099999997</v>
      </c>
      <c r="I580" s="165">
        <v>-3.015432969706295E-3</v>
      </c>
      <c r="J580" s="165">
        <v>4.9724544095066853E-5</v>
      </c>
      <c r="K580" s="18"/>
      <c r="L580" s="18"/>
    </row>
    <row r="581" spans="1:12" x14ac:dyDescent="0.2">
      <c r="A581" s="159" t="s">
        <v>4631</v>
      </c>
      <c r="B581" s="165" t="s">
        <v>5463</v>
      </c>
      <c r="C581" s="165" t="s">
        <v>198</v>
      </c>
      <c r="D581" s="163" t="s">
        <v>680</v>
      </c>
      <c r="E581" s="163" t="s">
        <v>4633</v>
      </c>
      <c r="F581" s="162">
        <v>-105506975</v>
      </c>
      <c r="G581" s="163">
        <v>1.0001</v>
      </c>
      <c r="H581" s="164">
        <v>-2814.4201200000002</v>
      </c>
      <c r="I581" s="165">
        <v>3.1209076843550826E-3</v>
      </c>
      <c r="J581" s="165">
        <v>-5.1463824043305622E-5</v>
      </c>
      <c r="K581" s="18"/>
      <c r="L581" s="18"/>
    </row>
    <row r="582" spans="1:12" x14ac:dyDescent="0.2">
      <c r="A582" s="159" t="s">
        <v>4634</v>
      </c>
      <c r="B582" s="165" t="s">
        <v>5464</v>
      </c>
      <c r="C582" s="165" t="s">
        <v>198</v>
      </c>
      <c r="D582" s="163" t="s">
        <v>123</v>
      </c>
      <c r="E582" s="163" t="s">
        <v>4633</v>
      </c>
      <c r="F582" s="162">
        <v>122245.56</v>
      </c>
      <c r="G582" s="163">
        <v>0.99819999999999998</v>
      </c>
      <c r="H582" s="164">
        <v>429.41141999999996</v>
      </c>
      <c r="I582" s="165">
        <v>-4.7617389845401896E-4</v>
      </c>
      <c r="J582" s="165">
        <v>7.8521161798210876E-6</v>
      </c>
      <c r="K582" s="18"/>
      <c r="L582" s="18"/>
    </row>
    <row r="583" spans="1:12" x14ac:dyDescent="0.2">
      <c r="A583" s="159" t="s">
        <v>4631</v>
      </c>
      <c r="B583" s="165" t="s">
        <v>5465</v>
      </c>
      <c r="C583" s="165" t="s">
        <v>198</v>
      </c>
      <c r="D583" s="163" t="s">
        <v>680</v>
      </c>
      <c r="E583" s="163" t="s">
        <v>4633</v>
      </c>
      <c r="F583" s="162">
        <v>-16660848</v>
      </c>
      <c r="G583" s="163">
        <v>1.0001</v>
      </c>
      <c r="H583" s="164">
        <v>-444.43165999999997</v>
      </c>
      <c r="I583" s="165">
        <v>4.9282982771764916E-4</v>
      </c>
      <c r="J583" s="165">
        <v>-8.1267727539960256E-6</v>
      </c>
      <c r="K583" s="18"/>
      <c r="L583" s="18"/>
    </row>
    <row r="584" spans="1:12" x14ac:dyDescent="0.2">
      <c r="A584" s="159" t="s">
        <v>4631</v>
      </c>
      <c r="B584" s="165" t="s">
        <v>5466</v>
      </c>
      <c r="C584" s="165" t="s">
        <v>198</v>
      </c>
      <c r="D584" s="163" t="s">
        <v>680</v>
      </c>
      <c r="E584" s="163" t="s">
        <v>4633</v>
      </c>
      <c r="F584" s="162">
        <v>23165696</v>
      </c>
      <c r="G584" s="163">
        <v>1.0001</v>
      </c>
      <c r="H584" s="164">
        <v>617.94967000000008</v>
      </c>
      <c r="I584" s="165">
        <v>-6.8524377719687694E-4</v>
      </c>
      <c r="J584" s="165">
        <v>1.129968225372791E-5</v>
      </c>
      <c r="K584" s="18"/>
      <c r="L584" s="18"/>
    </row>
    <row r="585" spans="1:12" x14ac:dyDescent="0.2">
      <c r="A585" s="159" t="s">
        <v>4634</v>
      </c>
      <c r="B585" s="165" t="s">
        <v>5467</v>
      </c>
      <c r="C585" s="165" t="s">
        <v>198</v>
      </c>
      <c r="D585" s="163" t="s">
        <v>123</v>
      </c>
      <c r="E585" s="163" t="s">
        <v>4633</v>
      </c>
      <c r="F585" s="162">
        <v>-169973.56</v>
      </c>
      <c r="G585" s="163">
        <v>0.99819999999999998</v>
      </c>
      <c r="H585" s="164">
        <v>-597.06534999999997</v>
      </c>
      <c r="I585" s="165">
        <v>6.6208517542759636E-4</v>
      </c>
      <c r="J585" s="165">
        <v>-1.0917796492570087E-5</v>
      </c>
      <c r="K585" s="18"/>
      <c r="L585" s="18"/>
    </row>
    <row r="586" spans="1:12" x14ac:dyDescent="0.2">
      <c r="A586" s="159" t="s">
        <v>4631</v>
      </c>
      <c r="B586" s="165" t="s">
        <v>5468</v>
      </c>
      <c r="C586" s="165" t="s">
        <v>198</v>
      </c>
      <c r="D586" s="163" t="s">
        <v>680</v>
      </c>
      <c r="E586" s="163" t="s">
        <v>4633</v>
      </c>
      <c r="F586" s="162">
        <v>12083834</v>
      </c>
      <c r="G586" s="163">
        <v>1.0001</v>
      </c>
      <c r="H586" s="164">
        <v>322.33884</v>
      </c>
      <c r="I586" s="165">
        <v>-3.5744122051049849E-4</v>
      </c>
      <c r="J586" s="165">
        <v>5.8942121775633276E-6</v>
      </c>
      <c r="K586" s="18"/>
      <c r="L586" s="18"/>
    </row>
    <row r="587" spans="1:12" x14ac:dyDescent="0.2">
      <c r="A587" s="159" t="s">
        <v>4634</v>
      </c>
      <c r="B587" s="165" t="s">
        <v>5469</v>
      </c>
      <c r="C587" s="165" t="s">
        <v>198</v>
      </c>
      <c r="D587" s="163" t="s">
        <v>123</v>
      </c>
      <c r="E587" s="163" t="s">
        <v>4633</v>
      </c>
      <c r="F587" s="162">
        <v>-88662.66</v>
      </c>
      <c r="G587" s="163">
        <v>0.99819999999999998</v>
      </c>
      <c r="H587" s="164">
        <v>-311.44491999999997</v>
      </c>
      <c r="I587" s="165">
        <v>3.4536096340917076E-4</v>
      </c>
      <c r="J587" s="165">
        <v>-5.6950085199296379E-6</v>
      </c>
      <c r="K587" s="18"/>
      <c r="L587" s="18"/>
    </row>
    <row r="588" spans="1:12" x14ac:dyDescent="0.2">
      <c r="A588" s="159" t="s">
        <v>4634</v>
      </c>
      <c r="B588" s="165" t="s">
        <v>5470</v>
      </c>
      <c r="C588" s="165" t="s">
        <v>198</v>
      </c>
      <c r="D588" s="163" t="s">
        <v>123</v>
      </c>
      <c r="E588" s="163" t="s">
        <v>4633</v>
      </c>
      <c r="F588" s="162">
        <v>6355130.2400000002</v>
      </c>
      <c r="G588" s="163">
        <v>0.99819999999999998</v>
      </c>
      <c r="H588" s="164">
        <v>22323.637300000002</v>
      </c>
      <c r="I588" s="165">
        <v>-2.4754659298102853E-2</v>
      </c>
      <c r="J588" s="165">
        <v>4.0820477861484812E-4</v>
      </c>
      <c r="K588" s="18"/>
      <c r="L588" s="18"/>
    </row>
    <row r="589" spans="1:12" x14ac:dyDescent="0.2">
      <c r="A589" s="159" t="s">
        <v>4631</v>
      </c>
      <c r="B589" s="165" t="s">
        <v>5471</v>
      </c>
      <c r="C589" s="165" t="s">
        <v>198</v>
      </c>
      <c r="D589" s="163" t="s">
        <v>680</v>
      </c>
      <c r="E589" s="163" t="s">
        <v>4633</v>
      </c>
      <c r="F589" s="162">
        <v>-866140700</v>
      </c>
      <c r="G589" s="163">
        <v>1.0001</v>
      </c>
      <c r="H589" s="164">
        <v>-23104.48747</v>
      </c>
      <c r="I589" s="165">
        <v>2.562054327845294E-2</v>
      </c>
      <c r="J589" s="165">
        <v>-4.2248322107889117E-4</v>
      </c>
      <c r="K589" s="18"/>
      <c r="L589" s="18"/>
    </row>
    <row r="590" spans="1:12" x14ac:dyDescent="0.2">
      <c r="A590" s="159" t="s">
        <v>4634</v>
      </c>
      <c r="B590" s="165" t="s">
        <v>5472</v>
      </c>
      <c r="C590" s="165" t="s">
        <v>198</v>
      </c>
      <c r="D590" s="163" t="s">
        <v>123</v>
      </c>
      <c r="E590" s="163" t="s">
        <v>4633</v>
      </c>
      <c r="F590" s="162">
        <v>2209304.15</v>
      </c>
      <c r="G590" s="163">
        <v>0.99819999999999998</v>
      </c>
      <c r="H590" s="164">
        <v>7760.6127100000003</v>
      </c>
      <c r="I590" s="165">
        <v>-8.6057357499074172E-3</v>
      </c>
      <c r="J590" s="165">
        <v>1.4190873783821628E-4</v>
      </c>
      <c r="K590" s="18"/>
      <c r="L590" s="18"/>
    </row>
    <row r="591" spans="1:12" x14ac:dyDescent="0.2">
      <c r="A591" s="159" t="s">
        <v>4631</v>
      </c>
      <c r="B591" s="165" t="s">
        <v>5473</v>
      </c>
      <c r="C591" s="165" t="s">
        <v>198</v>
      </c>
      <c r="D591" s="163" t="s">
        <v>680</v>
      </c>
      <c r="E591" s="163" t="s">
        <v>4633</v>
      </c>
      <c r="F591" s="162">
        <v>-301106063</v>
      </c>
      <c r="G591" s="163">
        <v>1.0001</v>
      </c>
      <c r="H591" s="164">
        <v>-8032.0682999999999</v>
      </c>
      <c r="I591" s="165">
        <v>8.9067525848752337E-3</v>
      </c>
      <c r="J591" s="165">
        <v>-1.4687251087979462E-4</v>
      </c>
      <c r="K591" s="18"/>
      <c r="L591" s="18"/>
    </row>
    <row r="592" spans="1:12" x14ac:dyDescent="0.2">
      <c r="A592" s="159" t="s">
        <v>4634</v>
      </c>
      <c r="B592" s="165" t="s">
        <v>5474</v>
      </c>
      <c r="C592" s="165" t="s">
        <v>198</v>
      </c>
      <c r="D592" s="163" t="s">
        <v>123</v>
      </c>
      <c r="E592" s="163" t="s">
        <v>4633</v>
      </c>
      <c r="F592" s="162">
        <v>1764278.02</v>
      </c>
      <c r="G592" s="163">
        <v>0.99819999999999998</v>
      </c>
      <c r="H592" s="164">
        <v>6197.3714300000001</v>
      </c>
      <c r="I592" s="165">
        <v>-6.8722590423670104E-3</v>
      </c>
      <c r="J592" s="165">
        <v>1.1332367564389404E-4</v>
      </c>
      <c r="K592" s="18"/>
      <c r="L592" s="18"/>
    </row>
    <row r="593" spans="1:12" x14ac:dyDescent="0.2">
      <c r="A593" s="159" t="s">
        <v>4631</v>
      </c>
      <c r="B593" s="165" t="s">
        <v>5475</v>
      </c>
      <c r="C593" s="165" t="s">
        <v>198</v>
      </c>
      <c r="D593" s="163" t="s">
        <v>680</v>
      </c>
      <c r="E593" s="163" t="s">
        <v>4633</v>
      </c>
      <c r="F593" s="162">
        <v>-240453451</v>
      </c>
      <c r="G593" s="163">
        <v>1.0001</v>
      </c>
      <c r="H593" s="164">
        <v>-6414.1469699999998</v>
      </c>
      <c r="I593" s="165">
        <v>7.112641224031567E-3</v>
      </c>
      <c r="J593" s="165">
        <v>-1.1728758215812565E-4</v>
      </c>
      <c r="K593" s="18"/>
      <c r="L593" s="18"/>
    </row>
    <row r="594" spans="1:12" x14ac:dyDescent="0.2">
      <c r="A594" s="159" t="s">
        <v>4634</v>
      </c>
      <c r="B594" s="165" t="s">
        <v>5476</v>
      </c>
      <c r="C594" s="165" t="s">
        <v>198</v>
      </c>
      <c r="D594" s="163" t="s">
        <v>123</v>
      </c>
      <c r="E594" s="163" t="s">
        <v>4633</v>
      </c>
      <c r="F594" s="162">
        <v>1462857.76</v>
      </c>
      <c r="G594" s="163">
        <v>0.99819999999999998</v>
      </c>
      <c r="H594" s="164">
        <v>5138.5738499999998</v>
      </c>
      <c r="I594" s="165">
        <v>-5.698159454279015E-3</v>
      </c>
      <c r="J594" s="165">
        <v>9.3962752245365383E-5</v>
      </c>
      <c r="K594" s="18"/>
      <c r="L594" s="18"/>
    </row>
    <row r="595" spans="1:12" x14ac:dyDescent="0.2">
      <c r="A595" s="159" t="s">
        <v>4631</v>
      </c>
      <c r="B595" s="165" t="s">
        <v>5477</v>
      </c>
      <c r="C595" s="165" t="s">
        <v>198</v>
      </c>
      <c r="D595" s="163" t="s">
        <v>680</v>
      </c>
      <c r="E595" s="163" t="s">
        <v>4633</v>
      </c>
      <c r="F595" s="162">
        <v>-199372884</v>
      </c>
      <c r="G595" s="163">
        <v>1.0001</v>
      </c>
      <c r="H595" s="164">
        <v>-5318.3140999999996</v>
      </c>
      <c r="I595" s="165">
        <v>5.897473239533259E-3</v>
      </c>
      <c r="J595" s="165">
        <v>-9.7249440161560266E-5</v>
      </c>
      <c r="K595" s="18"/>
      <c r="L595" s="18"/>
    </row>
    <row r="596" spans="1:12" x14ac:dyDescent="0.2">
      <c r="A596" s="159" t="s">
        <v>4634</v>
      </c>
      <c r="B596" s="165" t="s">
        <v>5478</v>
      </c>
      <c r="C596" s="165" t="s">
        <v>198</v>
      </c>
      <c r="D596" s="163" t="s">
        <v>123</v>
      </c>
      <c r="E596" s="163" t="s">
        <v>4633</v>
      </c>
      <c r="F596" s="162">
        <v>603756.09</v>
      </c>
      <c r="G596" s="163">
        <v>0.99819999999999998</v>
      </c>
      <c r="H596" s="164">
        <v>2120.8112900000001</v>
      </c>
      <c r="I596" s="165">
        <v>-2.3517655395485218E-3</v>
      </c>
      <c r="J596" s="165">
        <v>3.8780656193438526E-5</v>
      </c>
      <c r="K596" s="18"/>
      <c r="L596" s="18"/>
    </row>
    <row r="597" spans="1:12" x14ac:dyDescent="0.2">
      <c r="A597" s="159" t="s">
        <v>4631</v>
      </c>
      <c r="B597" s="165" t="s">
        <v>5479</v>
      </c>
      <c r="C597" s="165" t="s">
        <v>198</v>
      </c>
      <c r="D597" s="163" t="s">
        <v>680</v>
      </c>
      <c r="E597" s="163" t="s">
        <v>4633</v>
      </c>
      <c r="F597" s="162">
        <v>-82285917</v>
      </c>
      <c r="G597" s="163">
        <v>1.0001</v>
      </c>
      <c r="H597" s="164">
        <v>-2194.9943399999997</v>
      </c>
      <c r="I597" s="165">
        <v>2.4340270502407838E-3</v>
      </c>
      <c r="J597" s="165">
        <v>-4.0137149989466294E-5</v>
      </c>
      <c r="K597" s="18"/>
      <c r="L597" s="18"/>
    </row>
    <row r="598" spans="1:12" x14ac:dyDescent="0.2">
      <c r="A598" s="159" t="s">
        <v>4634</v>
      </c>
      <c r="B598" s="165" t="s">
        <v>5480</v>
      </c>
      <c r="C598" s="165" t="s">
        <v>198</v>
      </c>
      <c r="D598" s="163" t="s">
        <v>123</v>
      </c>
      <c r="E598" s="163" t="s">
        <v>4633</v>
      </c>
      <c r="F598" s="162">
        <v>1547669.26</v>
      </c>
      <c r="G598" s="163">
        <v>0.99819999999999998</v>
      </c>
      <c r="H598" s="164">
        <v>5436.49082</v>
      </c>
      <c r="I598" s="165">
        <v>-6.0285192873279578E-3</v>
      </c>
      <c r="J598" s="165">
        <v>9.9410391854904114E-5</v>
      </c>
      <c r="K598" s="18"/>
      <c r="L598" s="18"/>
    </row>
    <row r="599" spans="1:12" x14ac:dyDescent="0.2">
      <c r="A599" s="159" t="s">
        <v>4631</v>
      </c>
      <c r="B599" s="165" t="s">
        <v>5481</v>
      </c>
      <c r="C599" s="165" t="s">
        <v>198</v>
      </c>
      <c r="D599" s="163" t="s">
        <v>680</v>
      </c>
      <c r="E599" s="163" t="s">
        <v>4633</v>
      </c>
      <c r="F599" s="162">
        <v>-210931844</v>
      </c>
      <c r="G599" s="163">
        <v>1.0001</v>
      </c>
      <c r="H599" s="164">
        <v>-5626.65182</v>
      </c>
      <c r="I599" s="165">
        <v>6.2393886319390413E-3</v>
      </c>
      <c r="J599" s="165">
        <v>-1.0288763115345598E-4</v>
      </c>
      <c r="K599" s="18"/>
      <c r="L599" s="18"/>
    </row>
    <row r="600" spans="1:12" x14ac:dyDescent="0.2">
      <c r="A600" s="159" t="s">
        <v>4631</v>
      </c>
      <c r="B600" s="165" t="s">
        <v>5482</v>
      </c>
      <c r="C600" s="165" t="s">
        <v>198</v>
      </c>
      <c r="D600" s="163" t="s">
        <v>680</v>
      </c>
      <c r="E600" s="163" t="s">
        <v>4633</v>
      </c>
      <c r="F600" s="162">
        <v>645110861</v>
      </c>
      <c r="G600" s="163">
        <v>1.0001</v>
      </c>
      <c r="H600" s="164">
        <v>17208.46948</v>
      </c>
      <c r="I600" s="165">
        <v>-1.9082454767315234E-2</v>
      </c>
      <c r="J600" s="165">
        <v>3.1467002352630809E-4</v>
      </c>
      <c r="K600" s="18"/>
      <c r="L600" s="18"/>
    </row>
    <row r="601" spans="1:12" x14ac:dyDescent="0.2">
      <c r="A601" s="159" t="s">
        <v>4634</v>
      </c>
      <c r="B601" s="165" t="s">
        <v>5483</v>
      </c>
      <c r="C601" s="165" t="s">
        <v>198</v>
      </c>
      <c r="D601" s="163" t="s">
        <v>123</v>
      </c>
      <c r="E601" s="163" t="s">
        <v>4633</v>
      </c>
      <c r="F601" s="162">
        <v>-4733369</v>
      </c>
      <c r="G601" s="163">
        <v>0.99819999999999998</v>
      </c>
      <c r="H601" s="164">
        <v>-16626.88392</v>
      </c>
      <c r="I601" s="165">
        <v>1.8437535115691243E-2</v>
      </c>
      <c r="J601" s="165">
        <v>-3.0403528683107465E-4</v>
      </c>
      <c r="K601" s="18"/>
      <c r="L601" s="18"/>
    </row>
    <row r="602" spans="1:12" x14ac:dyDescent="0.2">
      <c r="A602" s="159" t="s">
        <v>4634</v>
      </c>
      <c r="B602" s="165" t="s">
        <v>5484</v>
      </c>
      <c r="C602" s="165" t="s">
        <v>198</v>
      </c>
      <c r="D602" s="163" t="s">
        <v>123</v>
      </c>
      <c r="E602" s="163" t="s">
        <v>4633</v>
      </c>
      <c r="F602" s="162">
        <v>201268.99</v>
      </c>
      <c r="G602" s="163">
        <v>0.99819999999999998</v>
      </c>
      <c r="H602" s="164">
        <v>706.99666999999999</v>
      </c>
      <c r="I602" s="165">
        <v>-7.8398790732652044E-4</v>
      </c>
      <c r="J602" s="165">
        <v>1.2927974741767766E-5</v>
      </c>
      <c r="K602" s="18"/>
      <c r="L602" s="18"/>
    </row>
    <row r="603" spans="1:12" x14ac:dyDescent="0.2">
      <c r="A603" s="159" t="s">
        <v>4631</v>
      </c>
      <c r="B603" s="165" t="s">
        <v>5485</v>
      </c>
      <c r="C603" s="165" t="s">
        <v>198</v>
      </c>
      <c r="D603" s="163" t="s">
        <v>680</v>
      </c>
      <c r="E603" s="163" t="s">
        <v>4633</v>
      </c>
      <c r="F603" s="162">
        <v>-27430950</v>
      </c>
      <c r="G603" s="163">
        <v>1.0001</v>
      </c>
      <c r="H603" s="164">
        <v>-731.72642000000008</v>
      </c>
      <c r="I603" s="165">
        <v>8.1141070261522819E-4</v>
      </c>
      <c r="J603" s="165">
        <v>-1.3380177131024045E-5</v>
      </c>
      <c r="K603" s="18"/>
      <c r="L603" s="18"/>
    </row>
    <row r="604" spans="1:12" x14ac:dyDescent="0.2">
      <c r="A604" s="159" t="s">
        <v>4634</v>
      </c>
      <c r="B604" s="165" t="s">
        <v>5486</v>
      </c>
      <c r="C604" s="165" t="s">
        <v>198</v>
      </c>
      <c r="D604" s="163" t="s">
        <v>123</v>
      </c>
      <c r="E604" s="163" t="s">
        <v>4633</v>
      </c>
      <c r="F604" s="162">
        <v>332222.09000000003</v>
      </c>
      <c r="G604" s="163">
        <v>0.99819999999999998</v>
      </c>
      <c r="H604" s="164">
        <v>1166.99503</v>
      </c>
      <c r="I604" s="165">
        <v>-1.2940796332607195E-3</v>
      </c>
      <c r="J604" s="165">
        <v>2.1339396508909324E-5</v>
      </c>
      <c r="K604" s="18"/>
      <c r="L604" s="18"/>
    </row>
    <row r="605" spans="1:12" x14ac:dyDescent="0.2">
      <c r="A605" s="159" t="s">
        <v>4631</v>
      </c>
      <c r="B605" s="165" t="s">
        <v>5487</v>
      </c>
      <c r="C605" s="165" t="s">
        <v>198</v>
      </c>
      <c r="D605" s="163" t="s">
        <v>680</v>
      </c>
      <c r="E605" s="163" t="s">
        <v>4633</v>
      </c>
      <c r="F605" s="162">
        <v>-45278549</v>
      </c>
      <c r="G605" s="163">
        <v>1.0001</v>
      </c>
      <c r="H605" s="164">
        <v>-1207.81492</v>
      </c>
      <c r="I605" s="165">
        <v>1.3393447688636901E-3</v>
      </c>
      <c r="J605" s="165">
        <v>-2.2085819411978641E-5</v>
      </c>
      <c r="K605" s="18"/>
      <c r="L605" s="18"/>
    </row>
    <row r="606" spans="1:12" x14ac:dyDescent="0.2">
      <c r="A606" s="159" t="s">
        <v>4631</v>
      </c>
      <c r="B606" s="165" t="s">
        <v>5488</v>
      </c>
      <c r="C606" s="165" t="s">
        <v>198</v>
      </c>
      <c r="D606" s="163" t="s">
        <v>680</v>
      </c>
      <c r="E606" s="163" t="s">
        <v>4633</v>
      </c>
      <c r="F606" s="162">
        <v>15173126</v>
      </c>
      <c r="G606" s="163">
        <v>1.0001</v>
      </c>
      <c r="H606" s="164">
        <v>404.74622999999997</v>
      </c>
      <c r="I606" s="165">
        <v>-4.4882269368538684E-4</v>
      </c>
      <c r="J606" s="165">
        <v>7.4010943195329713E-6</v>
      </c>
      <c r="K606" s="18"/>
      <c r="L606" s="18"/>
    </row>
    <row r="607" spans="1:12" x14ac:dyDescent="0.2">
      <c r="A607" s="159" t="s">
        <v>4634</v>
      </c>
      <c r="B607" s="165" t="s">
        <v>5489</v>
      </c>
      <c r="C607" s="165" t="s">
        <v>198</v>
      </c>
      <c r="D607" s="163" t="s">
        <v>123</v>
      </c>
      <c r="E607" s="163" t="s">
        <v>4633</v>
      </c>
      <c r="F607" s="162">
        <v>-111329.71</v>
      </c>
      <c r="G607" s="163">
        <v>0.99819999999999998</v>
      </c>
      <c r="H607" s="164">
        <v>-391.06736999999998</v>
      </c>
      <c r="I607" s="165">
        <v>4.3365421937558216E-4</v>
      </c>
      <c r="J607" s="165">
        <v>-7.1509659043932264E-6</v>
      </c>
      <c r="K607" s="18"/>
      <c r="L607" s="18"/>
    </row>
    <row r="608" spans="1:12" x14ac:dyDescent="0.2">
      <c r="A608" s="159" t="s">
        <v>4631</v>
      </c>
      <c r="B608" s="165" t="s">
        <v>5490</v>
      </c>
      <c r="C608" s="165" t="s">
        <v>198</v>
      </c>
      <c r="D608" s="163" t="s">
        <v>680</v>
      </c>
      <c r="E608" s="163" t="s">
        <v>4524</v>
      </c>
      <c r="F608" s="162">
        <v>179780356.69331008</v>
      </c>
      <c r="G608" s="163">
        <v>1.0001</v>
      </c>
      <c r="H608" s="164">
        <v>4795.6777660088364</v>
      </c>
      <c r="I608" s="165">
        <v>-5.3179223262615795E-3</v>
      </c>
      <c r="J608" s="165">
        <v>8.7692635141576418E-5</v>
      </c>
      <c r="K608" s="18"/>
      <c r="L608" s="18"/>
    </row>
    <row r="609" spans="1:12" x14ac:dyDescent="0.2">
      <c r="A609" s="159" t="s">
        <v>4634</v>
      </c>
      <c r="B609" s="165" t="s">
        <v>5491</v>
      </c>
      <c r="C609" s="165" t="s">
        <v>198</v>
      </c>
      <c r="D609" s="163" t="s">
        <v>123</v>
      </c>
      <c r="E609" s="163" t="s">
        <v>4524</v>
      </c>
      <c r="F609" s="162">
        <v>-1334830.8378572795</v>
      </c>
      <c r="G609" s="163">
        <v>0.99819999999999998</v>
      </c>
      <c r="H609" s="164">
        <v>-4688.8542680661867</v>
      </c>
      <c r="I609" s="165">
        <v>5.1994658551648247E-3</v>
      </c>
      <c r="J609" s="165">
        <v>-8.5739285795206999E-5</v>
      </c>
      <c r="K609" s="18"/>
      <c r="L609" s="18"/>
    </row>
    <row r="610" spans="1:12" x14ac:dyDescent="0.2">
      <c r="A610" s="159" t="s">
        <v>4660</v>
      </c>
      <c r="B610" s="165" t="s">
        <v>5492</v>
      </c>
      <c r="C610" s="165" t="s">
        <v>198</v>
      </c>
      <c r="D610" s="163" t="s">
        <v>123</v>
      </c>
      <c r="E610" s="163" t="s">
        <v>1878</v>
      </c>
      <c r="F610" s="162">
        <v>33946974.554681964</v>
      </c>
      <c r="G610" s="163">
        <v>0.98380000000000001</v>
      </c>
      <c r="H610" s="164">
        <v>117532.59650777369</v>
      </c>
      <c r="I610" s="165">
        <v>-0.13033177989195027</v>
      </c>
      <c r="J610" s="165">
        <v>2.149173402735943E-3</v>
      </c>
      <c r="K610" s="18"/>
      <c r="L610" s="18"/>
    </row>
    <row r="611" spans="1:12" x14ac:dyDescent="0.2">
      <c r="A611" s="159" t="s">
        <v>4662</v>
      </c>
      <c r="B611" s="165" t="s">
        <v>5493</v>
      </c>
      <c r="C611" s="165" t="s">
        <v>198</v>
      </c>
      <c r="D611" s="163" t="s">
        <v>124</v>
      </c>
      <c r="E611" s="163" t="s">
        <v>1878</v>
      </c>
      <c r="F611" s="162">
        <v>-33604710.577450626</v>
      </c>
      <c r="G611" s="163">
        <v>0.99209999999999998</v>
      </c>
      <c r="H611" s="164">
        <v>-125126.69909309786</v>
      </c>
      <c r="I611" s="165">
        <v>0.13875287272947553</v>
      </c>
      <c r="J611" s="165">
        <v>-2.2880373756164153E-3</v>
      </c>
      <c r="K611" s="18"/>
      <c r="L611" s="18"/>
    </row>
    <row r="612" spans="1:12" x14ac:dyDescent="0.2">
      <c r="A612" s="159" t="s">
        <v>4660</v>
      </c>
      <c r="B612" s="165" t="s">
        <v>5494</v>
      </c>
      <c r="C612" s="165" t="s">
        <v>198</v>
      </c>
      <c r="D612" s="163" t="s">
        <v>123</v>
      </c>
      <c r="E612" s="163" t="s">
        <v>1878</v>
      </c>
      <c r="F612" s="162">
        <v>17214224.113489561</v>
      </c>
      <c r="G612" s="163">
        <v>0.98380000000000001</v>
      </c>
      <c r="H612" s="164">
        <v>59599.787123388211</v>
      </c>
      <c r="I612" s="165">
        <v>-6.6090144928081795E-2</v>
      </c>
      <c r="J612" s="165">
        <v>1.0898276827045006E-3</v>
      </c>
      <c r="K612" s="18"/>
      <c r="L612" s="18"/>
    </row>
    <row r="613" spans="1:12" x14ac:dyDescent="0.2">
      <c r="A613" s="159" t="s">
        <v>4662</v>
      </c>
      <c r="B613" s="165" t="s">
        <v>5495</v>
      </c>
      <c r="C613" s="165" t="s">
        <v>198</v>
      </c>
      <c r="D613" s="163" t="s">
        <v>124</v>
      </c>
      <c r="E613" s="163" t="s">
        <v>1878</v>
      </c>
      <c r="F613" s="162">
        <v>-17040664.94106482</v>
      </c>
      <c r="G613" s="163">
        <v>0.99209999999999998</v>
      </c>
      <c r="H613" s="164">
        <v>-63450.692411988384</v>
      </c>
      <c r="I613" s="165">
        <v>7.036040998961636E-2</v>
      </c>
      <c r="J613" s="165">
        <v>-1.1602444306418891E-3</v>
      </c>
      <c r="K613" s="18"/>
      <c r="L613" s="18"/>
    </row>
    <row r="614" spans="1:12" x14ac:dyDescent="0.2">
      <c r="A614" s="159" t="s">
        <v>4660</v>
      </c>
      <c r="B614" s="165" t="s">
        <v>5496</v>
      </c>
      <c r="C614" s="165" t="s">
        <v>198</v>
      </c>
      <c r="D614" s="163" t="s">
        <v>123</v>
      </c>
      <c r="E614" s="163" t="s">
        <v>1878</v>
      </c>
      <c r="F614" s="162">
        <v>22496819.949999999</v>
      </c>
      <c r="G614" s="163">
        <v>0.98380000000000001</v>
      </c>
      <c r="H614" s="164">
        <v>77889.405360000004</v>
      </c>
      <c r="I614" s="165">
        <v>-8.6371484481098701E-2</v>
      </c>
      <c r="J614" s="165">
        <v>1.4242673379853273E-3</v>
      </c>
      <c r="K614" s="18"/>
      <c r="L614" s="18"/>
    </row>
    <row r="615" spans="1:12" x14ac:dyDescent="0.2">
      <c r="A615" s="159" t="s">
        <v>4662</v>
      </c>
      <c r="B615" s="165" t="s">
        <v>5497</v>
      </c>
      <c r="C615" s="165" t="s">
        <v>198</v>
      </c>
      <c r="D615" s="163" t="s">
        <v>124</v>
      </c>
      <c r="E615" s="163" t="s">
        <v>1878</v>
      </c>
      <c r="F615" s="162">
        <v>-22270000</v>
      </c>
      <c r="G615" s="163">
        <v>0.99209999999999998</v>
      </c>
      <c r="H615" s="164">
        <v>-82922.052920000002</v>
      </c>
      <c r="I615" s="165">
        <v>9.19521823772802E-2</v>
      </c>
      <c r="J615" s="165">
        <v>-1.5162931470176374E-3</v>
      </c>
      <c r="K615" s="18"/>
      <c r="L615" s="18"/>
    </row>
    <row r="616" spans="1:12" x14ac:dyDescent="0.2">
      <c r="A616" s="159" t="s">
        <v>4660</v>
      </c>
      <c r="B616" s="165" t="s">
        <v>5498</v>
      </c>
      <c r="C616" s="165" t="s">
        <v>198</v>
      </c>
      <c r="D616" s="163" t="s">
        <v>123</v>
      </c>
      <c r="E616" s="163" t="s">
        <v>1878</v>
      </c>
      <c r="F616" s="162">
        <v>931390.57</v>
      </c>
      <c r="G616" s="163">
        <v>0.98380000000000001</v>
      </c>
      <c r="H616" s="164">
        <v>3224.69832</v>
      </c>
      <c r="I616" s="165">
        <v>-3.5758647740959599E-3</v>
      </c>
      <c r="J616" s="165">
        <v>5.8966074664511435E-5</v>
      </c>
      <c r="K616" s="18"/>
      <c r="L616" s="18"/>
    </row>
    <row r="617" spans="1:12" x14ac:dyDescent="0.2">
      <c r="A617" s="159" t="s">
        <v>4662</v>
      </c>
      <c r="B617" s="165" t="s">
        <v>5499</v>
      </c>
      <c r="C617" s="165" t="s">
        <v>198</v>
      </c>
      <c r="D617" s="163" t="s">
        <v>124</v>
      </c>
      <c r="E617" s="163" t="s">
        <v>1878</v>
      </c>
      <c r="F617" s="162">
        <v>-922000</v>
      </c>
      <c r="G617" s="163">
        <v>0.99209999999999998</v>
      </c>
      <c r="H617" s="164">
        <v>-3433.0549000000001</v>
      </c>
      <c r="I617" s="165">
        <v>3.806911179352594E-3</v>
      </c>
      <c r="J617" s="165">
        <v>-6.2776034057277909E-5</v>
      </c>
      <c r="K617" s="18"/>
      <c r="L617" s="18"/>
    </row>
    <row r="618" spans="1:12" x14ac:dyDescent="0.2">
      <c r="A618" s="159" t="s">
        <v>4660</v>
      </c>
      <c r="B618" s="165" t="s">
        <v>5500</v>
      </c>
      <c r="C618" s="165" t="s">
        <v>198</v>
      </c>
      <c r="D618" s="163" t="s">
        <v>123</v>
      </c>
      <c r="E618" s="163" t="s">
        <v>1878</v>
      </c>
      <c r="F618" s="162">
        <v>404074</v>
      </c>
      <c r="G618" s="163">
        <v>0.98380000000000001</v>
      </c>
      <c r="H618" s="164">
        <v>1399.00144</v>
      </c>
      <c r="I618" s="165">
        <v>-1.5513513115873495E-3</v>
      </c>
      <c r="J618" s="165">
        <v>2.5581811127931811E-5</v>
      </c>
      <c r="K618" s="18"/>
      <c r="L618" s="18"/>
    </row>
    <row r="619" spans="1:12" x14ac:dyDescent="0.2">
      <c r="A619" s="159" t="s">
        <v>4662</v>
      </c>
      <c r="B619" s="165" t="s">
        <v>5501</v>
      </c>
      <c r="C619" s="165" t="s">
        <v>198</v>
      </c>
      <c r="D619" s="163" t="s">
        <v>124</v>
      </c>
      <c r="E619" s="163" t="s">
        <v>1878</v>
      </c>
      <c r="F619" s="162">
        <v>-400000</v>
      </c>
      <c r="G619" s="163">
        <v>0.99209999999999998</v>
      </c>
      <c r="H619" s="164">
        <v>-1489.3947499999999</v>
      </c>
      <c r="I619" s="165">
        <v>1.6515883635429373E-3</v>
      </c>
      <c r="J619" s="165">
        <v>-2.7234721923826766E-5</v>
      </c>
      <c r="K619" s="18"/>
      <c r="L619" s="18"/>
    </row>
    <row r="620" spans="1:12" x14ac:dyDescent="0.2">
      <c r="A620" s="159" t="s">
        <v>4660</v>
      </c>
      <c r="B620" s="165" t="s">
        <v>5502</v>
      </c>
      <c r="C620" s="165" t="s">
        <v>198</v>
      </c>
      <c r="D620" s="163" t="s">
        <v>123</v>
      </c>
      <c r="E620" s="163" t="s">
        <v>1878</v>
      </c>
      <c r="F620" s="162">
        <v>397002.7</v>
      </c>
      <c r="G620" s="163">
        <v>0.98380000000000001</v>
      </c>
      <c r="H620" s="164">
        <v>1374.5188999999998</v>
      </c>
      <c r="I620" s="165">
        <v>-1.5242026472228657E-3</v>
      </c>
      <c r="J620" s="165">
        <v>2.5134129162563685E-5</v>
      </c>
      <c r="K620" s="18"/>
      <c r="L620" s="18"/>
    </row>
    <row r="621" spans="1:12" x14ac:dyDescent="0.2">
      <c r="A621" s="159" t="s">
        <v>4662</v>
      </c>
      <c r="B621" s="165" t="s">
        <v>5503</v>
      </c>
      <c r="C621" s="165" t="s">
        <v>198</v>
      </c>
      <c r="D621" s="163" t="s">
        <v>124</v>
      </c>
      <c r="E621" s="163" t="s">
        <v>1878</v>
      </c>
      <c r="F621" s="162">
        <v>-393000</v>
      </c>
      <c r="G621" s="163">
        <v>0.99209999999999998</v>
      </c>
      <c r="H621" s="164">
        <v>-1463.33034</v>
      </c>
      <c r="I621" s="165">
        <v>1.6226855651017503E-3</v>
      </c>
      <c r="J621" s="165">
        <v>-2.6758114255873988E-5</v>
      </c>
      <c r="K621" s="18"/>
      <c r="L621" s="18"/>
    </row>
    <row r="622" spans="1:12" x14ac:dyDescent="0.2">
      <c r="A622" s="159" t="s">
        <v>4660</v>
      </c>
      <c r="B622" s="165" t="s">
        <v>5504</v>
      </c>
      <c r="C622" s="165" t="s">
        <v>198</v>
      </c>
      <c r="D622" s="163" t="s">
        <v>123</v>
      </c>
      <c r="E622" s="163" t="s">
        <v>1878</v>
      </c>
      <c r="F622" s="162">
        <v>227291.63</v>
      </c>
      <c r="G622" s="163">
        <v>0.98380000000000001</v>
      </c>
      <c r="H622" s="164">
        <v>786.93831999999998</v>
      </c>
      <c r="I622" s="165">
        <v>-8.7263512385687427E-4</v>
      </c>
      <c r="J622" s="165">
        <v>1.438976894231929E-5</v>
      </c>
      <c r="K622" s="18"/>
      <c r="L622" s="18"/>
    </row>
    <row r="623" spans="1:12" x14ac:dyDescent="0.2">
      <c r="A623" s="159" t="s">
        <v>4662</v>
      </c>
      <c r="B623" s="165" t="s">
        <v>5505</v>
      </c>
      <c r="C623" s="165" t="s">
        <v>198</v>
      </c>
      <c r="D623" s="163" t="s">
        <v>124</v>
      </c>
      <c r="E623" s="163" t="s">
        <v>1878</v>
      </c>
      <c r="F623" s="162">
        <v>-225000</v>
      </c>
      <c r="G623" s="163">
        <v>0.99209999999999998</v>
      </c>
      <c r="H623" s="164">
        <v>-837.78453999999999</v>
      </c>
      <c r="I623" s="165">
        <v>9.2901844686922163E-4</v>
      </c>
      <c r="J623" s="165">
        <v>-1.5319530956437925E-5</v>
      </c>
      <c r="K623" s="18"/>
      <c r="L623" s="18"/>
    </row>
    <row r="624" spans="1:12" x14ac:dyDescent="0.2">
      <c r="A624" s="159" t="s">
        <v>4660</v>
      </c>
      <c r="B624" s="165" t="s">
        <v>5506</v>
      </c>
      <c r="C624" s="165" t="s">
        <v>198</v>
      </c>
      <c r="D624" s="163" t="s">
        <v>123</v>
      </c>
      <c r="E624" s="163" t="s">
        <v>1878</v>
      </c>
      <c r="F624" s="162">
        <v>80814.8</v>
      </c>
      <c r="G624" s="163">
        <v>0.98380000000000001</v>
      </c>
      <c r="H624" s="164">
        <v>279.80028000000004</v>
      </c>
      <c r="I624" s="165">
        <v>-3.1027025344627788E-4</v>
      </c>
      <c r="J624" s="165">
        <v>5.1163620793002453E-6</v>
      </c>
      <c r="K624" s="18"/>
      <c r="L624" s="18"/>
    </row>
    <row r="625" spans="1:12" x14ac:dyDescent="0.2">
      <c r="A625" s="159" t="s">
        <v>4662</v>
      </c>
      <c r="B625" s="165" t="s">
        <v>5507</v>
      </c>
      <c r="C625" s="165" t="s">
        <v>198</v>
      </c>
      <c r="D625" s="163" t="s">
        <v>124</v>
      </c>
      <c r="E625" s="163" t="s">
        <v>1878</v>
      </c>
      <c r="F625" s="162">
        <v>-80000</v>
      </c>
      <c r="G625" s="163">
        <v>0.99209999999999998</v>
      </c>
      <c r="H625" s="164">
        <v>-297.87895000000003</v>
      </c>
      <c r="I625" s="165">
        <v>3.3031767270858746E-4</v>
      </c>
      <c r="J625" s="165">
        <v>-5.4469443847653539E-6</v>
      </c>
      <c r="K625" s="18"/>
      <c r="L625" s="18"/>
    </row>
    <row r="626" spans="1:12" x14ac:dyDescent="0.2">
      <c r="A626" s="159" t="s">
        <v>4660</v>
      </c>
      <c r="B626" s="165" t="s">
        <v>5508</v>
      </c>
      <c r="C626" s="165" t="s">
        <v>198</v>
      </c>
      <c r="D626" s="163" t="s">
        <v>123</v>
      </c>
      <c r="E626" s="163" t="s">
        <v>1878</v>
      </c>
      <c r="F626" s="162">
        <v>3651818.78</v>
      </c>
      <c r="G626" s="163">
        <v>0.98380000000000001</v>
      </c>
      <c r="H626" s="164">
        <v>12643.475560000001</v>
      </c>
      <c r="I626" s="165">
        <v>-1.4020337529480028E-2</v>
      </c>
      <c r="J626" s="165">
        <v>2.3119561890982892E-4</v>
      </c>
      <c r="K626" s="18"/>
      <c r="L626" s="18"/>
    </row>
    <row r="627" spans="1:12" x14ac:dyDescent="0.2">
      <c r="A627" s="159" t="s">
        <v>4662</v>
      </c>
      <c r="B627" s="165" t="s">
        <v>5509</v>
      </c>
      <c r="C627" s="165" t="s">
        <v>198</v>
      </c>
      <c r="D627" s="163" t="s">
        <v>124</v>
      </c>
      <c r="E627" s="163" t="s">
        <v>1878</v>
      </c>
      <c r="F627" s="162">
        <v>-3615000</v>
      </c>
      <c r="G627" s="163">
        <v>0.99209999999999998</v>
      </c>
      <c r="H627" s="164">
        <v>-13460.40508</v>
      </c>
      <c r="I627" s="165">
        <v>1.4926229865320956E-2</v>
      </c>
      <c r="J627" s="165">
        <v>-2.4613379987801435E-4</v>
      </c>
      <c r="K627" s="18"/>
      <c r="L627" s="18"/>
    </row>
    <row r="628" spans="1:12" x14ac:dyDescent="0.2">
      <c r="A628" s="159" t="s">
        <v>4660</v>
      </c>
      <c r="B628" s="165" t="s">
        <v>5510</v>
      </c>
      <c r="C628" s="165" t="s">
        <v>198</v>
      </c>
      <c r="D628" s="163" t="s">
        <v>123</v>
      </c>
      <c r="E628" s="163" t="s">
        <v>1878</v>
      </c>
      <c r="F628" s="162">
        <v>2545666.2000000002</v>
      </c>
      <c r="G628" s="163">
        <v>0.98380000000000001</v>
      </c>
      <c r="H628" s="164">
        <v>8813.7090900000003</v>
      </c>
      <c r="I628" s="165">
        <v>-9.7735132829604842E-3</v>
      </c>
      <c r="J628" s="165">
        <v>1.6116541043511418E-4</v>
      </c>
      <c r="K628" s="18"/>
      <c r="L628" s="18"/>
    </row>
    <row r="629" spans="1:12" x14ac:dyDescent="0.2">
      <c r="A629" s="159" t="s">
        <v>4662</v>
      </c>
      <c r="B629" s="165" t="s">
        <v>5511</v>
      </c>
      <c r="C629" s="165" t="s">
        <v>198</v>
      </c>
      <c r="D629" s="163" t="s">
        <v>124</v>
      </c>
      <c r="E629" s="163" t="s">
        <v>1878</v>
      </c>
      <c r="F629" s="162">
        <v>-2520000</v>
      </c>
      <c r="G629" s="163">
        <v>0.99209999999999998</v>
      </c>
      <c r="H629" s="164">
        <v>-9383.1869399999996</v>
      </c>
      <c r="I629" s="165">
        <v>1.040500670695399E-2</v>
      </c>
      <c r="J629" s="165">
        <v>-1.715787483943951E-4</v>
      </c>
      <c r="K629" s="18"/>
      <c r="L629" s="18"/>
    </row>
    <row r="630" spans="1:12" x14ac:dyDescent="0.2">
      <c r="A630" s="159" t="s">
        <v>4660</v>
      </c>
      <c r="B630" s="165" t="s">
        <v>5512</v>
      </c>
      <c r="C630" s="165" t="s">
        <v>198</v>
      </c>
      <c r="D630" s="163" t="s">
        <v>123</v>
      </c>
      <c r="E630" s="163" t="s">
        <v>1878</v>
      </c>
      <c r="F630" s="162">
        <v>981899.82</v>
      </c>
      <c r="G630" s="163">
        <v>0.98380000000000001</v>
      </c>
      <c r="H630" s="164">
        <v>3399.5735</v>
      </c>
      <c r="I630" s="165">
        <v>-3.7697836880443789E-3</v>
      </c>
      <c r="J630" s="165">
        <v>6.2163801055502917E-5</v>
      </c>
      <c r="K630" s="18"/>
      <c r="L630" s="18"/>
    </row>
    <row r="631" spans="1:12" x14ac:dyDescent="0.2">
      <c r="A631" s="159" t="s">
        <v>4662</v>
      </c>
      <c r="B631" s="165" t="s">
        <v>5513</v>
      </c>
      <c r="C631" s="165" t="s">
        <v>198</v>
      </c>
      <c r="D631" s="163" t="s">
        <v>124</v>
      </c>
      <c r="E631" s="163" t="s">
        <v>1878</v>
      </c>
      <c r="F631" s="162">
        <v>-972000</v>
      </c>
      <c r="G631" s="163">
        <v>0.99209999999999998</v>
      </c>
      <c r="H631" s="164">
        <v>-3619.2292499999999</v>
      </c>
      <c r="I631" s="165">
        <v>4.0133597317260801E-3</v>
      </c>
      <c r="J631" s="165">
        <v>-6.618037441204227E-5</v>
      </c>
      <c r="K631" s="18"/>
      <c r="L631" s="18"/>
    </row>
    <row r="632" spans="1:12" x14ac:dyDescent="0.2">
      <c r="A632" s="159" t="s">
        <v>4660</v>
      </c>
      <c r="B632" s="165" t="s">
        <v>5514</v>
      </c>
      <c r="C632" s="165" t="s">
        <v>198</v>
      </c>
      <c r="D632" s="163" t="s">
        <v>123</v>
      </c>
      <c r="E632" s="163" t="s">
        <v>1878</v>
      </c>
      <c r="F632" s="162">
        <v>676823.95</v>
      </c>
      <c r="G632" s="163">
        <v>0.98380000000000001</v>
      </c>
      <c r="H632" s="164">
        <v>2343.3274100000003</v>
      </c>
      <c r="I632" s="165">
        <v>-2.598513444691013E-3</v>
      </c>
      <c r="J632" s="165">
        <v>4.2849533602714256E-5</v>
      </c>
      <c r="K632" s="18"/>
      <c r="L632" s="18"/>
    </row>
    <row r="633" spans="1:12" x14ac:dyDescent="0.2">
      <c r="A633" s="159" t="s">
        <v>4662</v>
      </c>
      <c r="B633" s="165" t="s">
        <v>5515</v>
      </c>
      <c r="C633" s="165" t="s">
        <v>198</v>
      </c>
      <c r="D633" s="163" t="s">
        <v>124</v>
      </c>
      <c r="E633" s="163" t="s">
        <v>1878</v>
      </c>
      <c r="F633" s="162">
        <v>-670000</v>
      </c>
      <c r="G633" s="163">
        <v>0.99209999999999998</v>
      </c>
      <c r="H633" s="164">
        <v>-2494.73621</v>
      </c>
      <c r="I633" s="165">
        <v>2.7664105130927913E-3</v>
      </c>
      <c r="J633" s="165">
        <v>-4.561815929098145E-5</v>
      </c>
      <c r="K633" s="18"/>
      <c r="L633" s="18"/>
    </row>
    <row r="634" spans="1:12" x14ac:dyDescent="0.2">
      <c r="A634" s="159" t="s">
        <v>4660</v>
      </c>
      <c r="B634" s="165" t="s">
        <v>5516</v>
      </c>
      <c r="C634" s="165" t="s">
        <v>198</v>
      </c>
      <c r="D634" s="163" t="s">
        <v>123</v>
      </c>
      <c r="E634" s="163" t="s">
        <v>1878</v>
      </c>
      <c r="F634" s="162">
        <v>151527.75</v>
      </c>
      <c r="G634" s="163">
        <v>0.98380000000000001</v>
      </c>
      <c r="H634" s="164">
        <v>524.62554</v>
      </c>
      <c r="I634" s="165">
        <v>-5.8175674184525613E-4</v>
      </c>
      <c r="J634" s="165">
        <v>9.5931791729744286E-6</v>
      </c>
      <c r="K634" s="18"/>
      <c r="L634" s="18"/>
    </row>
    <row r="635" spans="1:12" x14ac:dyDescent="0.2">
      <c r="A635" s="159" t="s">
        <v>4662</v>
      </c>
      <c r="B635" s="165" t="s">
        <v>5517</v>
      </c>
      <c r="C635" s="165" t="s">
        <v>198</v>
      </c>
      <c r="D635" s="163" t="s">
        <v>124</v>
      </c>
      <c r="E635" s="163" t="s">
        <v>1878</v>
      </c>
      <c r="F635" s="162">
        <v>-150000</v>
      </c>
      <c r="G635" s="163">
        <v>0.99209999999999998</v>
      </c>
      <c r="H635" s="164">
        <v>-558.52303000000006</v>
      </c>
      <c r="I635" s="165">
        <v>6.1934563494247771E-4</v>
      </c>
      <c r="J635" s="165">
        <v>-1.0213020698577833E-5</v>
      </c>
      <c r="K635" s="18"/>
      <c r="L635" s="18"/>
    </row>
    <row r="636" spans="1:12" x14ac:dyDescent="0.2">
      <c r="A636" s="159" t="s">
        <v>4660</v>
      </c>
      <c r="B636" s="165" t="s">
        <v>5518</v>
      </c>
      <c r="C636" s="165" t="s">
        <v>198</v>
      </c>
      <c r="D636" s="163" t="s">
        <v>123</v>
      </c>
      <c r="E636" s="163" t="s">
        <v>1878</v>
      </c>
      <c r="F636" s="162">
        <v>808148</v>
      </c>
      <c r="G636" s="163">
        <v>0.98380000000000001</v>
      </c>
      <c r="H636" s="164">
        <v>2798.00288</v>
      </c>
      <c r="I636" s="165">
        <v>-3.1027026231746991E-3</v>
      </c>
      <c r="J636" s="165">
        <v>5.1163622255863621E-5</v>
      </c>
      <c r="K636" s="18"/>
      <c r="L636" s="18"/>
    </row>
    <row r="637" spans="1:12" x14ac:dyDescent="0.2">
      <c r="A637" s="159" t="s">
        <v>4662</v>
      </c>
      <c r="B637" s="165" t="s">
        <v>5519</v>
      </c>
      <c r="C637" s="165" t="s">
        <v>198</v>
      </c>
      <c r="D637" s="163" t="s">
        <v>124</v>
      </c>
      <c r="E637" s="163" t="s">
        <v>1878</v>
      </c>
      <c r="F637" s="162">
        <v>-800000</v>
      </c>
      <c r="G637" s="163">
        <v>0.99209999999999998</v>
      </c>
      <c r="H637" s="164">
        <v>-2978.7894999999999</v>
      </c>
      <c r="I637" s="165">
        <v>3.3031767270858747E-3</v>
      </c>
      <c r="J637" s="165">
        <v>-5.4469443847653533E-5</v>
      </c>
      <c r="K637" s="18"/>
      <c r="L637" s="18"/>
    </row>
    <row r="638" spans="1:12" x14ac:dyDescent="0.2">
      <c r="A638" s="159" t="s">
        <v>4660</v>
      </c>
      <c r="B638" s="165" t="s">
        <v>5520</v>
      </c>
      <c r="C638" s="165" t="s">
        <v>198</v>
      </c>
      <c r="D638" s="163" t="s">
        <v>123</v>
      </c>
      <c r="E638" s="163" t="s">
        <v>1878</v>
      </c>
      <c r="F638" s="162">
        <v>73374787.480000004</v>
      </c>
      <c r="G638" s="163">
        <v>0.98380000000000001</v>
      </c>
      <c r="H638" s="164">
        <v>254041.17462000001</v>
      </c>
      <c r="I638" s="165">
        <v>-0.28170600699590986</v>
      </c>
      <c r="J638" s="165">
        <v>4.6453371397864925E-3</v>
      </c>
      <c r="K638" s="18"/>
      <c r="L638" s="18"/>
    </row>
    <row r="639" spans="1:12" x14ac:dyDescent="0.2">
      <c r="A639" s="159" t="s">
        <v>4662</v>
      </c>
      <c r="B639" s="165" t="s">
        <v>5521</v>
      </c>
      <c r="C639" s="165" t="s">
        <v>198</v>
      </c>
      <c r="D639" s="163" t="s">
        <v>124</v>
      </c>
      <c r="E639" s="163" t="s">
        <v>1878</v>
      </c>
      <c r="F639" s="162">
        <v>-72635000</v>
      </c>
      <c r="G639" s="163">
        <v>0.99209999999999998</v>
      </c>
      <c r="H639" s="164">
        <v>-270455.46986000001</v>
      </c>
      <c r="I639" s="165">
        <v>0.29990780273484491</v>
      </c>
      <c r="J639" s="165">
        <v>-4.9454850800400713E-3</v>
      </c>
      <c r="K639" s="18"/>
      <c r="L639" s="18"/>
    </row>
    <row r="640" spans="1:12" x14ac:dyDescent="0.2">
      <c r="A640" s="159" t="s">
        <v>4660</v>
      </c>
      <c r="B640" s="165" t="s">
        <v>5522</v>
      </c>
      <c r="C640" s="165" t="s">
        <v>198</v>
      </c>
      <c r="D640" s="163" t="s">
        <v>123</v>
      </c>
      <c r="E640" s="163" t="s">
        <v>1878</v>
      </c>
      <c r="F640" s="162">
        <v>7374350.5</v>
      </c>
      <c r="G640" s="163">
        <v>0.98380000000000001</v>
      </c>
      <c r="H640" s="164">
        <v>25531.77634</v>
      </c>
      <c r="I640" s="165">
        <v>-2.8312161503003072E-2</v>
      </c>
      <c r="J640" s="165">
        <v>4.6686805418190143E-4</v>
      </c>
      <c r="K640" s="18"/>
      <c r="L640" s="18"/>
    </row>
    <row r="641" spans="1:12" x14ac:dyDescent="0.2">
      <c r="A641" s="159" t="s">
        <v>4662</v>
      </c>
      <c r="B641" s="165" t="s">
        <v>5523</v>
      </c>
      <c r="C641" s="165" t="s">
        <v>198</v>
      </c>
      <c r="D641" s="163" t="s">
        <v>124</v>
      </c>
      <c r="E641" s="163" t="s">
        <v>1878</v>
      </c>
      <c r="F641" s="162">
        <v>-7300000</v>
      </c>
      <c r="G641" s="163">
        <v>0.99209999999999998</v>
      </c>
      <c r="H641" s="164">
        <v>-27181.454249999999</v>
      </c>
      <c r="I641" s="165">
        <v>3.0141487703964794E-2</v>
      </c>
      <c r="J641" s="165">
        <v>-4.9703367625269872E-4</v>
      </c>
      <c r="K641" s="18"/>
      <c r="L641" s="18"/>
    </row>
    <row r="642" spans="1:12" x14ac:dyDescent="0.2">
      <c r="A642" s="159" t="s">
        <v>4660</v>
      </c>
      <c r="B642" s="165" t="s">
        <v>5524</v>
      </c>
      <c r="C642" s="165" t="s">
        <v>198</v>
      </c>
      <c r="D642" s="163" t="s">
        <v>123</v>
      </c>
      <c r="E642" s="163" t="s">
        <v>1878</v>
      </c>
      <c r="F642" s="162">
        <v>9518973.2599999998</v>
      </c>
      <c r="G642" s="163">
        <v>0.98380000000000001</v>
      </c>
      <c r="H642" s="164">
        <v>32956.976519999997</v>
      </c>
      <c r="I642" s="165">
        <v>-3.6545958630503972E-2</v>
      </c>
      <c r="J642" s="165">
        <v>6.0264351742362991E-4</v>
      </c>
      <c r="K642" s="18"/>
      <c r="L642" s="18"/>
    </row>
    <row r="643" spans="1:12" x14ac:dyDescent="0.2">
      <c r="A643" s="159" t="s">
        <v>4662</v>
      </c>
      <c r="B643" s="165" t="s">
        <v>5525</v>
      </c>
      <c r="C643" s="165" t="s">
        <v>198</v>
      </c>
      <c r="D643" s="163" t="s">
        <v>124</v>
      </c>
      <c r="E643" s="163" t="s">
        <v>1878</v>
      </c>
      <c r="F643" s="162">
        <v>-9423000</v>
      </c>
      <c r="G643" s="163">
        <v>0.99209999999999998</v>
      </c>
      <c r="H643" s="164">
        <v>-35086.41691</v>
      </c>
      <c r="I643" s="165">
        <v>3.8907292970498344E-2</v>
      </c>
      <c r="J643" s="165">
        <v>-6.4158196330912486E-4</v>
      </c>
      <c r="K643" s="18"/>
      <c r="L643" s="18"/>
    </row>
    <row r="644" spans="1:12" x14ac:dyDescent="0.2">
      <c r="A644" s="159" t="s">
        <v>4660</v>
      </c>
      <c r="B644" s="165" t="s">
        <v>5526</v>
      </c>
      <c r="C644" s="165" t="s">
        <v>198</v>
      </c>
      <c r="D644" s="163" t="s">
        <v>123</v>
      </c>
      <c r="E644" s="163" t="s">
        <v>1878</v>
      </c>
      <c r="F644" s="162">
        <v>11362560.880000001</v>
      </c>
      <c r="G644" s="163">
        <v>0.98380000000000001</v>
      </c>
      <c r="H644" s="164">
        <v>39339.920579999998</v>
      </c>
      <c r="I644" s="165">
        <v>-4.3623998978532266E-2</v>
      </c>
      <c r="J644" s="165">
        <v>7.1936053051196113E-4</v>
      </c>
      <c r="K644" s="18"/>
      <c r="L644" s="18"/>
    </row>
    <row r="645" spans="1:12" x14ac:dyDescent="0.2">
      <c r="A645" s="159" t="s">
        <v>4662</v>
      </c>
      <c r="B645" s="165" t="s">
        <v>5527</v>
      </c>
      <c r="C645" s="165" t="s">
        <v>198</v>
      </c>
      <c r="D645" s="163" t="s">
        <v>124</v>
      </c>
      <c r="E645" s="163" t="s">
        <v>1878</v>
      </c>
      <c r="F645" s="162">
        <v>-11248000</v>
      </c>
      <c r="G645" s="163">
        <v>0.99209999999999998</v>
      </c>
      <c r="H645" s="164">
        <v>-41881.780469999998</v>
      </c>
      <c r="I645" s="165">
        <v>4.6442664893717296E-2</v>
      </c>
      <c r="J645" s="165">
        <v>-7.6584038232658516E-4</v>
      </c>
      <c r="K645" s="18"/>
      <c r="L645" s="18"/>
    </row>
    <row r="646" spans="1:12" x14ac:dyDescent="0.2">
      <c r="A646" s="159" t="s">
        <v>4660</v>
      </c>
      <c r="B646" s="165" t="s">
        <v>5528</v>
      </c>
      <c r="C646" s="165" t="s">
        <v>198</v>
      </c>
      <c r="D646" s="163" t="s">
        <v>123</v>
      </c>
      <c r="E646" s="163" t="s">
        <v>1878</v>
      </c>
      <c r="F646" s="162">
        <v>9843242.6400000006</v>
      </c>
      <c r="G646" s="163">
        <v>0.98380000000000001</v>
      </c>
      <c r="H646" s="164">
        <v>34079.675159999999</v>
      </c>
      <c r="I646" s="165">
        <v>-3.7790918040753997E-2</v>
      </c>
      <c r="J646" s="165">
        <v>6.2317292056853727E-4</v>
      </c>
      <c r="K646" s="18"/>
      <c r="L646" s="18"/>
    </row>
    <row r="647" spans="1:12" x14ac:dyDescent="0.2">
      <c r="A647" s="159" t="s">
        <v>4662</v>
      </c>
      <c r="B647" s="165" t="s">
        <v>5529</v>
      </c>
      <c r="C647" s="165" t="s">
        <v>198</v>
      </c>
      <c r="D647" s="163" t="s">
        <v>124</v>
      </c>
      <c r="E647" s="163" t="s">
        <v>1878</v>
      </c>
      <c r="F647" s="162">
        <v>-9744000</v>
      </c>
      <c r="G647" s="163">
        <v>0.99209999999999998</v>
      </c>
      <c r="H647" s="164">
        <v>-36281.656200000005</v>
      </c>
      <c r="I647" s="165">
        <v>4.023269263570687E-2</v>
      </c>
      <c r="J647" s="165">
        <v>-6.6343782771013894E-4</v>
      </c>
      <c r="K647" s="18"/>
      <c r="L647" s="18"/>
    </row>
    <row r="648" spans="1:12" x14ac:dyDescent="0.2">
      <c r="A648" s="159" t="s">
        <v>4660</v>
      </c>
      <c r="B648" s="165" t="s">
        <v>5530</v>
      </c>
      <c r="C648" s="165" t="s">
        <v>198</v>
      </c>
      <c r="D648" s="163" t="s">
        <v>123</v>
      </c>
      <c r="E648" s="163" t="s">
        <v>1878</v>
      </c>
      <c r="F648" s="162">
        <v>4864040.78</v>
      </c>
      <c r="G648" s="163">
        <v>0.98380000000000001</v>
      </c>
      <c r="H648" s="164">
        <v>16840.479890000002</v>
      </c>
      <c r="I648" s="165">
        <v>-1.8674391475331068E-2</v>
      </c>
      <c r="J648" s="165">
        <v>3.0794105247648203E-4</v>
      </c>
      <c r="K648" s="18"/>
      <c r="L648" s="18"/>
    </row>
    <row r="649" spans="1:12" x14ac:dyDescent="0.2">
      <c r="A649" s="159" t="s">
        <v>4662</v>
      </c>
      <c r="B649" s="165" t="s">
        <v>5531</v>
      </c>
      <c r="C649" s="165" t="s">
        <v>198</v>
      </c>
      <c r="D649" s="163" t="s">
        <v>124</v>
      </c>
      <c r="E649" s="163" t="s">
        <v>1878</v>
      </c>
      <c r="F649" s="162">
        <v>-4815000</v>
      </c>
      <c r="G649" s="163">
        <v>0.99209999999999998</v>
      </c>
      <c r="H649" s="164">
        <v>-17928.589339999999</v>
      </c>
      <c r="I649" s="165">
        <v>1.9880994967038757E-2</v>
      </c>
      <c r="J649" s="165">
        <v>-3.2783796583235223E-4</v>
      </c>
      <c r="K649" s="18"/>
      <c r="L649" s="18"/>
    </row>
    <row r="650" spans="1:12" x14ac:dyDescent="0.2">
      <c r="A650" s="159" t="s">
        <v>4660</v>
      </c>
      <c r="B650" s="165" t="s">
        <v>5532</v>
      </c>
      <c r="C650" s="165" t="s">
        <v>198</v>
      </c>
      <c r="D650" s="163" t="s">
        <v>123</v>
      </c>
      <c r="E650" s="163" t="s">
        <v>1878</v>
      </c>
      <c r="F650" s="162">
        <v>29635797.350000001</v>
      </c>
      <c r="G650" s="163">
        <v>0.98380000000000001</v>
      </c>
      <c r="H650" s="164">
        <v>102606.26337999999</v>
      </c>
      <c r="I650" s="165">
        <v>-0.11377998386594944</v>
      </c>
      <c r="J650" s="165">
        <v>1.8762339875289806E-3</v>
      </c>
      <c r="K650" s="18"/>
      <c r="L650" s="18"/>
    </row>
    <row r="651" spans="1:12" x14ac:dyDescent="0.2">
      <c r="A651" s="159" t="s">
        <v>4662</v>
      </c>
      <c r="B651" s="165" t="s">
        <v>5533</v>
      </c>
      <c r="C651" s="165" t="s">
        <v>198</v>
      </c>
      <c r="D651" s="163" t="s">
        <v>124</v>
      </c>
      <c r="E651" s="163" t="s">
        <v>1878</v>
      </c>
      <c r="F651" s="162">
        <v>-29337000</v>
      </c>
      <c r="G651" s="163">
        <v>0.99209999999999998</v>
      </c>
      <c r="H651" s="164">
        <v>-109235.93473000001</v>
      </c>
      <c r="I651" s="165">
        <v>0.12113161986156042</v>
      </c>
      <c r="J651" s="165">
        <v>-1.9974625977839931E-3</v>
      </c>
      <c r="K651" s="18"/>
      <c r="L651" s="18"/>
    </row>
    <row r="652" spans="1:12" x14ac:dyDescent="0.2">
      <c r="A652" s="159" t="s">
        <v>4660</v>
      </c>
      <c r="B652" s="165" t="s">
        <v>5534</v>
      </c>
      <c r="C652" s="165" t="s">
        <v>198</v>
      </c>
      <c r="D652" s="163" t="s">
        <v>123</v>
      </c>
      <c r="E652" s="163" t="s">
        <v>1878</v>
      </c>
      <c r="F652" s="162">
        <v>1313240.5</v>
      </c>
      <c r="G652" s="163">
        <v>0.98380000000000001</v>
      </c>
      <c r="H652" s="164">
        <v>4546.7546900000007</v>
      </c>
      <c r="I652" s="165">
        <v>-5.0418917737478771E-3</v>
      </c>
      <c r="J652" s="165">
        <v>8.3140886348636041E-5</v>
      </c>
      <c r="K652" s="18"/>
      <c r="L652" s="18"/>
    </row>
    <row r="653" spans="1:12" x14ac:dyDescent="0.2">
      <c r="A653" s="159" t="s">
        <v>4662</v>
      </c>
      <c r="B653" s="165" t="s">
        <v>5535</v>
      </c>
      <c r="C653" s="165" t="s">
        <v>198</v>
      </c>
      <c r="D653" s="163" t="s">
        <v>124</v>
      </c>
      <c r="E653" s="163" t="s">
        <v>1878</v>
      </c>
      <c r="F653" s="162">
        <v>-1300000</v>
      </c>
      <c r="G653" s="163">
        <v>0.99209999999999998</v>
      </c>
      <c r="H653" s="164">
        <v>-4840.5329499999998</v>
      </c>
      <c r="I653" s="165">
        <v>5.3676621953757837E-3</v>
      </c>
      <c r="J653" s="165">
        <v>-8.8512846481009048E-5</v>
      </c>
      <c r="K653" s="18"/>
      <c r="L653" s="18"/>
    </row>
    <row r="654" spans="1:12" x14ac:dyDescent="0.2">
      <c r="A654" s="159" t="s">
        <v>4660</v>
      </c>
      <c r="B654" s="165" t="s">
        <v>5536</v>
      </c>
      <c r="C654" s="165" t="s">
        <v>198</v>
      </c>
      <c r="D654" s="163" t="s">
        <v>123</v>
      </c>
      <c r="E654" s="163" t="s">
        <v>1878</v>
      </c>
      <c r="F654" s="162">
        <v>1980972.78</v>
      </c>
      <c r="G654" s="163">
        <v>0.98380000000000001</v>
      </c>
      <c r="H654" s="164">
        <v>6858.60455</v>
      </c>
      <c r="I654" s="165">
        <v>-7.6054997944115512E-3</v>
      </c>
      <c r="J654" s="165">
        <v>1.2541482887914237E-4</v>
      </c>
      <c r="K654" s="18"/>
      <c r="L654" s="18"/>
    </row>
    <row r="655" spans="1:12" x14ac:dyDescent="0.2">
      <c r="A655" s="159" t="s">
        <v>4662</v>
      </c>
      <c r="B655" s="165" t="s">
        <v>5537</v>
      </c>
      <c r="C655" s="165" t="s">
        <v>198</v>
      </c>
      <c r="D655" s="163" t="s">
        <v>124</v>
      </c>
      <c r="E655" s="163" t="s">
        <v>1878</v>
      </c>
      <c r="F655" s="162">
        <v>-1961000</v>
      </c>
      <c r="G655" s="163">
        <v>0.99209999999999998</v>
      </c>
      <c r="H655" s="164">
        <v>-7301.7577799999999</v>
      </c>
      <c r="I655" s="165">
        <v>8.0969119723680455E-3</v>
      </c>
      <c r="J655" s="165">
        <v>-1.335182245629902E-4</v>
      </c>
      <c r="K655" s="18"/>
      <c r="L655" s="18"/>
    </row>
    <row r="656" spans="1:12" x14ac:dyDescent="0.2">
      <c r="A656" s="159" t="s">
        <v>4660</v>
      </c>
      <c r="B656" s="165" t="s">
        <v>5538</v>
      </c>
      <c r="C656" s="165" t="s">
        <v>198</v>
      </c>
      <c r="D656" s="163" t="s">
        <v>123</v>
      </c>
      <c r="E656" s="163" t="s">
        <v>1878</v>
      </c>
      <c r="F656" s="162">
        <v>449532.33</v>
      </c>
      <c r="G656" s="163">
        <v>0.98380000000000001</v>
      </c>
      <c r="H656" s="164">
        <v>1556.38912</v>
      </c>
      <c r="I656" s="165">
        <v>-1.7258783541011088E-3</v>
      </c>
      <c r="J656" s="165">
        <v>2.8459765208967906E-5</v>
      </c>
      <c r="K656" s="18"/>
      <c r="L656" s="18"/>
    </row>
    <row r="657" spans="1:12" x14ac:dyDescent="0.2">
      <c r="A657" s="159" t="s">
        <v>4662</v>
      </c>
      <c r="B657" s="165" t="s">
        <v>5539</v>
      </c>
      <c r="C657" s="165" t="s">
        <v>198</v>
      </c>
      <c r="D657" s="163" t="s">
        <v>124</v>
      </c>
      <c r="E657" s="163" t="s">
        <v>1878</v>
      </c>
      <c r="F657" s="162">
        <v>-445000</v>
      </c>
      <c r="G657" s="163">
        <v>0.99209999999999998</v>
      </c>
      <c r="H657" s="164">
        <v>-1656.9516599999999</v>
      </c>
      <c r="I657" s="165">
        <v>1.8373920551345796E-3</v>
      </c>
      <c r="J657" s="165">
        <v>-3.0298628151685879E-5</v>
      </c>
      <c r="K657" s="18"/>
      <c r="L657" s="18"/>
    </row>
    <row r="658" spans="1:12" x14ac:dyDescent="0.2">
      <c r="A658" s="159" t="s">
        <v>4660</v>
      </c>
      <c r="B658" s="165" t="s">
        <v>5540</v>
      </c>
      <c r="C658" s="165" t="s">
        <v>198</v>
      </c>
      <c r="D658" s="163" t="s">
        <v>123</v>
      </c>
      <c r="E658" s="163" t="s">
        <v>4675</v>
      </c>
      <c r="F658" s="162">
        <v>4421079.0844862787</v>
      </c>
      <c r="G658" s="163">
        <v>0.98380000000000001</v>
      </c>
      <c r="H658" s="164">
        <v>15306.839884735955</v>
      </c>
      <c r="I658" s="165">
        <v>-1.6973739592035502E-2</v>
      </c>
      <c r="J658" s="165">
        <v>2.7989727222640221E-4</v>
      </c>
      <c r="K658" s="18"/>
      <c r="L658" s="18"/>
    </row>
    <row r="659" spans="1:12" x14ac:dyDescent="0.2">
      <c r="A659" s="159" t="s">
        <v>4662</v>
      </c>
      <c r="B659" s="165" t="s">
        <v>5541</v>
      </c>
      <c r="C659" s="165" t="s">
        <v>198</v>
      </c>
      <c r="D659" s="163" t="s">
        <v>124</v>
      </c>
      <c r="E659" s="163" t="s">
        <v>4675</v>
      </c>
      <c r="F659" s="162">
        <v>-4336091.6874129847</v>
      </c>
      <c r="G659" s="163">
        <v>0.99209999999999998</v>
      </c>
      <c r="H659" s="164">
        <v>-16145.380525903674</v>
      </c>
      <c r="I659" s="165">
        <v>1.790359647874095E-2</v>
      </c>
      <c r="J659" s="165">
        <v>-2.9523062907087227E-4</v>
      </c>
      <c r="K659" s="18"/>
      <c r="L659" s="18"/>
    </row>
    <row r="660" spans="1:12" x14ac:dyDescent="0.2">
      <c r="A660" s="159" t="s">
        <v>4687</v>
      </c>
      <c r="B660" s="165" t="s">
        <v>5542</v>
      </c>
      <c r="C660" s="165" t="s">
        <v>198</v>
      </c>
      <c r="D660" s="163" t="s">
        <v>123</v>
      </c>
      <c r="E660" s="163" t="s">
        <v>1880</v>
      </c>
      <c r="F660" s="162">
        <v>18501547.86790397</v>
      </c>
      <c r="G660" s="163">
        <v>0.99019999999999997</v>
      </c>
      <c r="H660" s="164">
        <v>64473.863854410294</v>
      </c>
      <c r="I660" s="165">
        <v>-7.1495003789019421E-2</v>
      </c>
      <c r="J660" s="165">
        <v>1.1789539028719755E-3</v>
      </c>
      <c r="K660" s="18"/>
      <c r="L660" s="18"/>
    </row>
    <row r="661" spans="1:12" x14ac:dyDescent="0.2">
      <c r="A661" s="159" t="s">
        <v>4689</v>
      </c>
      <c r="B661" s="165" t="s">
        <v>5543</v>
      </c>
      <c r="C661" s="165" t="s">
        <v>198</v>
      </c>
      <c r="D661" s="163" t="s">
        <v>2</v>
      </c>
      <c r="E661" s="163" t="s">
        <v>1880</v>
      </c>
      <c r="F661" s="162">
        <v>-15516356.114705082</v>
      </c>
      <c r="G661" s="163">
        <v>0.99209999999999998</v>
      </c>
      <c r="H661" s="164">
        <v>-65237.771425288767</v>
      </c>
      <c r="I661" s="165">
        <v>7.2342100137979454E-2</v>
      </c>
      <c r="J661" s="165">
        <v>-1.1929225369553043E-3</v>
      </c>
      <c r="K661" s="18"/>
      <c r="L661" s="18"/>
    </row>
    <row r="662" spans="1:12" x14ac:dyDescent="0.2">
      <c r="A662" s="159" t="s">
        <v>4687</v>
      </c>
      <c r="B662" s="165" t="s">
        <v>5544</v>
      </c>
      <c r="C662" s="165" t="s">
        <v>198</v>
      </c>
      <c r="D662" s="163" t="s">
        <v>123</v>
      </c>
      <c r="E662" s="163" t="s">
        <v>1880</v>
      </c>
      <c r="F662" s="162">
        <v>66628457.478018716</v>
      </c>
      <c r="G662" s="163">
        <v>0.99019999999999997</v>
      </c>
      <c r="H662" s="164">
        <v>232185.65966224493</v>
      </c>
      <c r="I662" s="165">
        <v>-0.25747044809960856</v>
      </c>
      <c r="J662" s="165">
        <v>4.2456923361664338E-3</v>
      </c>
      <c r="K662" s="18"/>
      <c r="L662" s="18"/>
    </row>
    <row r="663" spans="1:12" x14ac:dyDescent="0.2">
      <c r="A663" s="159" t="s">
        <v>4689</v>
      </c>
      <c r="B663" s="165" t="s">
        <v>5545</v>
      </c>
      <c r="C663" s="165" t="s">
        <v>198</v>
      </c>
      <c r="D663" s="163" t="s">
        <v>2</v>
      </c>
      <c r="E663" s="163" t="s">
        <v>1880</v>
      </c>
      <c r="F663" s="162">
        <v>-55878074.687958084</v>
      </c>
      <c r="G663" s="163">
        <v>0.99209999999999998</v>
      </c>
      <c r="H663" s="164">
        <v>-234936.67181169783</v>
      </c>
      <c r="I663" s="165">
        <v>0.26052104274820775</v>
      </c>
      <c r="J663" s="165">
        <v>-4.2959966969810665E-3</v>
      </c>
      <c r="K663" s="18"/>
      <c r="L663" s="18"/>
    </row>
    <row r="664" spans="1:12" x14ac:dyDescent="0.2">
      <c r="A664" s="159" t="s">
        <v>4687</v>
      </c>
      <c r="B664" s="165" t="s">
        <v>5546</v>
      </c>
      <c r="C664" s="165" t="s">
        <v>198</v>
      </c>
      <c r="D664" s="163" t="s">
        <v>123</v>
      </c>
      <c r="E664" s="163" t="s">
        <v>1880</v>
      </c>
      <c r="F664" s="162">
        <v>13720831.73</v>
      </c>
      <c r="G664" s="163">
        <v>0.99019999999999997</v>
      </c>
      <c r="H664" s="164">
        <v>47814.109570000001</v>
      </c>
      <c r="I664" s="165">
        <v>-5.3021018758780368E-2</v>
      </c>
      <c r="J664" s="165">
        <v>8.7431755629213421E-4</v>
      </c>
      <c r="K664" s="18"/>
      <c r="L664" s="18"/>
    </row>
    <row r="665" spans="1:12" x14ac:dyDescent="0.2">
      <c r="A665" s="159" t="s">
        <v>4689</v>
      </c>
      <c r="B665" s="165" t="s">
        <v>5547</v>
      </c>
      <c r="C665" s="165" t="s">
        <v>198</v>
      </c>
      <c r="D665" s="163" t="s">
        <v>2</v>
      </c>
      <c r="E665" s="163" t="s">
        <v>1880</v>
      </c>
      <c r="F665" s="162">
        <v>-11507000</v>
      </c>
      <c r="G665" s="163">
        <v>0.99209999999999998</v>
      </c>
      <c r="H665" s="164">
        <v>-48380.626880000003</v>
      </c>
      <c r="I665" s="165">
        <v>5.364922924289927E-2</v>
      </c>
      <c r="J665" s="165">
        <v>-8.846767585136302E-4</v>
      </c>
      <c r="K665" s="18"/>
      <c r="L665" s="18"/>
    </row>
    <row r="666" spans="1:12" x14ac:dyDescent="0.2">
      <c r="A666" s="159" t="s">
        <v>4687</v>
      </c>
      <c r="B666" s="165" t="s">
        <v>5548</v>
      </c>
      <c r="C666" s="165" t="s">
        <v>198</v>
      </c>
      <c r="D666" s="163" t="s">
        <v>123</v>
      </c>
      <c r="E666" s="163" t="s">
        <v>1880</v>
      </c>
      <c r="F666" s="162">
        <v>443569.08</v>
      </c>
      <c r="G666" s="163">
        <v>0.99019999999999997</v>
      </c>
      <c r="H666" s="164">
        <v>1545.74161</v>
      </c>
      <c r="I666" s="165">
        <v>-1.7140713408047969E-3</v>
      </c>
      <c r="J666" s="165">
        <v>2.8265067346610616E-5</v>
      </c>
      <c r="K666" s="18"/>
      <c r="L666" s="18"/>
    </row>
    <row r="667" spans="1:12" x14ac:dyDescent="0.2">
      <c r="A667" s="159" t="s">
        <v>4689</v>
      </c>
      <c r="B667" s="165" t="s">
        <v>5549</v>
      </c>
      <c r="C667" s="165" t="s">
        <v>198</v>
      </c>
      <c r="D667" s="163" t="s">
        <v>2</v>
      </c>
      <c r="E667" s="163" t="s">
        <v>1880</v>
      </c>
      <c r="F667" s="162">
        <v>-372000</v>
      </c>
      <c r="G667" s="163">
        <v>0.99209999999999998</v>
      </c>
      <c r="H667" s="164">
        <v>-1564.0560700000001</v>
      </c>
      <c r="I667" s="165">
        <v>1.7343802273646377E-3</v>
      </c>
      <c r="J667" s="165">
        <v>-2.8599961252531161E-5</v>
      </c>
      <c r="K667" s="18"/>
      <c r="L667" s="18"/>
    </row>
    <row r="668" spans="1:12" x14ac:dyDescent="0.2">
      <c r="A668" s="159" t="s">
        <v>4687</v>
      </c>
      <c r="B668" s="165" t="s">
        <v>5550</v>
      </c>
      <c r="C668" s="165" t="s">
        <v>198</v>
      </c>
      <c r="D668" s="163" t="s">
        <v>123</v>
      </c>
      <c r="E668" s="163" t="s">
        <v>1880</v>
      </c>
      <c r="F668" s="162">
        <v>188516.86</v>
      </c>
      <c r="G668" s="163">
        <v>0.99019999999999997</v>
      </c>
      <c r="H668" s="164">
        <v>656.94018000000005</v>
      </c>
      <c r="I668" s="165">
        <v>-7.2848031512921796E-4</v>
      </c>
      <c r="J668" s="165">
        <v>1.2012653544595013E-5</v>
      </c>
      <c r="K668" s="18"/>
      <c r="L668" s="18"/>
    </row>
    <row r="669" spans="1:12" x14ac:dyDescent="0.2">
      <c r="A669" s="159" t="s">
        <v>4689</v>
      </c>
      <c r="B669" s="165" t="s">
        <v>5551</v>
      </c>
      <c r="C669" s="165" t="s">
        <v>198</v>
      </c>
      <c r="D669" s="163" t="s">
        <v>2</v>
      </c>
      <c r="E669" s="163" t="s">
        <v>1880</v>
      </c>
      <c r="F669" s="162">
        <v>-158100</v>
      </c>
      <c r="G669" s="163">
        <v>0.99209999999999998</v>
      </c>
      <c r="H669" s="164">
        <v>-664.72381999999993</v>
      </c>
      <c r="I669" s="165">
        <v>7.3711158581820561E-4</v>
      </c>
      <c r="J669" s="165">
        <v>-1.2154983354039536E-5</v>
      </c>
      <c r="K669" s="18"/>
      <c r="L669" s="18"/>
    </row>
    <row r="670" spans="1:12" x14ac:dyDescent="0.2">
      <c r="A670" s="159" t="s">
        <v>4687</v>
      </c>
      <c r="B670" s="165" t="s">
        <v>5552</v>
      </c>
      <c r="C670" s="165" t="s">
        <v>198</v>
      </c>
      <c r="D670" s="163" t="s">
        <v>123</v>
      </c>
      <c r="E670" s="163" t="s">
        <v>1880</v>
      </c>
      <c r="F670" s="162">
        <v>407797.38</v>
      </c>
      <c r="G670" s="163">
        <v>0.99019999999999997</v>
      </c>
      <c r="H670" s="164">
        <v>1421.08503</v>
      </c>
      <c r="I670" s="165">
        <v>-1.5758397826721668E-3</v>
      </c>
      <c r="J670" s="165">
        <v>2.5985626458105225E-5</v>
      </c>
      <c r="K670" s="18"/>
      <c r="L670" s="18"/>
    </row>
    <row r="671" spans="1:12" x14ac:dyDescent="0.2">
      <c r="A671" s="159" t="s">
        <v>4689</v>
      </c>
      <c r="B671" s="165" t="s">
        <v>5553</v>
      </c>
      <c r="C671" s="165" t="s">
        <v>198</v>
      </c>
      <c r="D671" s="163" t="s">
        <v>2</v>
      </c>
      <c r="E671" s="163" t="s">
        <v>1880</v>
      </c>
      <c r="F671" s="162">
        <v>-342000</v>
      </c>
      <c r="G671" s="163">
        <v>0.99209999999999998</v>
      </c>
      <c r="H671" s="164">
        <v>-1437.9225100000001</v>
      </c>
      <c r="I671" s="165">
        <v>1.5945108475724471E-3</v>
      </c>
      <c r="J671" s="165">
        <v>-2.6293512655299085E-5</v>
      </c>
      <c r="K671" s="18"/>
      <c r="L671" s="18"/>
    </row>
    <row r="672" spans="1:12" x14ac:dyDescent="0.2">
      <c r="A672" s="159" t="s">
        <v>4687</v>
      </c>
      <c r="B672" s="165" t="s">
        <v>5554</v>
      </c>
      <c r="C672" s="165" t="s">
        <v>198</v>
      </c>
      <c r="D672" s="163" t="s">
        <v>123</v>
      </c>
      <c r="E672" s="163" t="s">
        <v>1880</v>
      </c>
      <c r="F672" s="162">
        <v>42926.04</v>
      </c>
      <c r="G672" s="163">
        <v>0.99019999999999997</v>
      </c>
      <c r="H672" s="164">
        <v>149.58789000000002</v>
      </c>
      <c r="I672" s="165">
        <v>-1.6587786310576222E-4</v>
      </c>
      <c r="J672" s="165">
        <v>2.7353289564918817E-6</v>
      </c>
      <c r="K672" s="18"/>
      <c r="L672" s="18"/>
    </row>
    <row r="673" spans="1:12" x14ac:dyDescent="0.2">
      <c r="A673" s="159" t="s">
        <v>4689</v>
      </c>
      <c r="B673" s="165" t="s">
        <v>5555</v>
      </c>
      <c r="C673" s="165" t="s">
        <v>198</v>
      </c>
      <c r="D673" s="163" t="s">
        <v>2</v>
      </c>
      <c r="E673" s="163" t="s">
        <v>1880</v>
      </c>
      <c r="F673" s="162">
        <v>-36000</v>
      </c>
      <c r="G673" s="163">
        <v>0.99209999999999998</v>
      </c>
      <c r="H673" s="164">
        <v>-151.36026000000001</v>
      </c>
      <c r="I673" s="165">
        <v>1.678432424438407E-4</v>
      </c>
      <c r="J673" s="165">
        <v>-2.7677380972493155E-6</v>
      </c>
      <c r="K673" s="18"/>
      <c r="L673" s="18"/>
    </row>
    <row r="674" spans="1:12" x14ac:dyDescent="0.2">
      <c r="A674" s="159" t="s">
        <v>4687</v>
      </c>
      <c r="B674" s="165" t="s">
        <v>5556</v>
      </c>
      <c r="C674" s="165" t="s">
        <v>198</v>
      </c>
      <c r="D674" s="163" t="s">
        <v>123</v>
      </c>
      <c r="E674" s="163" t="s">
        <v>1880</v>
      </c>
      <c r="F674" s="162">
        <v>16693.46</v>
      </c>
      <c r="G674" s="163">
        <v>0.99019999999999997</v>
      </c>
      <c r="H674" s="164">
        <v>58.173070000000003</v>
      </c>
      <c r="I674" s="165">
        <v>-6.4508059722628088E-5</v>
      </c>
      <c r="J674" s="165">
        <v>1.0637390691120062E-6</v>
      </c>
      <c r="K674" s="18"/>
      <c r="L674" s="18"/>
    </row>
    <row r="675" spans="1:12" x14ac:dyDescent="0.2">
      <c r="A675" s="159" t="s">
        <v>4689</v>
      </c>
      <c r="B675" s="165" t="s">
        <v>5557</v>
      </c>
      <c r="C675" s="165" t="s">
        <v>198</v>
      </c>
      <c r="D675" s="163" t="s">
        <v>2</v>
      </c>
      <c r="E675" s="163" t="s">
        <v>1880</v>
      </c>
      <c r="F675" s="162">
        <v>-14000</v>
      </c>
      <c r="G675" s="163">
        <v>0.99209999999999998</v>
      </c>
      <c r="H675" s="164">
        <v>-58.862319999999997</v>
      </c>
      <c r="I675" s="165">
        <v>6.5272368365163575E-5</v>
      </c>
      <c r="J675" s="165">
        <v>-1.0763425324221846E-6</v>
      </c>
    </row>
    <row r="676" spans="1:12" x14ac:dyDescent="0.2">
      <c r="A676" s="159" t="s">
        <v>4687</v>
      </c>
      <c r="B676" s="165" t="s">
        <v>5558</v>
      </c>
      <c r="C676" s="165" t="s">
        <v>198</v>
      </c>
      <c r="D676" s="163" t="s">
        <v>123</v>
      </c>
      <c r="E676" s="163" t="s">
        <v>1880</v>
      </c>
      <c r="F676" s="162">
        <v>400643.04</v>
      </c>
      <c r="G676" s="163">
        <v>0.99019999999999997</v>
      </c>
      <c r="H676" s="164">
        <v>1396.15371</v>
      </c>
      <c r="I676" s="165">
        <v>-1.5481934666100444E-3</v>
      </c>
      <c r="J676" s="165">
        <v>2.5529738207261089E-5</v>
      </c>
    </row>
    <row r="677" spans="1:12" x14ac:dyDescent="0.2">
      <c r="A677" s="159" t="s">
        <v>4689</v>
      </c>
      <c r="B677" s="165" t="s">
        <v>5559</v>
      </c>
      <c r="C677" s="165" t="s">
        <v>198</v>
      </c>
      <c r="D677" s="163" t="s">
        <v>2</v>
      </c>
      <c r="E677" s="163" t="s">
        <v>1880</v>
      </c>
      <c r="F677" s="162">
        <v>-336000</v>
      </c>
      <c r="G677" s="163">
        <v>0.99209999999999998</v>
      </c>
      <c r="H677" s="164">
        <v>-1412.6958</v>
      </c>
      <c r="I677" s="165">
        <v>1.566536973831807E-3</v>
      </c>
      <c r="J677" s="165">
        <v>-2.5832222972424195E-5</v>
      </c>
    </row>
    <row r="678" spans="1:12" x14ac:dyDescent="0.2">
      <c r="A678" s="159" t="s">
        <v>4687</v>
      </c>
      <c r="B678" s="165" t="s">
        <v>5560</v>
      </c>
      <c r="C678" s="165" t="s">
        <v>198</v>
      </c>
      <c r="D678" s="163" t="s">
        <v>123</v>
      </c>
      <c r="E678" s="163" t="s">
        <v>1880</v>
      </c>
      <c r="F678" s="162">
        <v>82036.429999999993</v>
      </c>
      <c r="G678" s="163">
        <v>0.99019999999999997</v>
      </c>
      <c r="H678" s="164">
        <v>285.87908000000004</v>
      </c>
      <c r="I678" s="165">
        <v>-3.1701102874732203E-4</v>
      </c>
      <c r="J678" s="165">
        <v>5.2275175856766159E-6</v>
      </c>
    </row>
    <row r="679" spans="1:12" x14ac:dyDescent="0.2">
      <c r="A679" s="159" t="s">
        <v>4689</v>
      </c>
      <c r="B679" s="165" t="s">
        <v>5561</v>
      </c>
      <c r="C679" s="165" t="s">
        <v>198</v>
      </c>
      <c r="D679" s="163" t="s">
        <v>2</v>
      </c>
      <c r="E679" s="163" t="s">
        <v>1880</v>
      </c>
      <c r="F679" s="162">
        <v>-68800</v>
      </c>
      <c r="G679" s="163">
        <v>0.99209999999999998</v>
      </c>
      <c r="H679" s="164">
        <v>-289.26628000000005</v>
      </c>
      <c r="I679" s="165">
        <v>3.2076709147346808E-4</v>
      </c>
      <c r="J679" s="165">
        <v>-5.2894551278227708E-6</v>
      </c>
    </row>
    <row r="680" spans="1:12" x14ac:dyDescent="0.2">
      <c r="A680" s="159" t="s">
        <v>4687</v>
      </c>
      <c r="B680" s="165" t="s">
        <v>5562</v>
      </c>
      <c r="C680" s="165" t="s">
        <v>198</v>
      </c>
      <c r="D680" s="163" t="s">
        <v>123</v>
      </c>
      <c r="E680" s="163" t="s">
        <v>1880</v>
      </c>
      <c r="F680" s="162">
        <v>3074855.51</v>
      </c>
      <c r="G680" s="163">
        <v>0.99019999999999997</v>
      </c>
      <c r="H680" s="164">
        <v>10715.20161</v>
      </c>
      <c r="I680" s="165">
        <v>-1.1882076455615643E-2</v>
      </c>
      <c r="J680" s="165">
        <v>1.9593565520899738E-4</v>
      </c>
    </row>
    <row r="681" spans="1:12" x14ac:dyDescent="0.2">
      <c r="A681" s="159" t="s">
        <v>4689</v>
      </c>
      <c r="B681" s="165" t="s">
        <v>5563</v>
      </c>
      <c r="C681" s="165" t="s">
        <v>198</v>
      </c>
      <c r="D681" s="163" t="s">
        <v>2</v>
      </c>
      <c r="E681" s="163" t="s">
        <v>1880</v>
      </c>
      <c r="F681" s="162">
        <v>-2578733.06</v>
      </c>
      <c r="G681" s="163">
        <v>0.99209999999999998</v>
      </c>
      <c r="H681" s="164">
        <v>-10842.15886</v>
      </c>
      <c r="I681" s="165">
        <v>1.2022859224433252E-2</v>
      </c>
      <c r="J681" s="165">
        <v>-1.9825716560774409E-4</v>
      </c>
    </row>
    <row r="682" spans="1:12" x14ac:dyDescent="0.2">
      <c r="A682" s="159" t="s">
        <v>4687</v>
      </c>
      <c r="B682" s="165" t="s">
        <v>5564</v>
      </c>
      <c r="C682" s="165" t="s">
        <v>198</v>
      </c>
      <c r="D682" s="163" t="s">
        <v>123</v>
      </c>
      <c r="E682" s="163" t="s">
        <v>1880</v>
      </c>
      <c r="F682" s="162">
        <v>2118877.0299999998</v>
      </c>
      <c r="G682" s="163">
        <v>0.99019999999999997</v>
      </c>
      <c r="H682" s="164">
        <v>7383.8248600000006</v>
      </c>
      <c r="I682" s="165">
        <v>-8.1879160761208925E-3</v>
      </c>
      <c r="J682" s="165">
        <v>1.3501888387637941E-4</v>
      </c>
    </row>
    <row r="683" spans="1:12" x14ac:dyDescent="0.2">
      <c r="A683" s="159" t="s">
        <v>4689</v>
      </c>
      <c r="B683" s="165" t="s">
        <v>5565</v>
      </c>
      <c r="C683" s="165" t="s">
        <v>198</v>
      </c>
      <c r="D683" s="163" t="s">
        <v>2</v>
      </c>
      <c r="E683" s="163" t="s">
        <v>1880</v>
      </c>
      <c r="F683" s="162">
        <v>-1777000</v>
      </c>
      <c r="G683" s="163">
        <v>0.99209999999999998</v>
      </c>
      <c r="H683" s="164">
        <v>-7471.3108499999998</v>
      </c>
      <c r="I683" s="165">
        <v>8.2849292038071776E-3</v>
      </c>
      <c r="J683" s="165">
        <v>-1.3661863210288596E-4</v>
      </c>
    </row>
    <row r="684" spans="1:12" x14ac:dyDescent="0.2">
      <c r="A684" s="159" t="s">
        <v>4687</v>
      </c>
      <c r="B684" s="165" t="s">
        <v>5566</v>
      </c>
      <c r="C684" s="165" t="s">
        <v>198</v>
      </c>
      <c r="D684" s="163" t="s">
        <v>123</v>
      </c>
      <c r="E684" s="163" t="s">
        <v>1880</v>
      </c>
      <c r="F684" s="162">
        <v>1111307.48</v>
      </c>
      <c r="G684" s="163">
        <v>0.99019999999999997</v>
      </c>
      <c r="H684" s="164">
        <v>3872.6644700000002</v>
      </c>
      <c r="I684" s="165">
        <v>-4.2943937962438613E-3</v>
      </c>
      <c r="J684" s="165">
        <v>7.0814631208236751E-5</v>
      </c>
    </row>
    <row r="685" spans="1:12" x14ac:dyDescent="0.2">
      <c r="A685" s="159" t="s">
        <v>4689</v>
      </c>
      <c r="B685" s="165" t="s">
        <v>5567</v>
      </c>
      <c r="C685" s="165" t="s">
        <v>198</v>
      </c>
      <c r="D685" s="163" t="s">
        <v>2</v>
      </c>
      <c r="E685" s="163" t="s">
        <v>1880</v>
      </c>
      <c r="F685" s="162">
        <v>-932000</v>
      </c>
      <c r="G685" s="163">
        <v>0.99209999999999998</v>
      </c>
      <c r="H685" s="164">
        <v>-3918.54907</v>
      </c>
      <c r="I685" s="165">
        <v>4.3452751837509823E-3</v>
      </c>
      <c r="J685" s="165">
        <v>-7.165366620657149E-5</v>
      </c>
    </row>
    <row r="686" spans="1:12" x14ac:dyDescent="0.2">
      <c r="A686" s="159" t="s">
        <v>4687</v>
      </c>
      <c r="B686" s="165" t="s">
        <v>5568</v>
      </c>
      <c r="C686" s="165" t="s">
        <v>198</v>
      </c>
      <c r="D686" s="163" t="s">
        <v>123</v>
      </c>
      <c r="E686" s="163" t="s">
        <v>1880</v>
      </c>
      <c r="F686" s="162">
        <v>711856.83</v>
      </c>
      <c r="G686" s="163">
        <v>0.99019999999999997</v>
      </c>
      <c r="H686" s="164">
        <v>2480.66597</v>
      </c>
      <c r="I686" s="165">
        <v>-2.7508080378885139E-3</v>
      </c>
      <c r="J686" s="165">
        <v>4.5360874193258702E-5</v>
      </c>
    </row>
    <row r="687" spans="1:12" x14ac:dyDescent="0.2">
      <c r="A687" s="159" t="s">
        <v>4689</v>
      </c>
      <c r="B687" s="165" t="s">
        <v>5569</v>
      </c>
      <c r="C687" s="165" t="s">
        <v>198</v>
      </c>
      <c r="D687" s="163" t="s">
        <v>2</v>
      </c>
      <c r="E687" s="163" t="s">
        <v>1880</v>
      </c>
      <c r="F687" s="162">
        <v>-597000</v>
      </c>
      <c r="G687" s="163">
        <v>0.99209999999999998</v>
      </c>
      <c r="H687" s="164">
        <v>-2510.0577200000002</v>
      </c>
      <c r="I687" s="165">
        <v>2.7834005203611176E-3</v>
      </c>
      <c r="J687" s="165">
        <v>-4.5898324817483498E-5</v>
      </c>
    </row>
    <row r="688" spans="1:12" x14ac:dyDescent="0.2">
      <c r="A688" s="159" t="s">
        <v>4687</v>
      </c>
      <c r="B688" s="165" t="s">
        <v>5570</v>
      </c>
      <c r="C688" s="165" t="s">
        <v>198</v>
      </c>
      <c r="D688" s="163" t="s">
        <v>123</v>
      </c>
      <c r="E688" s="163" t="s">
        <v>1880</v>
      </c>
      <c r="F688" s="162">
        <v>311213.78999999998</v>
      </c>
      <c r="G688" s="163">
        <v>0.99019999999999997</v>
      </c>
      <c r="H688" s="164">
        <v>1084.51226</v>
      </c>
      <c r="I688" s="165">
        <v>-1.202614571278469E-3</v>
      </c>
      <c r="J688" s="165">
        <v>1.9831135985997609E-5</v>
      </c>
    </row>
    <row r="689" spans="1:10" x14ac:dyDescent="0.2">
      <c r="A689" s="159" t="s">
        <v>4689</v>
      </c>
      <c r="B689" s="165" t="s">
        <v>5571</v>
      </c>
      <c r="C689" s="165" t="s">
        <v>198</v>
      </c>
      <c r="D689" s="163" t="s">
        <v>2</v>
      </c>
      <c r="E689" s="163" t="s">
        <v>1880</v>
      </c>
      <c r="F689" s="162">
        <v>-261000</v>
      </c>
      <c r="G689" s="163">
        <v>0.99209999999999998</v>
      </c>
      <c r="H689" s="164">
        <v>-1097.3619199999998</v>
      </c>
      <c r="I689" s="165">
        <v>1.2168635465293104E-3</v>
      </c>
      <c r="J689" s="165">
        <v>-2.0066101845059296E-5</v>
      </c>
    </row>
    <row r="690" spans="1:10" x14ac:dyDescent="0.2">
      <c r="A690" s="159" t="s">
        <v>4687</v>
      </c>
      <c r="B690" s="165" t="s">
        <v>5572</v>
      </c>
      <c r="C690" s="165" t="s">
        <v>198</v>
      </c>
      <c r="D690" s="163" t="s">
        <v>123</v>
      </c>
      <c r="E690" s="163" t="s">
        <v>1880</v>
      </c>
      <c r="F690" s="162">
        <v>469801.66</v>
      </c>
      <c r="G690" s="163">
        <v>0.99019999999999997</v>
      </c>
      <c r="H690" s="164">
        <v>1637.15644</v>
      </c>
      <c r="I690" s="165">
        <v>-1.815441155276921E-3</v>
      </c>
      <c r="J690" s="165">
        <v>2.9936657416848139E-5</v>
      </c>
    </row>
    <row r="691" spans="1:10" x14ac:dyDescent="0.2">
      <c r="A691" s="159" t="s">
        <v>4689</v>
      </c>
      <c r="B691" s="165" t="s">
        <v>5573</v>
      </c>
      <c r="C691" s="165" t="s">
        <v>198</v>
      </c>
      <c r="D691" s="163" t="s">
        <v>2</v>
      </c>
      <c r="E691" s="163" t="s">
        <v>1880</v>
      </c>
      <c r="F691" s="162">
        <v>-394000</v>
      </c>
      <c r="G691" s="163">
        <v>0.99209999999999998</v>
      </c>
      <c r="H691" s="164">
        <v>-1656.5540000000001</v>
      </c>
      <c r="I691" s="165">
        <v>1.8369510903543248E-3</v>
      </c>
      <c r="J691" s="165">
        <v>-3.0291356634500643E-5</v>
      </c>
    </row>
    <row r="692" spans="1:10" x14ac:dyDescent="0.2">
      <c r="A692" s="159" t="s">
        <v>4687</v>
      </c>
      <c r="B692" s="165" t="s">
        <v>5574</v>
      </c>
      <c r="C692" s="165" t="s">
        <v>198</v>
      </c>
      <c r="D692" s="163" t="s">
        <v>123</v>
      </c>
      <c r="E692" s="163" t="s">
        <v>1880</v>
      </c>
      <c r="F692" s="162">
        <v>52541472.960000001</v>
      </c>
      <c r="G692" s="163">
        <v>0.99019999999999997</v>
      </c>
      <c r="H692" s="164">
        <v>183095.58738999997</v>
      </c>
      <c r="I692" s="165">
        <v>-0.20303451556370999</v>
      </c>
      <c r="J692" s="165">
        <v>3.3480428261522823E-3</v>
      </c>
    </row>
    <row r="693" spans="1:10" x14ac:dyDescent="0.2">
      <c r="A693" s="159" t="s">
        <v>4689</v>
      </c>
      <c r="B693" s="165" t="s">
        <v>5575</v>
      </c>
      <c r="C693" s="165" t="s">
        <v>198</v>
      </c>
      <c r="D693" s="163" t="s">
        <v>2</v>
      </c>
      <c r="E693" s="163" t="s">
        <v>1880</v>
      </c>
      <c r="F693" s="162">
        <v>-44064000</v>
      </c>
      <c r="G693" s="163">
        <v>0.99209999999999998</v>
      </c>
      <c r="H693" s="164">
        <v>-185264.96419999999</v>
      </c>
      <c r="I693" s="165">
        <v>0.20544013536029909</v>
      </c>
      <c r="J693" s="165">
        <v>-3.3877115400163193E-3</v>
      </c>
    </row>
    <row r="694" spans="1:10" x14ac:dyDescent="0.2">
      <c r="A694" s="159" t="s">
        <v>4687</v>
      </c>
      <c r="B694" s="165" t="s">
        <v>5576</v>
      </c>
      <c r="C694" s="165" t="s">
        <v>198</v>
      </c>
      <c r="D694" s="163" t="s">
        <v>123</v>
      </c>
      <c r="E694" s="163" t="s">
        <v>1880</v>
      </c>
      <c r="F694" s="162">
        <v>5685315.5199999996</v>
      </c>
      <c r="G694" s="163">
        <v>0.99019999999999997</v>
      </c>
      <c r="H694" s="164">
        <v>19812.086070000001</v>
      </c>
      <c r="I694" s="165">
        <v>-2.1969602625981542E-2</v>
      </c>
      <c r="J694" s="165">
        <v>3.6227914382494763E-4</v>
      </c>
    </row>
    <row r="695" spans="1:10" x14ac:dyDescent="0.2">
      <c r="A695" s="159" t="s">
        <v>4689</v>
      </c>
      <c r="B695" s="165" t="s">
        <v>5577</v>
      </c>
      <c r="C695" s="165" t="s">
        <v>198</v>
      </c>
      <c r="D695" s="163" t="s">
        <v>2</v>
      </c>
      <c r="E695" s="163" t="s">
        <v>1880</v>
      </c>
      <c r="F695" s="162">
        <v>-4768000</v>
      </c>
      <c r="G695" s="163">
        <v>0.99209999999999998</v>
      </c>
      <c r="H695" s="164">
        <v>-20046.82619</v>
      </c>
      <c r="I695" s="165">
        <v>2.2229905712620377E-2</v>
      </c>
      <c r="J695" s="165">
        <v>-3.6657154642175127E-4</v>
      </c>
    </row>
    <row r="696" spans="1:10" x14ac:dyDescent="0.2">
      <c r="A696" s="159" t="s">
        <v>4687</v>
      </c>
      <c r="B696" s="165" t="s">
        <v>5578</v>
      </c>
      <c r="C696" s="165" t="s">
        <v>198</v>
      </c>
      <c r="D696" s="163" t="s">
        <v>123</v>
      </c>
      <c r="E696" s="163" t="s">
        <v>1880</v>
      </c>
      <c r="F696" s="162">
        <v>9034739.0299999993</v>
      </c>
      <c r="G696" s="163">
        <v>0.99019999999999997</v>
      </c>
      <c r="H696" s="164">
        <v>31484.09735</v>
      </c>
      <c r="I696" s="165">
        <v>-3.4912684377270048E-2</v>
      </c>
      <c r="J696" s="165">
        <v>5.7571079550934449E-4</v>
      </c>
    </row>
    <row r="697" spans="1:10" x14ac:dyDescent="0.2">
      <c r="A697" s="159" t="s">
        <v>4689</v>
      </c>
      <c r="B697" s="165" t="s">
        <v>5579</v>
      </c>
      <c r="C697" s="165" t="s">
        <v>198</v>
      </c>
      <c r="D697" s="163" t="s">
        <v>2</v>
      </c>
      <c r="E697" s="163" t="s">
        <v>1880</v>
      </c>
      <c r="F697" s="162">
        <v>-7577000</v>
      </c>
      <c r="G697" s="163">
        <v>0.99209999999999998</v>
      </c>
      <c r="H697" s="164">
        <v>-31857.131300000001</v>
      </c>
      <c r="I697" s="165">
        <v>3.5326341355063517E-2</v>
      </c>
      <c r="J697" s="165">
        <v>-5.8253200653912468E-4</v>
      </c>
    </row>
    <row r="698" spans="1:10" x14ac:dyDescent="0.2">
      <c r="A698" s="159" t="s">
        <v>4687</v>
      </c>
      <c r="B698" s="165" t="s">
        <v>5580</v>
      </c>
      <c r="C698" s="165" t="s">
        <v>198</v>
      </c>
      <c r="D698" s="163" t="s">
        <v>123</v>
      </c>
      <c r="E698" s="163" t="s">
        <v>1880</v>
      </c>
      <c r="F698" s="162">
        <v>10524034.140000001</v>
      </c>
      <c r="G698" s="163">
        <v>0.99019999999999997</v>
      </c>
      <c r="H698" s="164">
        <v>36673.966369999995</v>
      </c>
      <c r="I698" s="165">
        <v>-4.0667724994771878E-2</v>
      </c>
      <c r="J698" s="165">
        <v>6.7061151916288433E-4</v>
      </c>
    </row>
    <row r="699" spans="1:10" x14ac:dyDescent="0.2">
      <c r="A699" s="159" t="s">
        <v>4689</v>
      </c>
      <c r="B699" s="165" t="s">
        <v>5581</v>
      </c>
      <c r="C699" s="165" t="s">
        <v>198</v>
      </c>
      <c r="D699" s="163" t="s">
        <v>2</v>
      </c>
      <c r="E699" s="163" t="s">
        <v>1880</v>
      </c>
      <c r="F699" s="162">
        <v>-8826000</v>
      </c>
      <c r="G699" s="163">
        <v>0.99209999999999998</v>
      </c>
      <c r="H699" s="164">
        <v>-37108.491600000001</v>
      </c>
      <c r="I699" s="165">
        <v>4.1149569592071437E-2</v>
      </c>
      <c r="J699" s="165">
        <v>-6.7855714526901718E-4</v>
      </c>
    </row>
    <row r="700" spans="1:10" x14ac:dyDescent="0.2">
      <c r="A700" s="159" t="s">
        <v>4687</v>
      </c>
      <c r="B700" s="165" t="s">
        <v>5582</v>
      </c>
      <c r="C700" s="165" t="s">
        <v>198</v>
      </c>
      <c r="D700" s="163" t="s">
        <v>123</v>
      </c>
      <c r="E700" s="163" t="s">
        <v>1880</v>
      </c>
      <c r="F700" s="162">
        <v>9500963.5199999996</v>
      </c>
      <c r="G700" s="163">
        <v>0.99019999999999997</v>
      </c>
      <c r="H700" s="164">
        <v>33108.788130000001</v>
      </c>
      <c r="I700" s="165">
        <v>-3.6714302374515909E-2</v>
      </c>
      <c r="J700" s="165">
        <v>6.0541950880077056E-4</v>
      </c>
    </row>
    <row r="701" spans="1:10" x14ac:dyDescent="0.2">
      <c r="A701" s="159" t="s">
        <v>4689</v>
      </c>
      <c r="B701" s="165" t="s">
        <v>5583</v>
      </c>
      <c r="C701" s="165" t="s">
        <v>198</v>
      </c>
      <c r="D701" s="163" t="s">
        <v>2</v>
      </c>
      <c r="E701" s="163" t="s">
        <v>1880</v>
      </c>
      <c r="F701" s="162">
        <v>-7968000</v>
      </c>
      <c r="G701" s="163">
        <v>0.99209999999999998</v>
      </c>
      <c r="H701" s="164">
        <v>-33501.071949999998</v>
      </c>
      <c r="I701" s="165">
        <v>3.7149305514092013E-2</v>
      </c>
      <c r="J701" s="165">
        <v>-6.1259271842361662E-4</v>
      </c>
    </row>
    <row r="702" spans="1:10" x14ac:dyDescent="0.2">
      <c r="A702" s="159" t="s">
        <v>4687</v>
      </c>
      <c r="B702" s="165" t="s">
        <v>5584</v>
      </c>
      <c r="C702" s="165" t="s">
        <v>198</v>
      </c>
      <c r="D702" s="163" t="s">
        <v>123</v>
      </c>
      <c r="E702" s="163" t="s">
        <v>1880</v>
      </c>
      <c r="F702" s="162">
        <v>3952772.85</v>
      </c>
      <c r="G702" s="163">
        <v>0.99019999999999997</v>
      </c>
      <c r="H702" s="164">
        <v>13774.55229</v>
      </c>
      <c r="I702" s="165">
        <v>-1.5274587395435441E-2</v>
      </c>
      <c r="J702" s="165">
        <v>2.5187822183699867E-4</v>
      </c>
    </row>
    <row r="703" spans="1:10" x14ac:dyDescent="0.2">
      <c r="A703" s="159" t="s">
        <v>4689</v>
      </c>
      <c r="B703" s="165" t="s">
        <v>5585</v>
      </c>
      <c r="C703" s="165" t="s">
        <v>198</v>
      </c>
      <c r="D703" s="163" t="s">
        <v>2</v>
      </c>
      <c r="E703" s="163" t="s">
        <v>1880</v>
      </c>
      <c r="F703" s="162">
        <v>-3315000</v>
      </c>
      <c r="G703" s="163">
        <v>0.99209999999999998</v>
      </c>
      <c r="H703" s="164">
        <v>-13937.757720000001</v>
      </c>
      <c r="I703" s="165">
        <v>1.5455565735163724E-2</v>
      </c>
      <c r="J703" s="165">
        <v>-2.5486255792553977E-4</v>
      </c>
    </row>
    <row r="704" spans="1:10" x14ac:dyDescent="0.2">
      <c r="A704" s="159" t="s">
        <v>4687</v>
      </c>
      <c r="B704" s="165" t="s">
        <v>5586</v>
      </c>
      <c r="C704" s="165" t="s">
        <v>198</v>
      </c>
      <c r="D704" s="163" t="s">
        <v>123</v>
      </c>
      <c r="E704" s="163" t="s">
        <v>1880</v>
      </c>
      <c r="F704" s="162">
        <v>24249277.710000001</v>
      </c>
      <c r="G704" s="163">
        <v>0.99019999999999997</v>
      </c>
      <c r="H704" s="164">
        <v>84503.450239999991</v>
      </c>
      <c r="I704" s="165">
        <v>-9.37057922995993E-2</v>
      </c>
      <c r="J704" s="165">
        <v>1.5452102062870384E-3</v>
      </c>
    </row>
    <row r="705" spans="1:10" x14ac:dyDescent="0.2">
      <c r="A705" s="159" t="s">
        <v>4689</v>
      </c>
      <c r="B705" s="165" t="s">
        <v>5587</v>
      </c>
      <c r="C705" s="165" t="s">
        <v>198</v>
      </c>
      <c r="D705" s="163" t="s">
        <v>2</v>
      </c>
      <c r="E705" s="163" t="s">
        <v>1880</v>
      </c>
      <c r="F705" s="162">
        <v>-20336700</v>
      </c>
      <c r="G705" s="163">
        <v>0.99209999999999998</v>
      </c>
      <c r="H705" s="164">
        <v>-85504.674959999989</v>
      </c>
      <c r="I705" s="165">
        <v>9.4816049400239369E-2</v>
      </c>
      <c r="J705" s="165">
        <v>-1.5635183659152775E-3</v>
      </c>
    </row>
    <row r="706" spans="1:10" x14ac:dyDescent="0.2">
      <c r="A706" s="159" t="s">
        <v>4687</v>
      </c>
      <c r="B706" s="165" t="s">
        <v>5588</v>
      </c>
      <c r="C706" s="165" t="s">
        <v>198</v>
      </c>
      <c r="D706" s="163" t="s">
        <v>123</v>
      </c>
      <c r="E706" s="163" t="s">
        <v>1880</v>
      </c>
      <c r="F706" s="162">
        <v>1222199.75</v>
      </c>
      <c r="G706" s="163">
        <v>0.99019999999999997</v>
      </c>
      <c r="H706" s="164">
        <v>4259.09987</v>
      </c>
      <c r="I706" s="165">
        <v>-4.7229116286728132E-3</v>
      </c>
      <c r="J706" s="165">
        <v>7.7880897999174986E-5</v>
      </c>
    </row>
    <row r="707" spans="1:10" x14ac:dyDescent="0.2">
      <c r="A707" s="159" t="s">
        <v>4689</v>
      </c>
      <c r="B707" s="165" t="s">
        <v>5589</v>
      </c>
      <c r="C707" s="165" t="s">
        <v>198</v>
      </c>
      <c r="D707" s="163" t="s">
        <v>2</v>
      </c>
      <c r="E707" s="163" t="s">
        <v>1880</v>
      </c>
      <c r="F707" s="162">
        <v>-1025000</v>
      </c>
      <c r="G707" s="163">
        <v>0.99209999999999998</v>
      </c>
      <c r="H707" s="164">
        <v>-4309.5630899999996</v>
      </c>
      <c r="I707" s="165">
        <v>4.7788702433643896E-3</v>
      </c>
      <c r="J707" s="165">
        <v>-7.8803656565418675E-5</v>
      </c>
    </row>
    <row r="708" spans="1:10" x14ac:dyDescent="0.2">
      <c r="A708" s="159" t="s">
        <v>4687</v>
      </c>
      <c r="B708" s="165" t="s">
        <v>5590</v>
      </c>
      <c r="C708" s="165" t="s">
        <v>198</v>
      </c>
      <c r="D708" s="163" t="s">
        <v>123</v>
      </c>
      <c r="E708" s="163" t="s">
        <v>1880</v>
      </c>
      <c r="F708" s="162">
        <v>1775468.71</v>
      </c>
      <c r="G708" s="163">
        <v>0.99019999999999997</v>
      </c>
      <c r="H708" s="164">
        <v>6187.1216699999995</v>
      </c>
      <c r="I708" s="165">
        <v>-6.8608930936518648E-3</v>
      </c>
      <c r="J708" s="165">
        <v>1.131362509444408E-4</v>
      </c>
    </row>
    <row r="709" spans="1:10" x14ac:dyDescent="0.2">
      <c r="A709" s="159" t="s">
        <v>4689</v>
      </c>
      <c r="B709" s="165" t="s">
        <v>5591</v>
      </c>
      <c r="C709" s="165" t="s">
        <v>198</v>
      </c>
      <c r="D709" s="163" t="s">
        <v>2</v>
      </c>
      <c r="E709" s="163" t="s">
        <v>1880</v>
      </c>
      <c r="F709" s="162">
        <v>-1489000</v>
      </c>
      <c r="G709" s="163">
        <v>0.99209999999999998</v>
      </c>
      <c r="H709" s="164">
        <v>-6260.4287300000005</v>
      </c>
      <c r="I709" s="165">
        <v>6.942183219900493E-3</v>
      </c>
      <c r="J709" s="165">
        <v>-1.1447672659346085E-4</v>
      </c>
    </row>
    <row r="710" spans="1:10" x14ac:dyDescent="0.2">
      <c r="A710" s="159" t="s">
        <v>4687</v>
      </c>
      <c r="B710" s="165" t="s">
        <v>5592</v>
      </c>
      <c r="C710" s="165" t="s">
        <v>198</v>
      </c>
      <c r="D710" s="163" t="s">
        <v>123</v>
      </c>
      <c r="E710" s="163" t="s">
        <v>1880</v>
      </c>
      <c r="F710" s="162">
        <v>457877.76000000001</v>
      </c>
      <c r="G710" s="163">
        <v>0.99019999999999997</v>
      </c>
      <c r="H710" s="164">
        <v>1595.6042399999999</v>
      </c>
      <c r="I710" s="165">
        <v>-1.7693639618400509E-3</v>
      </c>
      <c r="J710" s="165">
        <v>2.9176843665441243E-5</v>
      </c>
    </row>
    <row r="711" spans="1:10" x14ac:dyDescent="0.2">
      <c r="A711" s="159" t="s">
        <v>4689</v>
      </c>
      <c r="B711" s="165" t="s">
        <v>5593</v>
      </c>
      <c r="C711" s="165" t="s">
        <v>198</v>
      </c>
      <c r="D711" s="163" t="s">
        <v>2</v>
      </c>
      <c r="E711" s="163" t="s">
        <v>1880</v>
      </c>
      <c r="F711" s="162">
        <v>-384000</v>
      </c>
      <c r="G711" s="163">
        <v>0.99209999999999998</v>
      </c>
      <c r="H711" s="164">
        <v>-1614.5094899999999</v>
      </c>
      <c r="I711" s="165">
        <v>1.7903279748459179E-3</v>
      </c>
      <c r="J711" s="165">
        <v>-2.9522540618280929E-5</v>
      </c>
    </row>
    <row r="712" spans="1:10" x14ac:dyDescent="0.2">
      <c r="A712" s="159" t="s">
        <v>4660</v>
      </c>
      <c r="B712" s="165" t="s">
        <v>5594</v>
      </c>
      <c r="C712" s="165" t="s">
        <v>198</v>
      </c>
      <c r="D712" s="163" t="s">
        <v>123</v>
      </c>
      <c r="E712" s="163" t="s">
        <v>1880</v>
      </c>
      <c r="F712" s="162">
        <v>1602604.311346933</v>
      </c>
      <c r="G712" s="163">
        <v>0.98380000000000001</v>
      </c>
      <c r="H712" s="164">
        <v>5548.6018515913192</v>
      </c>
      <c r="I712" s="165">
        <v>-6.1528390992522421E-3</v>
      </c>
      <c r="J712" s="165">
        <v>1.0146042779734512E-4</v>
      </c>
    </row>
    <row r="713" spans="1:10" x14ac:dyDescent="0.2">
      <c r="A713" s="159" t="s">
        <v>4662</v>
      </c>
      <c r="B713" s="165" t="s">
        <v>5595</v>
      </c>
      <c r="C713" s="165" t="s">
        <v>198</v>
      </c>
      <c r="D713" s="163" t="s">
        <v>124</v>
      </c>
      <c r="E713" s="163" t="s">
        <v>1880</v>
      </c>
      <c r="F713" s="162">
        <v>-1517632.0905945445</v>
      </c>
      <c r="G713" s="163">
        <v>0.99209999999999998</v>
      </c>
      <c r="H713" s="164">
        <v>-5650.8863259983227</v>
      </c>
      <c r="I713" s="165">
        <v>6.2662622516446572E-3</v>
      </c>
      <c r="J713" s="165">
        <v>-1.0333077762743518E-4</v>
      </c>
    </row>
    <row r="714" spans="1:10" x14ac:dyDescent="0.2">
      <c r="A714" s="159" t="s">
        <v>4660</v>
      </c>
      <c r="B714" s="165" t="s">
        <v>5596</v>
      </c>
      <c r="C714" s="165" t="s">
        <v>198</v>
      </c>
      <c r="D714" s="163" t="s">
        <v>123</v>
      </c>
      <c r="E714" s="163" t="s">
        <v>1896</v>
      </c>
      <c r="F714" s="162">
        <v>2682883.0180280977</v>
      </c>
      <c r="G714" s="163">
        <v>0.98380000000000001</v>
      </c>
      <c r="H714" s="164">
        <v>9288.7867435234566</v>
      </c>
      <c r="I714" s="165">
        <v>-1.0300326422552002E-2</v>
      </c>
      <c r="J714" s="165">
        <v>1.6985256861526451E-4</v>
      </c>
    </row>
    <row r="715" spans="1:10" x14ac:dyDescent="0.2">
      <c r="A715" s="159" t="s">
        <v>4662</v>
      </c>
      <c r="B715" s="165" t="s">
        <v>5597</v>
      </c>
      <c r="C715" s="165" t="s">
        <v>198</v>
      </c>
      <c r="D715" s="163" t="s">
        <v>124</v>
      </c>
      <c r="E715" s="163" t="s">
        <v>1896</v>
      </c>
      <c r="F715" s="162">
        <v>-2558294.0955736605</v>
      </c>
      <c r="G715" s="163">
        <v>0.99209999999999998</v>
      </c>
      <c r="H715" s="164">
        <v>-9525.7745078549578</v>
      </c>
      <c r="I715" s="165">
        <v>1.056312191976452E-2</v>
      </c>
      <c r="J715" s="165">
        <v>-1.7418607110741296E-4</v>
      </c>
    </row>
    <row r="716" spans="1:10" x14ac:dyDescent="0.2">
      <c r="A716" s="159" t="s">
        <v>4660</v>
      </c>
      <c r="B716" s="165" t="s">
        <v>5598</v>
      </c>
      <c r="C716" s="165" t="s">
        <v>198</v>
      </c>
      <c r="D716" s="163" t="s">
        <v>123</v>
      </c>
      <c r="E716" s="163" t="s">
        <v>5036</v>
      </c>
      <c r="F716" s="162">
        <v>13483077.102010675</v>
      </c>
      <c r="G716" s="163">
        <v>0.98380000000000001</v>
      </c>
      <c r="H716" s="164">
        <v>46681.658127557275</v>
      </c>
      <c r="I716" s="165">
        <v>-5.17652444755584E-2</v>
      </c>
      <c r="J716" s="165">
        <v>8.5360981569672519E-4</v>
      </c>
    </row>
    <row r="717" spans="1:10" x14ac:dyDescent="0.2">
      <c r="A717" s="159" t="s">
        <v>4662</v>
      </c>
      <c r="B717" s="165" t="s">
        <v>5599</v>
      </c>
      <c r="C717" s="165" t="s">
        <v>198</v>
      </c>
      <c r="D717" s="163" t="s">
        <v>124</v>
      </c>
      <c r="E717" s="163" t="s">
        <v>5036</v>
      </c>
      <c r="F717" s="162">
        <v>-13008275.062238952</v>
      </c>
      <c r="G717" s="163">
        <v>0.99209999999999998</v>
      </c>
      <c r="H717" s="164">
        <v>-48436.141582047123</v>
      </c>
      <c r="I717" s="165">
        <v>5.3710789441031144E-2</v>
      </c>
      <c r="J717" s="165">
        <v>-8.8569188729190572E-4</v>
      </c>
    </row>
    <row r="718" spans="1:10" x14ac:dyDescent="0.2">
      <c r="A718" s="159" t="s">
        <v>4660</v>
      </c>
      <c r="B718" s="165" t="s">
        <v>5600</v>
      </c>
      <c r="C718" s="165" t="s">
        <v>198</v>
      </c>
      <c r="D718" s="163" t="s">
        <v>123</v>
      </c>
      <c r="E718" s="163" t="s">
        <v>4692</v>
      </c>
      <c r="F718" s="162">
        <v>3624452.3196747648</v>
      </c>
      <c r="G718" s="163">
        <v>0.98380000000000001</v>
      </c>
      <c r="H718" s="164">
        <v>12548.726287320171</v>
      </c>
      <c r="I718" s="165">
        <v>-1.3915270154821855E-2</v>
      </c>
      <c r="J718" s="165">
        <v>2.2946305600538738E-4</v>
      </c>
    </row>
    <row r="719" spans="1:10" x14ac:dyDescent="0.2">
      <c r="A719" s="159" t="s">
        <v>4662</v>
      </c>
      <c r="B719" s="165" t="s">
        <v>5601</v>
      </c>
      <c r="C719" s="165" t="s">
        <v>198</v>
      </c>
      <c r="D719" s="163" t="s">
        <v>124</v>
      </c>
      <c r="E719" s="163" t="s">
        <v>4692</v>
      </c>
      <c r="F719" s="162">
        <v>-3468873.3499303875</v>
      </c>
      <c r="G719" s="163">
        <v>0.99209999999999998</v>
      </c>
      <c r="H719" s="164">
        <v>-12916.311609095737</v>
      </c>
      <c r="I719" s="165">
        <v>1.4322885154172238E-2</v>
      </c>
      <c r="J719" s="165">
        <v>-2.3618463470159127E-4</v>
      </c>
    </row>
    <row r="720" spans="1:10" x14ac:dyDescent="0.2">
      <c r="A720" s="159" t="s">
        <v>4660</v>
      </c>
      <c r="B720" s="165" t="s">
        <v>5602</v>
      </c>
      <c r="C720" s="165" t="s">
        <v>198</v>
      </c>
      <c r="D720" s="163" t="s">
        <v>123</v>
      </c>
      <c r="E720" s="163" t="s">
        <v>1502</v>
      </c>
      <c r="F720" s="162">
        <v>6524467.8265805654</v>
      </c>
      <c r="G720" s="163">
        <v>0.98380000000000001</v>
      </c>
      <c r="H720" s="164">
        <v>22589.277968665687</v>
      </c>
      <c r="I720" s="165">
        <v>-2.5049227972560723E-2</v>
      </c>
      <c r="J720" s="165">
        <v>4.1306222137323659E-4</v>
      </c>
    </row>
    <row r="721" spans="1:10" x14ac:dyDescent="0.2">
      <c r="A721" s="159" t="s">
        <v>4662</v>
      </c>
      <c r="B721" s="165" t="s">
        <v>5603</v>
      </c>
      <c r="C721" s="165" t="s">
        <v>198</v>
      </c>
      <c r="D721" s="163" t="s">
        <v>124</v>
      </c>
      <c r="E721" s="163" t="s">
        <v>1502</v>
      </c>
      <c r="F721" s="162">
        <v>-6196605.4331144784</v>
      </c>
      <c r="G721" s="163">
        <v>0.99209999999999998</v>
      </c>
      <c r="H721" s="164">
        <v>-23072.991894891358</v>
      </c>
      <c r="I721" s="165">
        <v>2.5585617866400481E-2</v>
      </c>
      <c r="J721" s="165">
        <v>-4.2190730040378817E-4</v>
      </c>
    </row>
    <row r="722" spans="1:10" x14ac:dyDescent="0.2">
      <c r="A722" s="159" t="s">
        <v>4687</v>
      </c>
      <c r="B722" s="165" t="s">
        <v>5604</v>
      </c>
      <c r="C722" s="165" t="s">
        <v>198</v>
      </c>
      <c r="D722" s="163" t="s">
        <v>123</v>
      </c>
      <c r="E722" s="163" t="s">
        <v>1502</v>
      </c>
      <c r="F722" s="162">
        <v>1505099.6902546086</v>
      </c>
      <c r="G722" s="163">
        <v>0.99019999999999997</v>
      </c>
      <c r="H722" s="164">
        <v>5244.9445426523325</v>
      </c>
      <c r="I722" s="165">
        <v>-5.8161138100376849E-3</v>
      </c>
      <c r="J722" s="165">
        <v>9.5907821700747255E-5</v>
      </c>
    </row>
    <row r="723" spans="1:10" x14ac:dyDescent="0.2">
      <c r="A723" s="159" t="s">
        <v>4689</v>
      </c>
      <c r="B723" s="165" t="s">
        <v>5605</v>
      </c>
      <c r="C723" s="165" t="s">
        <v>198</v>
      </c>
      <c r="D723" s="163" t="s">
        <v>2</v>
      </c>
      <c r="E723" s="163" t="s">
        <v>1502</v>
      </c>
      <c r="F723" s="162">
        <v>-1239321.0866228957</v>
      </c>
      <c r="G723" s="163">
        <v>0.99209999999999998</v>
      </c>
      <c r="H723" s="164">
        <v>-5210.6657734295895</v>
      </c>
      <c r="I723" s="165">
        <v>5.7781021167878895E-3</v>
      </c>
      <c r="J723" s="165">
        <v>-9.5281008192996924E-5</v>
      </c>
    </row>
    <row r="724" spans="1:10" x14ac:dyDescent="0.2">
      <c r="A724" s="159" t="s">
        <v>4660</v>
      </c>
      <c r="B724" s="165" t="s">
        <v>5606</v>
      </c>
      <c r="C724" s="165" t="s">
        <v>198</v>
      </c>
      <c r="D724" s="163" t="s">
        <v>123</v>
      </c>
      <c r="E724" s="163" t="s">
        <v>1448</v>
      </c>
      <c r="F724" s="162">
        <v>12729169.512503553</v>
      </c>
      <c r="G724" s="163">
        <v>0.98380000000000001</v>
      </c>
      <c r="H724" s="164">
        <v>44071.448595918686</v>
      </c>
      <c r="I724" s="165">
        <v>-4.8870785710437091E-2</v>
      </c>
      <c r="J724" s="165">
        <v>8.058801384186906E-4</v>
      </c>
    </row>
    <row r="725" spans="1:10" x14ac:dyDescent="0.2">
      <c r="A725" s="159" t="s">
        <v>4662</v>
      </c>
      <c r="B725" s="165" t="s">
        <v>5607</v>
      </c>
      <c r="C725" s="165" t="s">
        <v>198</v>
      </c>
      <c r="D725" s="163" t="s">
        <v>124</v>
      </c>
      <c r="E725" s="163" t="s">
        <v>1448</v>
      </c>
      <c r="F725" s="162">
        <v>-12141056.724756356</v>
      </c>
      <c r="G725" s="163">
        <v>0.99209999999999998</v>
      </c>
      <c r="H725" s="164">
        <v>-45207.086211189613</v>
      </c>
      <c r="I725" s="165">
        <v>5.0130093137553448E-2</v>
      </c>
      <c r="J725" s="165">
        <v>-8.2664614062068664E-4</v>
      </c>
    </row>
    <row r="726" spans="1:10" x14ac:dyDescent="0.2">
      <c r="A726" s="159" t="s">
        <v>4660</v>
      </c>
      <c r="B726" s="165" t="s">
        <v>5608</v>
      </c>
      <c r="C726" s="165" t="s">
        <v>198</v>
      </c>
      <c r="D726" s="163" t="s">
        <v>123</v>
      </c>
      <c r="E726" s="163" t="s">
        <v>1046</v>
      </c>
      <c r="F726" s="162">
        <v>4540754.7258830601</v>
      </c>
      <c r="G726" s="163">
        <v>0.98380000000000001</v>
      </c>
      <c r="H726" s="164">
        <v>15721.185759405695</v>
      </c>
      <c r="I726" s="165">
        <v>-1.7433207322190024E-2</v>
      </c>
      <c r="J726" s="165">
        <v>2.8747390338944019E-4</v>
      </c>
    </row>
    <row r="727" spans="1:10" x14ac:dyDescent="0.2">
      <c r="A727" s="159" t="s">
        <v>4662</v>
      </c>
      <c r="B727" s="165" t="s">
        <v>5609</v>
      </c>
      <c r="C727" s="165" t="s">
        <v>198</v>
      </c>
      <c r="D727" s="163" t="s">
        <v>124</v>
      </c>
      <c r="E727" s="163" t="s">
        <v>1046</v>
      </c>
      <c r="F727" s="162">
        <v>-4337623.8031801349</v>
      </c>
      <c r="G727" s="163">
        <v>0.99209999999999998</v>
      </c>
      <c r="H727" s="164">
        <v>-16151.092748148545</v>
      </c>
      <c r="I727" s="165">
        <v>1.79099307563323E-2</v>
      </c>
      <c r="J727" s="165">
        <v>-2.9533508142267901E-4</v>
      </c>
    </row>
    <row r="728" spans="1:10" x14ac:dyDescent="0.2">
      <c r="A728" s="159" t="s">
        <v>4660</v>
      </c>
      <c r="B728" s="165" t="s">
        <v>5614</v>
      </c>
      <c r="C728" s="165" t="s">
        <v>198</v>
      </c>
      <c r="D728" s="163" t="s">
        <v>123</v>
      </c>
      <c r="E728" s="163" t="s">
        <v>1506</v>
      </c>
      <c r="F728" s="162">
        <v>9895470.7214497011</v>
      </c>
      <c r="G728" s="163">
        <v>0.98380000000000001</v>
      </c>
      <c r="H728" s="164">
        <v>34260.501348756567</v>
      </c>
      <c r="I728" s="165">
        <v>-3.7991436022420152E-2</v>
      </c>
      <c r="J728" s="165">
        <v>6.2647946570529875E-4</v>
      </c>
    </row>
    <row r="729" spans="1:10" x14ac:dyDescent="0.2">
      <c r="A729" s="159" t="s">
        <v>4662</v>
      </c>
      <c r="B729" s="165" t="s">
        <v>5615</v>
      </c>
      <c r="C729" s="165" t="s">
        <v>198</v>
      </c>
      <c r="D729" s="163" t="s">
        <v>124</v>
      </c>
      <c r="E729" s="163" t="s">
        <v>1506</v>
      </c>
      <c r="F729" s="162">
        <v>-9322597.1279379167</v>
      </c>
      <c r="G729" s="163">
        <v>0.99209999999999998</v>
      </c>
      <c r="H729" s="164">
        <v>-34712.584054556013</v>
      </c>
      <c r="I729" s="165">
        <v>3.8492750087249082E-2</v>
      </c>
      <c r="J729" s="165">
        <v>-6.3474614368238917E-4</v>
      </c>
    </row>
    <row r="730" spans="1:10" x14ac:dyDescent="0.2">
      <c r="A730" s="159" t="s">
        <v>4689</v>
      </c>
      <c r="B730" s="165" t="s">
        <v>5616</v>
      </c>
      <c r="C730" s="165" t="s">
        <v>198</v>
      </c>
      <c r="D730" s="163" t="s">
        <v>2</v>
      </c>
      <c r="E730" s="163" t="s">
        <v>1456</v>
      </c>
      <c r="F730" s="162">
        <v>1994602.1762099727</v>
      </c>
      <c r="G730" s="163">
        <v>0.99209999999999998</v>
      </c>
      <c r="H730" s="164">
        <v>8386.2112726801242</v>
      </c>
      <c r="I730" s="165">
        <v>-9.2994613766236925E-3</v>
      </c>
      <c r="J730" s="165">
        <v>1.5334828594360531E-4</v>
      </c>
    </row>
    <row r="731" spans="1:10" x14ac:dyDescent="0.2">
      <c r="A731" s="159" t="s">
        <v>4687</v>
      </c>
      <c r="B731" s="165" t="s">
        <v>5617</v>
      </c>
      <c r="C731" s="165" t="s">
        <v>198</v>
      </c>
      <c r="D731" s="163" t="s">
        <v>123</v>
      </c>
      <c r="E731" s="163" t="s">
        <v>1456</v>
      </c>
      <c r="F731" s="162">
        <v>-2458097.8569067651</v>
      </c>
      <c r="G731" s="163">
        <v>0.99019999999999997</v>
      </c>
      <c r="H731" s="164">
        <v>-8565.9354351068014</v>
      </c>
      <c r="I731" s="165">
        <v>9.4987573223838072E-3</v>
      </c>
      <c r="J731" s="165">
        <v>-1.5663467968622004E-4</v>
      </c>
    </row>
    <row r="732" spans="1:10" x14ac:dyDescent="0.2">
      <c r="A732" s="159" t="s">
        <v>4662</v>
      </c>
      <c r="B732" s="165" t="s">
        <v>5618</v>
      </c>
      <c r="C732" s="165" t="s">
        <v>198</v>
      </c>
      <c r="D732" s="163" t="s">
        <v>124</v>
      </c>
      <c r="E732" s="163" t="s">
        <v>1456</v>
      </c>
      <c r="F732" s="162">
        <v>7225000</v>
      </c>
      <c r="G732" s="163">
        <v>0.99209999999999998</v>
      </c>
      <c r="H732" s="164">
        <v>26902.202420000001</v>
      </c>
      <c r="I732" s="165">
        <v>-2.9831825626180468E-2</v>
      </c>
      <c r="J732" s="165">
        <v>4.9192734300104084E-4</v>
      </c>
    </row>
    <row r="733" spans="1:10" x14ac:dyDescent="0.2">
      <c r="A733" s="159" t="s">
        <v>4660</v>
      </c>
      <c r="B733" s="165" t="s">
        <v>5619</v>
      </c>
      <c r="C733" s="165" t="s">
        <v>198</v>
      </c>
      <c r="D733" s="163" t="s">
        <v>123</v>
      </c>
      <c r="E733" s="163" t="s">
        <v>1456</v>
      </c>
      <c r="F733" s="162">
        <v>-7779807.75</v>
      </c>
      <c r="G733" s="163">
        <v>0.98380000000000001</v>
      </c>
      <c r="H733" s="164">
        <v>-26935.566930000001</v>
      </c>
      <c r="I733" s="165">
        <v>2.9868823498283421E-2</v>
      </c>
      <c r="J733" s="165">
        <v>-4.9253743857978168E-4</v>
      </c>
    </row>
    <row r="734" spans="1:10" x14ac:dyDescent="0.2">
      <c r="A734" s="159" t="s">
        <v>4662</v>
      </c>
      <c r="B734" s="165" t="s">
        <v>5620</v>
      </c>
      <c r="C734" s="165" t="s">
        <v>198</v>
      </c>
      <c r="D734" s="163" t="s">
        <v>124</v>
      </c>
      <c r="E734" s="163" t="s">
        <v>1456</v>
      </c>
      <c r="F734" s="162">
        <v>488000</v>
      </c>
      <c r="G734" s="163">
        <v>0.99209999999999998</v>
      </c>
      <c r="H734" s="164">
        <v>1817.0622499999999</v>
      </c>
      <c r="I734" s="165">
        <v>-2.0149385298512349E-3</v>
      </c>
      <c r="J734" s="165">
        <v>3.3226372724244525E-5</v>
      </c>
    </row>
    <row r="735" spans="1:10" x14ac:dyDescent="0.2">
      <c r="A735" s="159" t="s">
        <v>4660</v>
      </c>
      <c r="B735" s="165" t="s">
        <v>5621</v>
      </c>
      <c r="C735" s="165" t="s">
        <v>198</v>
      </c>
      <c r="D735" s="163" t="s">
        <v>123</v>
      </c>
      <c r="E735" s="163" t="s">
        <v>1456</v>
      </c>
      <c r="F735" s="162">
        <v>-525473.52</v>
      </c>
      <c r="G735" s="163">
        <v>0.98380000000000001</v>
      </c>
      <c r="H735" s="164">
        <v>-1819.3158000000001</v>
      </c>
      <c r="I735" s="165">
        <v>2.0174374892148704E-3</v>
      </c>
      <c r="J735" s="165">
        <v>-3.3267580609253816E-5</v>
      </c>
    </row>
    <row r="736" spans="1:10" x14ac:dyDescent="0.2">
      <c r="A736" s="159" t="s">
        <v>4662</v>
      </c>
      <c r="B736" s="165" t="s">
        <v>5622</v>
      </c>
      <c r="C736" s="165" t="s">
        <v>198</v>
      </c>
      <c r="D736" s="163" t="s">
        <v>124</v>
      </c>
      <c r="E736" s="163" t="s">
        <v>1456</v>
      </c>
      <c r="F736" s="162">
        <v>197000</v>
      </c>
      <c r="G736" s="163">
        <v>0.99209999999999998</v>
      </c>
      <c r="H736" s="164">
        <v>733.52718000000004</v>
      </c>
      <c r="I736" s="165">
        <v>-8.1340756359619612E-4</v>
      </c>
      <c r="J736" s="165">
        <v>1.3413105404640928E-5</v>
      </c>
    </row>
    <row r="737" spans="1:10" x14ac:dyDescent="0.2">
      <c r="A737" s="159" t="s">
        <v>4660</v>
      </c>
      <c r="B737" s="165" t="s">
        <v>5623</v>
      </c>
      <c r="C737" s="165" t="s">
        <v>198</v>
      </c>
      <c r="D737" s="163" t="s">
        <v>123</v>
      </c>
      <c r="E737" s="163" t="s">
        <v>1456</v>
      </c>
      <c r="F737" s="162">
        <v>-212127.63</v>
      </c>
      <c r="G737" s="163">
        <v>0.98380000000000001</v>
      </c>
      <c r="H737" s="164">
        <v>-734.43691000000001</v>
      </c>
      <c r="I737" s="165">
        <v>8.1441636229242218E-4</v>
      </c>
      <c r="J737" s="165">
        <v>-1.3429740513349189E-5</v>
      </c>
    </row>
    <row r="738" spans="1:10" x14ac:dyDescent="0.2">
      <c r="A738" s="159" t="s">
        <v>4662</v>
      </c>
      <c r="B738" s="165" t="s">
        <v>5624</v>
      </c>
      <c r="C738" s="165" t="s">
        <v>198</v>
      </c>
      <c r="D738" s="163" t="s">
        <v>124</v>
      </c>
      <c r="E738" s="163" t="s">
        <v>1456</v>
      </c>
      <c r="F738" s="162">
        <v>90000</v>
      </c>
      <c r="G738" s="163">
        <v>0.99209999999999998</v>
      </c>
      <c r="H738" s="164">
        <v>335.11394000000001</v>
      </c>
      <c r="I738" s="165">
        <v>-3.7160751625116582E-4</v>
      </c>
      <c r="J738" s="165">
        <v>6.1278146500099912E-6</v>
      </c>
    </row>
    <row r="739" spans="1:10" x14ac:dyDescent="0.2">
      <c r="A739" s="159" t="s">
        <v>4660</v>
      </c>
      <c r="B739" s="165" t="s">
        <v>5625</v>
      </c>
      <c r="C739" s="165" t="s">
        <v>198</v>
      </c>
      <c r="D739" s="163" t="s">
        <v>123</v>
      </c>
      <c r="E739" s="163" t="s">
        <v>1456</v>
      </c>
      <c r="F739" s="162">
        <v>-96911.1</v>
      </c>
      <c r="G739" s="163">
        <v>0.98380000000000001</v>
      </c>
      <c r="H739" s="164">
        <v>-335.52954999999997</v>
      </c>
      <c r="I739" s="165">
        <v>3.7206838576864742E-4</v>
      </c>
      <c r="J739" s="165">
        <v>-6.1354143966713514E-6</v>
      </c>
    </row>
    <row r="740" spans="1:10" x14ac:dyDescent="0.2">
      <c r="A740" s="159" t="s">
        <v>4662</v>
      </c>
      <c r="B740" s="165" t="s">
        <v>5626</v>
      </c>
      <c r="C740" s="165" t="s">
        <v>198</v>
      </c>
      <c r="D740" s="163" t="s">
        <v>124</v>
      </c>
      <c r="E740" s="163" t="s">
        <v>1456</v>
      </c>
      <c r="F740" s="162">
        <v>13000</v>
      </c>
      <c r="G740" s="163">
        <v>0.99209999999999998</v>
      </c>
      <c r="H740" s="164">
        <v>48.405339999999995</v>
      </c>
      <c r="I740" s="165">
        <v>-5.3676633597197439E-5</v>
      </c>
      <c r="J740" s="165">
        <v>8.8512865681061962E-7</v>
      </c>
    </row>
    <row r="741" spans="1:10" x14ac:dyDescent="0.2">
      <c r="A741" s="159" t="s">
        <v>4660</v>
      </c>
      <c r="B741" s="165" t="s">
        <v>5627</v>
      </c>
      <c r="C741" s="165" t="s">
        <v>198</v>
      </c>
      <c r="D741" s="163" t="s">
        <v>123</v>
      </c>
      <c r="E741" s="163" t="s">
        <v>1456</v>
      </c>
      <c r="F741" s="162">
        <v>-13998.27</v>
      </c>
      <c r="G741" s="163">
        <v>0.98380000000000001</v>
      </c>
      <c r="H741" s="164">
        <v>-48.46537</v>
      </c>
      <c r="I741" s="165">
        <v>5.3743200804758425E-5</v>
      </c>
      <c r="J741" s="165">
        <v>-8.8622635126475101E-7</v>
      </c>
    </row>
    <row r="742" spans="1:10" x14ac:dyDescent="0.2">
      <c r="A742" s="159" t="s">
        <v>4662</v>
      </c>
      <c r="B742" s="165" t="s">
        <v>5628</v>
      </c>
      <c r="C742" s="165" t="s">
        <v>198</v>
      </c>
      <c r="D742" s="163" t="s">
        <v>124</v>
      </c>
      <c r="E742" s="163" t="s">
        <v>1456</v>
      </c>
      <c r="F742" s="162">
        <v>6000</v>
      </c>
      <c r="G742" s="163">
        <v>0.99209999999999998</v>
      </c>
      <c r="H742" s="164">
        <v>22.340919999999997</v>
      </c>
      <c r="I742" s="165">
        <v>-2.4773824067020295E-5</v>
      </c>
      <c r="J742" s="165">
        <v>4.0852080600019558E-7</v>
      </c>
    </row>
    <row r="743" spans="1:10" x14ac:dyDescent="0.2">
      <c r="A743" s="159" t="s">
        <v>4660</v>
      </c>
      <c r="B743" s="165" t="s">
        <v>5629</v>
      </c>
      <c r="C743" s="165" t="s">
        <v>198</v>
      </c>
      <c r="D743" s="163" t="s">
        <v>123</v>
      </c>
      <c r="E743" s="163" t="s">
        <v>1456</v>
      </c>
      <c r="F743" s="162">
        <v>-6460.74</v>
      </c>
      <c r="G743" s="163">
        <v>0.98380000000000001</v>
      </c>
      <c r="H743" s="164">
        <v>-22.36863</v>
      </c>
      <c r="I743" s="165">
        <v>2.4804551658583094E-5</v>
      </c>
      <c r="J743" s="165">
        <v>-4.0902750453965888E-7</v>
      </c>
    </row>
    <row r="744" spans="1:10" x14ac:dyDescent="0.2">
      <c r="A744" s="159" t="s">
        <v>4662</v>
      </c>
      <c r="B744" s="165" t="s">
        <v>5630</v>
      </c>
      <c r="C744" s="165" t="s">
        <v>198</v>
      </c>
      <c r="D744" s="163" t="s">
        <v>124</v>
      </c>
      <c r="E744" s="163" t="s">
        <v>1456</v>
      </c>
      <c r="F744" s="162">
        <v>169000</v>
      </c>
      <c r="G744" s="163">
        <v>0.99209999999999998</v>
      </c>
      <c r="H744" s="164">
        <v>629.26956999999993</v>
      </c>
      <c r="I744" s="165">
        <v>-6.9779640309841813E-4</v>
      </c>
      <c r="J744" s="165">
        <v>1.1506675281402757E-5</v>
      </c>
    </row>
    <row r="745" spans="1:10" x14ac:dyDescent="0.2">
      <c r="A745" s="159" t="s">
        <v>4660</v>
      </c>
      <c r="B745" s="165" t="s">
        <v>5631</v>
      </c>
      <c r="C745" s="165" t="s">
        <v>198</v>
      </c>
      <c r="D745" s="163" t="s">
        <v>123</v>
      </c>
      <c r="E745" s="163" t="s">
        <v>1456</v>
      </c>
      <c r="F745" s="162">
        <v>-181977.51</v>
      </c>
      <c r="G745" s="163">
        <v>0.98380000000000001</v>
      </c>
      <c r="H745" s="164">
        <v>-630.04993000000002</v>
      </c>
      <c r="I745" s="165">
        <v>6.9866174352974076E-4</v>
      </c>
      <c r="J745" s="165">
        <v>-1.1520944760733526E-5</v>
      </c>
    </row>
    <row r="746" spans="1:10" x14ac:dyDescent="0.2">
      <c r="A746" s="159" t="s">
        <v>4662</v>
      </c>
      <c r="B746" s="165" t="s">
        <v>5632</v>
      </c>
      <c r="C746" s="165" t="s">
        <v>198</v>
      </c>
      <c r="D746" s="163" t="s">
        <v>124</v>
      </c>
      <c r="E746" s="163" t="s">
        <v>1456</v>
      </c>
      <c r="F746" s="162">
        <v>23000</v>
      </c>
      <c r="G746" s="163">
        <v>0.99209999999999998</v>
      </c>
      <c r="H746" s="164">
        <v>85.640230000000003</v>
      </c>
      <c r="I746" s="165">
        <v>-9.4966366249874828E-5</v>
      </c>
      <c r="J746" s="165">
        <v>1.5659970934787886E-6</v>
      </c>
    </row>
    <row r="747" spans="1:10" x14ac:dyDescent="0.2">
      <c r="A747" s="159" t="s">
        <v>4660</v>
      </c>
      <c r="B747" s="165" t="s">
        <v>5633</v>
      </c>
      <c r="C747" s="165" t="s">
        <v>198</v>
      </c>
      <c r="D747" s="163" t="s">
        <v>123</v>
      </c>
      <c r="E747" s="163" t="s">
        <v>1456</v>
      </c>
      <c r="F747" s="162">
        <v>-24766.17</v>
      </c>
      <c r="G747" s="163">
        <v>0.98380000000000001</v>
      </c>
      <c r="H747" s="164">
        <v>-85.746440000000007</v>
      </c>
      <c r="I747" s="165">
        <v>9.5084142413710449E-5</v>
      </c>
      <c r="J747" s="165">
        <v>-1.5679392245461432E-6</v>
      </c>
    </row>
    <row r="748" spans="1:10" x14ac:dyDescent="0.2">
      <c r="A748" s="159" t="s">
        <v>4662</v>
      </c>
      <c r="B748" s="165" t="s">
        <v>5634</v>
      </c>
      <c r="C748" s="165" t="s">
        <v>198</v>
      </c>
      <c r="D748" s="163" t="s">
        <v>124</v>
      </c>
      <c r="E748" s="163" t="s">
        <v>1456</v>
      </c>
      <c r="F748" s="162">
        <v>1407000</v>
      </c>
      <c r="G748" s="163">
        <v>0.99209999999999998</v>
      </c>
      <c r="H748" s="164">
        <v>5238.9484400000001</v>
      </c>
      <c r="I748" s="165">
        <v>-5.809464737743587E-3</v>
      </c>
      <c r="J748" s="165">
        <v>9.5798178378610527E-5</v>
      </c>
    </row>
    <row r="749" spans="1:10" x14ac:dyDescent="0.2">
      <c r="A749" s="159" t="s">
        <v>4660</v>
      </c>
      <c r="B749" s="165" t="s">
        <v>5635</v>
      </c>
      <c r="C749" s="165" t="s">
        <v>198</v>
      </c>
      <c r="D749" s="163" t="s">
        <v>123</v>
      </c>
      <c r="E749" s="163" t="s">
        <v>1456</v>
      </c>
      <c r="F749" s="162">
        <v>-1515043.53</v>
      </c>
      <c r="G749" s="163">
        <v>0.98380000000000001</v>
      </c>
      <c r="H749" s="164">
        <v>-5245.44535</v>
      </c>
      <c r="I749" s="165">
        <v>5.8166691548096365E-3</v>
      </c>
      <c r="J749" s="165">
        <v>-9.5916979346059985E-5</v>
      </c>
    </row>
    <row r="750" spans="1:10" x14ac:dyDescent="0.2">
      <c r="A750" s="159" t="s">
        <v>4662</v>
      </c>
      <c r="B750" s="165" t="s">
        <v>5636</v>
      </c>
      <c r="C750" s="165" t="s">
        <v>198</v>
      </c>
      <c r="D750" s="163" t="s">
        <v>124</v>
      </c>
      <c r="E750" s="163" t="s">
        <v>1456</v>
      </c>
      <c r="F750" s="162">
        <v>697000</v>
      </c>
      <c r="G750" s="163">
        <v>0.99209999999999998</v>
      </c>
      <c r="H750" s="164">
        <v>2595.2712900000001</v>
      </c>
      <c r="I750" s="165">
        <v>-2.8778937637594518E-3</v>
      </c>
      <c r="J750" s="165">
        <v>4.745652010660114E-5</v>
      </c>
    </row>
    <row r="751" spans="1:10" x14ac:dyDescent="0.2">
      <c r="A751" s="159" t="s">
        <v>4660</v>
      </c>
      <c r="B751" s="165" t="s">
        <v>5637</v>
      </c>
      <c r="C751" s="165" t="s">
        <v>198</v>
      </c>
      <c r="D751" s="163" t="s">
        <v>123</v>
      </c>
      <c r="E751" s="163" t="s">
        <v>1456</v>
      </c>
      <c r="F751" s="162">
        <v>-750522.63</v>
      </c>
      <c r="G751" s="163">
        <v>0.98380000000000001</v>
      </c>
      <c r="H751" s="164">
        <v>-2598.4899799999998</v>
      </c>
      <c r="I751" s="165">
        <v>2.8814629659134491E-3</v>
      </c>
      <c r="J751" s="165">
        <v>-4.7515376314539963E-5</v>
      </c>
    </row>
    <row r="752" spans="1:10" x14ac:dyDescent="0.2">
      <c r="A752" s="159" t="s">
        <v>4662</v>
      </c>
      <c r="B752" s="165" t="s">
        <v>5638</v>
      </c>
      <c r="C752" s="165" t="s">
        <v>198</v>
      </c>
      <c r="D752" s="163" t="s">
        <v>124</v>
      </c>
      <c r="E752" s="163" t="s">
        <v>1456</v>
      </c>
      <c r="F752" s="162">
        <v>353000</v>
      </c>
      <c r="G752" s="163">
        <v>0.99209999999999998</v>
      </c>
      <c r="H752" s="164">
        <v>1314.3913400000001</v>
      </c>
      <c r="I752" s="165">
        <v>-1.4575272554744863E-3</v>
      </c>
      <c r="J752" s="165">
        <v>2.4034650749229541E-5</v>
      </c>
    </row>
    <row r="753" spans="1:10" x14ac:dyDescent="0.2">
      <c r="A753" s="159" t="s">
        <v>4660</v>
      </c>
      <c r="B753" s="165" t="s">
        <v>5639</v>
      </c>
      <c r="C753" s="165" t="s">
        <v>198</v>
      </c>
      <c r="D753" s="163" t="s">
        <v>123</v>
      </c>
      <c r="E753" s="163" t="s">
        <v>1456</v>
      </c>
      <c r="F753" s="162">
        <v>-380106.87</v>
      </c>
      <c r="G753" s="163">
        <v>0.98380000000000001</v>
      </c>
      <c r="H753" s="164">
        <v>-1316.0214699999999</v>
      </c>
      <c r="I753" s="165">
        <v>1.4593349050174044E-3</v>
      </c>
      <c r="J753" s="165">
        <v>-2.4064458922817962E-5</v>
      </c>
    </row>
    <row r="754" spans="1:10" x14ac:dyDescent="0.2">
      <c r="A754" s="159" t="s">
        <v>4662</v>
      </c>
      <c r="B754" s="165" t="s">
        <v>5640</v>
      </c>
      <c r="C754" s="165" t="s">
        <v>198</v>
      </c>
      <c r="D754" s="163" t="s">
        <v>124</v>
      </c>
      <c r="E754" s="163" t="s">
        <v>1456</v>
      </c>
      <c r="F754" s="162">
        <v>307000</v>
      </c>
      <c r="G754" s="163">
        <v>0.99209999999999998</v>
      </c>
      <c r="H754" s="164">
        <v>1143.11088</v>
      </c>
      <c r="I754" s="165">
        <v>-1.2675945229747364E-3</v>
      </c>
      <c r="J754" s="165">
        <v>2.0902656562271962E-5</v>
      </c>
    </row>
    <row r="755" spans="1:10" x14ac:dyDescent="0.2">
      <c r="A755" s="159" t="s">
        <v>4660</v>
      </c>
      <c r="B755" s="165" t="s">
        <v>5641</v>
      </c>
      <c r="C755" s="165" t="s">
        <v>198</v>
      </c>
      <c r="D755" s="163" t="s">
        <v>123</v>
      </c>
      <c r="E755" s="163" t="s">
        <v>1456</v>
      </c>
      <c r="F755" s="162">
        <v>-330574.53000000003</v>
      </c>
      <c r="G755" s="163">
        <v>0.98380000000000001</v>
      </c>
      <c r="H755" s="164">
        <v>-1144.5285800000001</v>
      </c>
      <c r="I755" s="165">
        <v>1.2691666091009936E-3</v>
      </c>
      <c r="J755" s="165">
        <v>-2.0928580290868034E-5</v>
      </c>
    </row>
    <row r="756" spans="1:10" x14ac:dyDescent="0.2">
      <c r="A756" s="159" t="s">
        <v>4662</v>
      </c>
      <c r="B756" s="165" t="s">
        <v>5642</v>
      </c>
      <c r="C756" s="165" t="s">
        <v>198</v>
      </c>
      <c r="D756" s="163" t="s">
        <v>124</v>
      </c>
      <c r="E756" s="163" t="s">
        <v>1456</v>
      </c>
      <c r="F756" s="162">
        <v>115000</v>
      </c>
      <c r="G756" s="163">
        <v>0.99209999999999998</v>
      </c>
      <c r="H756" s="164">
        <v>428.20117999999997</v>
      </c>
      <c r="I756" s="165">
        <v>-4.7483186451634447E-4</v>
      </c>
      <c r="J756" s="165">
        <v>7.8299860159668824E-6</v>
      </c>
    </row>
    <row r="757" spans="1:10" x14ac:dyDescent="0.2">
      <c r="A757" s="159" t="s">
        <v>4660</v>
      </c>
      <c r="B757" s="165" t="s">
        <v>5643</v>
      </c>
      <c r="C757" s="165" t="s">
        <v>198</v>
      </c>
      <c r="D757" s="163" t="s">
        <v>123</v>
      </c>
      <c r="E757" s="163" t="s">
        <v>1456</v>
      </c>
      <c r="F757" s="162">
        <v>-123830.85</v>
      </c>
      <c r="G757" s="163">
        <v>0.98380000000000001</v>
      </c>
      <c r="H757" s="164">
        <v>-428.73220000000003</v>
      </c>
      <c r="I757" s="165">
        <v>4.7542071206855223E-4</v>
      </c>
      <c r="J757" s="165">
        <v>-7.8396961227307148E-6</v>
      </c>
    </row>
    <row r="758" spans="1:10" x14ac:dyDescent="0.2">
      <c r="A758" s="159" t="s">
        <v>4662</v>
      </c>
      <c r="B758" s="165" t="s">
        <v>5644</v>
      </c>
      <c r="C758" s="165" t="s">
        <v>198</v>
      </c>
      <c r="D758" s="163" t="s">
        <v>124</v>
      </c>
      <c r="E758" s="163" t="s">
        <v>1456</v>
      </c>
      <c r="F758" s="162">
        <v>246000</v>
      </c>
      <c r="G758" s="163">
        <v>0.99209999999999998</v>
      </c>
      <c r="H758" s="164">
        <v>915.97809999999993</v>
      </c>
      <c r="I758" s="165">
        <v>-1.0157272081294559E-3</v>
      </c>
      <c r="J758" s="165">
        <v>1.6749359994598599E-5</v>
      </c>
    </row>
    <row r="759" spans="1:10" x14ac:dyDescent="0.2">
      <c r="A759" s="159" t="s">
        <v>4660</v>
      </c>
      <c r="B759" s="165" t="s">
        <v>5645</v>
      </c>
      <c r="C759" s="165" t="s">
        <v>198</v>
      </c>
      <c r="D759" s="163" t="s">
        <v>123</v>
      </c>
      <c r="E759" s="163" t="s">
        <v>1456</v>
      </c>
      <c r="F759" s="162">
        <v>-264890.34000000003</v>
      </c>
      <c r="G759" s="163">
        <v>0.98380000000000001</v>
      </c>
      <c r="H759" s="164">
        <v>-917.11410999999998</v>
      </c>
      <c r="I759" s="165">
        <v>1.0169869284936295E-3</v>
      </c>
      <c r="J759" s="165">
        <v>-1.6770132806140126E-5</v>
      </c>
    </row>
    <row r="760" spans="1:10" x14ac:dyDescent="0.2">
      <c r="A760" s="159" t="s">
        <v>4662</v>
      </c>
      <c r="B760" s="165" t="s">
        <v>5646</v>
      </c>
      <c r="C760" s="165" t="s">
        <v>198</v>
      </c>
      <c r="D760" s="163" t="s">
        <v>124</v>
      </c>
      <c r="E760" s="163" t="s">
        <v>1456</v>
      </c>
      <c r="F760" s="162">
        <v>18217000</v>
      </c>
      <c r="G760" s="163">
        <v>0.99209999999999998</v>
      </c>
      <c r="H760" s="164">
        <v>67830.784980000011</v>
      </c>
      <c r="I760" s="165">
        <v>-7.5217490301312709E-2</v>
      </c>
      <c r="J760" s="165">
        <v>1.2403377726456909E-3</v>
      </c>
    </row>
    <row r="761" spans="1:10" x14ac:dyDescent="0.2">
      <c r="A761" s="159" t="s">
        <v>4660</v>
      </c>
      <c r="B761" s="165" t="s">
        <v>5647</v>
      </c>
      <c r="C761" s="165" t="s">
        <v>198</v>
      </c>
      <c r="D761" s="163" t="s">
        <v>123</v>
      </c>
      <c r="E761" s="163" t="s">
        <v>1456</v>
      </c>
      <c r="F761" s="162">
        <v>-19615883.43</v>
      </c>
      <c r="G761" s="163">
        <v>0.98380000000000001</v>
      </c>
      <c r="H761" s="164">
        <v>-67914.909719999996</v>
      </c>
      <c r="I761" s="165">
        <v>7.5310776142202149E-2</v>
      </c>
      <c r="J761" s="165">
        <v>-1.2418760578456448E-3</v>
      </c>
    </row>
    <row r="762" spans="1:10" x14ac:dyDescent="0.2">
      <c r="A762" s="159" t="s">
        <v>4662</v>
      </c>
      <c r="B762" s="165" t="s">
        <v>5648</v>
      </c>
      <c r="C762" s="165" t="s">
        <v>198</v>
      </c>
      <c r="D762" s="163" t="s">
        <v>124</v>
      </c>
      <c r="E762" s="163" t="s">
        <v>1456</v>
      </c>
      <c r="F762" s="162">
        <v>1991000</v>
      </c>
      <c r="G762" s="163">
        <v>0.99209999999999998</v>
      </c>
      <c r="H762" s="164">
        <v>7413.4650499999998</v>
      </c>
      <c r="I762" s="165">
        <v>-8.2207840534635028E-3</v>
      </c>
      <c r="J762" s="165">
        <v>1.355608774159829E-4</v>
      </c>
    </row>
    <row r="763" spans="1:10" x14ac:dyDescent="0.2">
      <c r="A763" s="159" t="s">
        <v>4660</v>
      </c>
      <c r="B763" s="165" t="s">
        <v>5649</v>
      </c>
      <c r="C763" s="165" t="s">
        <v>198</v>
      </c>
      <c r="D763" s="163" t="s">
        <v>123</v>
      </c>
      <c r="E763" s="163" t="s">
        <v>1456</v>
      </c>
      <c r="F763" s="162">
        <v>-2143888.89</v>
      </c>
      <c r="G763" s="163">
        <v>0.98380000000000001</v>
      </c>
      <c r="H763" s="164">
        <v>-7422.6593400000002</v>
      </c>
      <c r="I763" s="165">
        <v>8.2309795925407277E-3</v>
      </c>
      <c r="J763" s="165">
        <v>-1.3572900203938246E-4</v>
      </c>
    </row>
    <row r="764" spans="1:10" x14ac:dyDescent="0.2">
      <c r="A764" s="159" t="s">
        <v>4662</v>
      </c>
      <c r="B764" s="165" t="s">
        <v>5650</v>
      </c>
      <c r="C764" s="165" t="s">
        <v>198</v>
      </c>
      <c r="D764" s="163" t="s">
        <v>124</v>
      </c>
      <c r="E764" s="163" t="s">
        <v>1456</v>
      </c>
      <c r="F764" s="162">
        <v>2283000</v>
      </c>
      <c r="G764" s="163">
        <v>0.99209999999999998</v>
      </c>
      <c r="H764" s="164">
        <v>8500.7244499999997</v>
      </c>
      <c r="I764" s="165">
        <v>-9.4264449255678749E-3</v>
      </c>
      <c r="J764" s="165">
        <v>1.5544224695758141E-4</v>
      </c>
    </row>
    <row r="765" spans="1:10" x14ac:dyDescent="0.2">
      <c r="A765" s="159" t="s">
        <v>4660</v>
      </c>
      <c r="B765" s="165" t="s">
        <v>5651</v>
      </c>
      <c r="C765" s="165" t="s">
        <v>198</v>
      </c>
      <c r="D765" s="163" t="s">
        <v>123</v>
      </c>
      <c r="E765" s="163" t="s">
        <v>1456</v>
      </c>
      <c r="F765" s="162">
        <v>-2458311.5699999998</v>
      </c>
      <c r="G765" s="163">
        <v>0.98380000000000001</v>
      </c>
      <c r="H765" s="164">
        <v>-8511.2663300000004</v>
      </c>
      <c r="I765" s="165">
        <v>9.4381348058617792E-3</v>
      </c>
      <c r="J765" s="165">
        <v>-1.5563501329461486E-4</v>
      </c>
    </row>
    <row r="766" spans="1:10" x14ac:dyDescent="0.2">
      <c r="A766" s="159" t="s">
        <v>4662</v>
      </c>
      <c r="B766" s="165" t="s">
        <v>5652</v>
      </c>
      <c r="C766" s="165" t="s">
        <v>198</v>
      </c>
      <c r="D766" s="163" t="s">
        <v>124</v>
      </c>
      <c r="E766" s="163" t="s">
        <v>1456</v>
      </c>
      <c r="F766" s="162">
        <v>4129000</v>
      </c>
      <c r="G766" s="163">
        <v>0.99209999999999998</v>
      </c>
      <c r="H766" s="164">
        <v>15374.284390000001</v>
      </c>
      <c r="I766" s="165">
        <v>-1.7048528737142271E-2</v>
      </c>
      <c r="J766" s="165">
        <v>2.811305465790588E-4</v>
      </c>
    </row>
    <row r="767" spans="1:10" x14ac:dyDescent="0.2">
      <c r="A767" s="159" t="s">
        <v>4660</v>
      </c>
      <c r="B767" s="165" t="s">
        <v>5653</v>
      </c>
      <c r="C767" s="165" t="s">
        <v>198</v>
      </c>
      <c r="D767" s="163" t="s">
        <v>123</v>
      </c>
      <c r="E767" s="163" t="s">
        <v>1456</v>
      </c>
      <c r="F767" s="162">
        <v>-4446065.91</v>
      </c>
      <c r="G767" s="163">
        <v>0.98380000000000001</v>
      </c>
      <c r="H767" s="164">
        <v>-15393.350289999998</v>
      </c>
      <c r="I767" s="165">
        <v>1.7069670894774066E-2</v>
      </c>
      <c r="J767" s="165">
        <v>-2.8147918113999532E-4</v>
      </c>
    </row>
    <row r="768" spans="1:10" x14ac:dyDescent="0.2">
      <c r="A768" s="159" t="s">
        <v>4662</v>
      </c>
      <c r="B768" s="165" t="s">
        <v>5654</v>
      </c>
      <c r="C768" s="165" t="s">
        <v>198</v>
      </c>
      <c r="D768" s="163" t="s">
        <v>124</v>
      </c>
      <c r="E768" s="163" t="s">
        <v>1456</v>
      </c>
      <c r="F768" s="162">
        <v>2293000</v>
      </c>
      <c r="G768" s="163">
        <v>0.99209999999999998</v>
      </c>
      <c r="H768" s="164">
        <v>8537.9593399999994</v>
      </c>
      <c r="I768" s="165">
        <v>-9.4677346582205529E-3</v>
      </c>
      <c r="J768" s="165">
        <v>1.5612311539424959E-4</v>
      </c>
    </row>
    <row r="769" spans="1:10" x14ac:dyDescent="0.2">
      <c r="A769" s="159" t="s">
        <v>4660</v>
      </c>
      <c r="B769" s="165" t="s">
        <v>5655</v>
      </c>
      <c r="C769" s="165" t="s">
        <v>198</v>
      </c>
      <c r="D769" s="163" t="s">
        <v>123</v>
      </c>
      <c r="E769" s="163" t="s">
        <v>1456</v>
      </c>
      <c r="F769" s="162">
        <v>-2469079.4700000002</v>
      </c>
      <c r="G769" s="163">
        <v>0.98380000000000001</v>
      </c>
      <c r="H769" s="164">
        <v>-8548.5473999999995</v>
      </c>
      <c r="I769" s="165">
        <v>9.4794757474707305E-3</v>
      </c>
      <c r="J769" s="165">
        <v>-1.5631672616789625E-4</v>
      </c>
    </row>
    <row r="770" spans="1:10" x14ac:dyDescent="0.2">
      <c r="A770" s="159" t="s">
        <v>4662</v>
      </c>
      <c r="B770" s="165" t="s">
        <v>5656</v>
      </c>
      <c r="C770" s="165" t="s">
        <v>198</v>
      </c>
      <c r="D770" s="163" t="s">
        <v>124</v>
      </c>
      <c r="E770" s="163" t="s">
        <v>1456</v>
      </c>
      <c r="F770" s="162">
        <v>1244000</v>
      </c>
      <c r="G770" s="163">
        <v>0.99209999999999998</v>
      </c>
      <c r="H770" s="164">
        <v>4632.0193499999996</v>
      </c>
      <c r="I770" s="165">
        <v>-5.1364416707966234E-3</v>
      </c>
      <c r="J770" s="165">
        <v>8.4700015857471503E-5</v>
      </c>
    </row>
    <row r="771" spans="1:10" x14ac:dyDescent="0.2">
      <c r="A771" s="159" t="s">
        <v>4660</v>
      </c>
      <c r="B771" s="165" t="s">
        <v>5657</v>
      </c>
      <c r="C771" s="165" t="s">
        <v>198</v>
      </c>
      <c r="D771" s="163" t="s">
        <v>123</v>
      </c>
      <c r="E771" s="163" t="s">
        <v>1456</v>
      </c>
      <c r="F771" s="162">
        <v>-1339526.76</v>
      </c>
      <c r="G771" s="163">
        <v>0.98380000000000001</v>
      </c>
      <c r="H771" s="164">
        <v>-4637.76404</v>
      </c>
      <c r="I771" s="165">
        <v>5.1428119518494887E-3</v>
      </c>
      <c r="J771" s="165">
        <v>-8.4805061907008462E-5</v>
      </c>
    </row>
    <row r="772" spans="1:10" x14ac:dyDescent="0.2">
      <c r="A772" s="159" t="s">
        <v>4662</v>
      </c>
      <c r="B772" s="165" t="s">
        <v>5658</v>
      </c>
      <c r="C772" s="165" t="s">
        <v>198</v>
      </c>
      <c r="D772" s="163" t="s">
        <v>124</v>
      </c>
      <c r="E772" s="163" t="s">
        <v>1456</v>
      </c>
      <c r="F772" s="162">
        <v>12845000</v>
      </c>
      <c r="G772" s="163">
        <v>0.99209999999999998</v>
      </c>
      <c r="H772" s="164">
        <v>47828.20624</v>
      </c>
      <c r="I772" s="165">
        <v>-5.3036650542185482E-2</v>
      </c>
      <c r="J772" s="165">
        <v>8.7457532468261765E-4</v>
      </c>
    </row>
    <row r="773" spans="1:10" x14ac:dyDescent="0.2">
      <c r="A773" s="159" t="s">
        <v>4660</v>
      </c>
      <c r="B773" s="165" t="s">
        <v>5659</v>
      </c>
      <c r="C773" s="165" t="s">
        <v>198</v>
      </c>
      <c r="D773" s="163" t="s">
        <v>123</v>
      </c>
      <c r="E773" s="163" t="s">
        <v>1456</v>
      </c>
      <c r="F773" s="162">
        <v>-13831367.550000001</v>
      </c>
      <c r="G773" s="163">
        <v>0.98380000000000001</v>
      </c>
      <c r="H773" s="164">
        <v>-47887.52349</v>
      </c>
      <c r="I773" s="165">
        <v>5.3102427381977194E-2</v>
      </c>
      <c r="J773" s="165">
        <v>-8.7565998595796868E-4</v>
      </c>
    </row>
    <row r="774" spans="1:10" x14ac:dyDescent="0.2">
      <c r="A774" s="159" t="s">
        <v>4662</v>
      </c>
      <c r="B774" s="165" t="s">
        <v>5660</v>
      </c>
      <c r="C774" s="165" t="s">
        <v>198</v>
      </c>
      <c r="D774" s="163" t="s">
        <v>124</v>
      </c>
      <c r="E774" s="163" t="s">
        <v>1456</v>
      </c>
      <c r="F774" s="162">
        <v>982000</v>
      </c>
      <c r="G774" s="163">
        <v>0.99209999999999998</v>
      </c>
      <c r="H774" s="164">
        <v>3656.4654300000002</v>
      </c>
      <c r="I774" s="165">
        <v>-4.0546508948584806E-3</v>
      </c>
      <c r="J774" s="165">
        <v>6.6861266437346899E-5</v>
      </c>
    </row>
    <row r="775" spans="1:10" x14ac:dyDescent="0.2">
      <c r="A775" s="159" t="s">
        <v>4660</v>
      </c>
      <c r="B775" s="165" t="s">
        <v>5661</v>
      </c>
      <c r="C775" s="165" t="s">
        <v>198</v>
      </c>
      <c r="D775" s="163" t="s">
        <v>123</v>
      </c>
      <c r="E775" s="163" t="s">
        <v>1456</v>
      </c>
      <c r="F775" s="162">
        <v>-1057407.78</v>
      </c>
      <c r="G775" s="163">
        <v>0.98380000000000001</v>
      </c>
      <c r="H775" s="164">
        <v>-3661.0002300000001</v>
      </c>
      <c r="I775" s="165">
        <v>4.059679530088324E-3</v>
      </c>
      <c r="J775" s="165">
        <v>-6.6944188723047296E-5</v>
      </c>
    </row>
    <row r="776" spans="1:10" x14ac:dyDescent="0.2">
      <c r="A776" s="159" t="s">
        <v>4662</v>
      </c>
      <c r="B776" s="165" t="s">
        <v>5662</v>
      </c>
      <c r="C776" s="165" t="s">
        <v>198</v>
      </c>
      <c r="D776" s="163" t="s">
        <v>124</v>
      </c>
      <c r="E776" s="163" t="s">
        <v>1456</v>
      </c>
      <c r="F776" s="162">
        <v>1536000</v>
      </c>
      <c r="G776" s="163">
        <v>0.99209999999999998</v>
      </c>
      <c r="H776" s="164">
        <v>5719.2779099999998</v>
      </c>
      <c r="I776" s="165">
        <v>-6.3421016114258294E-3</v>
      </c>
      <c r="J776" s="165">
        <v>1.0458137003902768E-4</v>
      </c>
    </row>
    <row r="777" spans="1:10" x14ac:dyDescent="0.2">
      <c r="A777" s="159" t="s">
        <v>4660</v>
      </c>
      <c r="B777" s="165" t="s">
        <v>5663</v>
      </c>
      <c r="C777" s="165" t="s">
        <v>198</v>
      </c>
      <c r="D777" s="163" t="s">
        <v>123</v>
      </c>
      <c r="E777" s="163" t="s">
        <v>1456</v>
      </c>
      <c r="F777" s="162">
        <v>-1653949.4399999999</v>
      </c>
      <c r="G777" s="163">
        <v>0.98380000000000001</v>
      </c>
      <c r="H777" s="164">
        <v>-5726.37104</v>
      </c>
      <c r="I777" s="165">
        <v>6.3499671762595293E-3</v>
      </c>
      <c r="J777" s="165">
        <v>-1.0471107334509853E-4</v>
      </c>
    </row>
    <row r="778" spans="1:10" x14ac:dyDescent="0.2">
      <c r="A778" s="159" t="s">
        <v>4662</v>
      </c>
      <c r="B778" s="165" t="s">
        <v>5664</v>
      </c>
      <c r="C778" s="165" t="s">
        <v>198</v>
      </c>
      <c r="D778" s="163" t="s">
        <v>124</v>
      </c>
      <c r="E778" s="163" t="s">
        <v>1456</v>
      </c>
      <c r="F778" s="162">
        <v>193000</v>
      </c>
      <c r="G778" s="163">
        <v>0.99209999999999998</v>
      </c>
      <c r="H778" s="164">
        <v>718.63321999999994</v>
      </c>
      <c r="I778" s="165">
        <v>-7.9689166609952903E-4</v>
      </c>
      <c r="J778" s="165">
        <v>1.31407579568306E-5</v>
      </c>
    </row>
    <row r="779" spans="1:10" x14ac:dyDescent="0.2">
      <c r="A779" s="159" t="s">
        <v>4660</v>
      </c>
      <c r="B779" s="165" t="s">
        <v>5665</v>
      </c>
      <c r="C779" s="165" t="s">
        <v>198</v>
      </c>
      <c r="D779" s="163" t="s">
        <v>123</v>
      </c>
      <c r="E779" s="163" t="s">
        <v>1456</v>
      </c>
      <c r="F779" s="162">
        <v>-207820.47</v>
      </c>
      <c r="G779" s="163">
        <v>0.98380000000000001</v>
      </c>
      <c r="H779" s="164">
        <v>-719.52447999999993</v>
      </c>
      <c r="I779" s="165">
        <v>7.9787998343104334E-4</v>
      </c>
      <c r="J779" s="165">
        <v>-1.3157055327465101E-5</v>
      </c>
    </row>
    <row r="780" spans="1:10" x14ac:dyDescent="0.2">
      <c r="A780" s="159" t="s">
        <v>4631</v>
      </c>
      <c r="B780" s="165" t="s">
        <v>5666</v>
      </c>
      <c r="C780" s="165" t="s">
        <v>198</v>
      </c>
      <c r="D780" s="163" t="s">
        <v>680</v>
      </c>
      <c r="E780" s="163" t="s">
        <v>1456</v>
      </c>
      <c r="F780" s="162">
        <v>431428214</v>
      </c>
      <c r="G780" s="163">
        <v>1.0001</v>
      </c>
      <c r="H780" s="164">
        <v>11508.43231</v>
      </c>
      <c r="I780" s="165">
        <v>-1.2761689193424085E-2</v>
      </c>
      <c r="J780" s="165">
        <v>2.1044048513131481E-4</v>
      </c>
    </row>
    <row r="781" spans="1:10" x14ac:dyDescent="0.2">
      <c r="A781" s="159" t="s">
        <v>4634</v>
      </c>
      <c r="B781" s="165" t="s">
        <v>5667</v>
      </c>
      <c r="C781" s="165" t="s">
        <v>198</v>
      </c>
      <c r="D781" s="163" t="s">
        <v>123</v>
      </c>
      <c r="E781" s="163" t="s">
        <v>1456</v>
      </c>
      <c r="F781" s="162">
        <v>-3206000</v>
      </c>
      <c r="G781" s="163">
        <v>0.99819999999999998</v>
      </c>
      <c r="H781" s="164">
        <v>-11261.70175</v>
      </c>
      <c r="I781" s="165">
        <v>1.2488089919741648E-2</v>
      </c>
      <c r="J781" s="165">
        <v>-2.0592882817018342E-4</v>
      </c>
    </row>
    <row r="782" spans="1:10" x14ac:dyDescent="0.2">
      <c r="A782" s="159" t="s">
        <v>4631</v>
      </c>
      <c r="B782" s="165" t="s">
        <v>5668</v>
      </c>
      <c r="C782" s="165" t="s">
        <v>198</v>
      </c>
      <c r="D782" s="163" t="s">
        <v>680</v>
      </c>
      <c r="E782" s="163" t="s">
        <v>1456</v>
      </c>
      <c r="F782" s="162">
        <v>7670433</v>
      </c>
      <c r="G782" s="163">
        <v>1.0001</v>
      </c>
      <c r="H782" s="164">
        <v>204.61035000000001</v>
      </c>
      <c r="I782" s="165">
        <v>-2.2689221451898341E-4</v>
      </c>
      <c r="J782" s="165">
        <v>3.7414567125249154E-6</v>
      </c>
    </row>
    <row r="783" spans="1:10" x14ac:dyDescent="0.2">
      <c r="A783" s="159" t="s">
        <v>4634</v>
      </c>
      <c r="B783" s="165" t="s">
        <v>5669</v>
      </c>
      <c r="C783" s="165" t="s">
        <v>198</v>
      </c>
      <c r="D783" s="163" t="s">
        <v>123</v>
      </c>
      <c r="E783" s="163" t="s">
        <v>1456</v>
      </c>
      <c r="F783" s="162">
        <v>-57000</v>
      </c>
      <c r="G783" s="163">
        <v>0.99819999999999998</v>
      </c>
      <c r="H783" s="164">
        <v>-200.22364000000002</v>
      </c>
      <c r="I783" s="165">
        <v>2.2202779614350745E-4</v>
      </c>
      <c r="J783" s="165">
        <v>-3.6612423657169452E-6</v>
      </c>
    </row>
    <row r="784" spans="1:10" x14ac:dyDescent="0.2">
      <c r="A784" s="159" t="s">
        <v>4631</v>
      </c>
      <c r="B784" s="165" t="s">
        <v>5670</v>
      </c>
      <c r="C784" s="165" t="s">
        <v>198</v>
      </c>
      <c r="D784" s="163" t="s">
        <v>680</v>
      </c>
      <c r="E784" s="163" t="s">
        <v>1456</v>
      </c>
      <c r="F784" s="162">
        <v>11169227</v>
      </c>
      <c r="G784" s="163">
        <v>1.0001</v>
      </c>
      <c r="H784" s="164">
        <v>297.94140999999996</v>
      </c>
      <c r="I784" s="165">
        <v>-3.3038693454074232E-4</v>
      </c>
      <c r="J784" s="165">
        <v>5.4480865136276718E-6</v>
      </c>
    </row>
    <row r="785" spans="1:10" x14ac:dyDescent="0.2">
      <c r="A785" s="159" t="s">
        <v>4634</v>
      </c>
      <c r="B785" s="165" t="s">
        <v>5671</v>
      </c>
      <c r="C785" s="165" t="s">
        <v>198</v>
      </c>
      <c r="D785" s="163" t="s">
        <v>123</v>
      </c>
      <c r="E785" s="163" t="s">
        <v>1456</v>
      </c>
      <c r="F785" s="162">
        <v>-83000</v>
      </c>
      <c r="G785" s="163">
        <v>0.99819999999999998</v>
      </c>
      <c r="H785" s="164">
        <v>-291.55372</v>
      </c>
      <c r="I785" s="165">
        <v>3.2330363142454724E-4</v>
      </c>
      <c r="J785" s="165">
        <v>-5.3312827173972855E-6</v>
      </c>
    </row>
    <row r="786" spans="1:10" x14ac:dyDescent="0.2">
      <c r="A786" s="159" t="s">
        <v>4631</v>
      </c>
      <c r="B786" s="165" t="s">
        <v>5672</v>
      </c>
      <c r="C786" s="165" t="s">
        <v>198</v>
      </c>
      <c r="D786" s="163" t="s">
        <v>680</v>
      </c>
      <c r="E786" s="163" t="s">
        <v>1456</v>
      </c>
      <c r="F786" s="162">
        <v>1883966</v>
      </c>
      <c r="G786" s="163">
        <v>1.0001</v>
      </c>
      <c r="H786" s="164">
        <v>50.25517</v>
      </c>
      <c r="I786" s="165">
        <v>-5.5727908252578517E-5</v>
      </c>
      <c r="J786" s="165">
        <v>9.1895421290067071E-7</v>
      </c>
    </row>
    <row r="787" spans="1:10" x14ac:dyDescent="0.2">
      <c r="A787" s="159" t="s">
        <v>4634</v>
      </c>
      <c r="B787" s="165" t="s">
        <v>5673</v>
      </c>
      <c r="C787" s="165" t="s">
        <v>198</v>
      </c>
      <c r="D787" s="163" t="s">
        <v>123</v>
      </c>
      <c r="E787" s="163" t="s">
        <v>1456</v>
      </c>
      <c r="F787" s="162">
        <v>-14000</v>
      </c>
      <c r="G787" s="163">
        <v>0.99819999999999998</v>
      </c>
      <c r="H787" s="164">
        <v>-49.177730000000004</v>
      </c>
      <c r="I787" s="165">
        <v>5.4533136103411413E-5</v>
      </c>
      <c r="J787" s="165">
        <v>-8.99252398596835E-7</v>
      </c>
    </row>
    <row r="788" spans="1:10" x14ac:dyDescent="0.2">
      <c r="A788" s="159" t="s">
        <v>4631</v>
      </c>
      <c r="B788" s="165" t="s">
        <v>5674</v>
      </c>
      <c r="C788" s="165" t="s">
        <v>198</v>
      </c>
      <c r="D788" s="163" t="s">
        <v>680</v>
      </c>
      <c r="E788" s="163" t="s">
        <v>1456</v>
      </c>
      <c r="F788" s="162">
        <v>90295799</v>
      </c>
      <c r="G788" s="163">
        <v>1.0001</v>
      </c>
      <c r="H788" s="164">
        <v>2408.6587400000003</v>
      </c>
      <c r="I788" s="165">
        <v>-2.6709592918398523E-3</v>
      </c>
      <c r="J788" s="165">
        <v>4.4044166929751137E-5</v>
      </c>
    </row>
    <row r="789" spans="1:10" x14ac:dyDescent="0.2">
      <c r="A789" s="159" t="s">
        <v>4634</v>
      </c>
      <c r="B789" s="165" t="s">
        <v>5675</v>
      </c>
      <c r="C789" s="165" t="s">
        <v>198</v>
      </c>
      <c r="D789" s="163" t="s">
        <v>123</v>
      </c>
      <c r="E789" s="163" t="s">
        <v>1456</v>
      </c>
      <c r="F789" s="162">
        <v>-671000</v>
      </c>
      <c r="G789" s="163">
        <v>0.99819999999999998</v>
      </c>
      <c r="H789" s="164">
        <v>-2357.0186699999999</v>
      </c>
      <c r="I789" s="165">
        <v>2.6136956693485393E-3</v>
      </c>
      <c r="J789" s="165">
        <v>-4.3099888761336108E-5</v>
      </c>
    </row>
    <row r="790" spans="1:10" x14ac:dyDescent="0.2">
      <c r="A790" s="159" t="s">
        <v>4631</v>
      </c>
      <c r="B790" s="165" t="s">
        <v>5676</v>
      </c>
      <c r="C790" s="165" t="s">
        <v>198</v>
      </c>
      <c r="D790" s="163" t="s">
        <v>680</v>
      </c>
      <c r="E790" s="163" t="s">
        <v>1456</v>
      </c>
      <c r="F790" s="162">
        <v>26913800</v>
      </c>
      <c r="G790" s="163">
        <v>1.0001</v>
      </c>
      <c r="H790" s="164">
        <v>717.93110999999999</v>
      </c>
      <c r="I790" s="165">
        <v>-7.9611309701572703E-4</v>
      </c>
      <c r="J790" s="165">
        <v>1.3127919338586554E-5</v>
      </c>
    </row>
    <row r="791" spans="1:10" x14ac:dyDescent="0.2">
      <c r="A791" s="159" t="s">
        <v>4634</v>
      </c>
      <c r="B791" s="165" t="s">
        <v>5677</v>
      </c>
      <c r="C791" s="165" t="s">
        <v>198</v>
      </c>
      <c r="D791" s="163" t="s">
        <v>123</v>
      </c>
      <c r="E791" s="163" t="s">
        <v>1456</v>
      </c>
      <c r="F791" s="162">
        <v>-200000</v>
      </c>
      <c r="G791" s="163">
        <v>0.99819999999999998</v>
      </c>
      <c r="H791" s="164">
        <v>-702.53908999999999</v>
      </c>
      <c r="I791" s="165">
        <v>7.7904490127821678E-4</v>
      </c>
      <c r="J791" s="165">
        <v>-1.2846464482816464E-5</v>
      </c>
    </row>
    <row r="792" spans="1:10" x14ac:dyDescent="0.2">
      <c r="A792" s="159" t="s">
        <v>4631</v>
      </c>
      <c r="B792" s="165" t="s">
        <v>5678</v>
      </c>
      <c r="C792" s="165" t="s">
        <v>198</v>
      </c>
      <c r="D792" s="163" t="s">
        <v>680</v>
      </c>
      <c r="E792" s="163" t="s">
        <v>1456</v>
      </c>
      <c r="F792" s="162">
        <v>34449664</v>
      </c>
      <c r="G792" s="163">
        <v>1.0001</v>
      </c>
      <c r="H792" s="164">
        <v>918.95177000000001</v>
      </c>
      <c r="I792" s="165">
        <v>-1.0190247078480609E-3</v>
      </c>
      <c r="J792" s="165">
        <v>1.6803735824473945E-5</v>
      </c>
    </row>
    <row r="793" spans="1:10" x14ac:dyDescent="0.2">
      <c r="A793" s="159" t="s">
        <v>4634</v>
      </c>
      <c r="B793" s="165" t="s">
        <v>5679</v>
      </c>
      <c r="C793" s="165" t="s">
        <v>198</v>
      </c>
      <c r="D793" s="163" t="s">
        <v>123</v>
      </c>
      <c r="E793" s="163" t="s">
        <v>1456</v>
      </c>
      <c r="F793" s="162">
        <v>-256000</v>
      </c>
      <c r="G793" s="163">
        <v>0.99819999999999998</v>
      </c>
      <c r="H793" s="164">
        <v>-899.25004000000001</v>
      </c>
      <c r="I793" s="165">
        <v>9.971774789588328E-4</v>
      </c>
      <c r="J793" s="165">
        <v>-1.6443474625776745E-5</v>
      </c>
    </row>
    <row r="794" spans="1:10" x14ac:dyDescent="0.2">
      <c r="A794" s="159" t="s">
        <v>4631</v>
      </c>
      <c r="B794" s="165" t="s">
        <v>5680</v>
      </c>
      <c r="C794" s="165" t="s">
        <v>198</v>
      </c>
      <c r="D794" s="163" t="s">
        <v>680</v>
      </c>
      <c r="E794" s="163" t="s">
        <v>1456</v>
      </c>
      <c r="F794" s="162">
        <v>23280437</v>
      </c>
      <c r="G794" s="163">
        <v>1.0001</v>
      </c>
      <c r="H794" s="164">
        <v>621.01040999999998</v>
      </c>
      <c r="I794" s="165">
        <v>-6.8863782875226904E-4</v>
      </c>
      <c r="J794" s="165">
        <v>1.1355650225134503E-5</v>
      </c>
    </row>
    <row r="795" spans="1:10" x14ac:dyDescent="0.2">
      <c r="A795" s="159" t="s">
        <v>4634</v>
      </c>
      <c r="B795" s="165" t="s">
        <v>5681</v>
      </c>
      <c r="C795" s="165" t="s">
        <v>198</v>
      </c>
      <c r="D795" s="163" t="s">
        <v>123</v>
      </c>
      <c r="E795" s="163" t="s">
        <v>1456</v>
      </c>
      <c r="F795" s="162">
        <v>-173000</v>
      </c>
      <c r="G795" s="163">
        <v>0.99819999999999998</v>
      </c>
      <c r="H795" s="164">
        <v>-607.6963199999999</v>
      </c>
      <c r="I795" s="165">
        <v>6.7387384753428534E-4</v>
      </c>
      <c r="J795" s="165">
        <v>-1.1112191908379456E-5</v>
      </c>
    </row>
    <row r="796" spans="1:10" x14ac:dyDescent="0.2">
      <c r="A796" s="159" t="s">
        <v>4631</v>
      </c>
      <c r="B796" s="165" t="s">
        <v>5682</v>
      </c>
      <c r="C796" s="165" t="s">
        <v>198</v>
      </c>
      <c r="D796" s="163" t="s">
        <v>680</v>
      </c>
      <c r="E796" s="163" t="s">
        <v>1456</v>
      </c>
      <c r="F796" s="162">
        <v>18705091</v>
      </c>
      <c r="G796" s="163">
        <v>1.0001</v>
      </c>
      <c r="H796" s="164">
        <v>498.96209000000005</v>
      </c>
      <c r="I796" s="165">
        <v>-5.5329856755105642E-4</v>
      </c>
      <c r="J796" s="165">
        <v>9.1239033652303568E-6</v>
      </c>
    </row>
    <row r="797" spans="1:10" x14ac:dyDescent="0.2">
      <c r="A797" s="159" t="s">
        <v>4634</v>
      </c>
      <c r="B797" s="165" t="s">
        <v>5683</v>
      </c>
      <c r="C797" s="165" t="s">
        <v>198</v>
      </c>
      <c r="D797" s="163" t="s">
        <v>123</v>
      </c>
      <c r="E797" s="163" t="s">
        <v>1456</v>
      </c>
      <c r="F797" s="162">
        <v>-139000</v>
      </c>
      <c r="G797" s="163">
        <v>0.99819999999999998</v>
      </c>
      <c r="H797" s="164">
        <v>-488.26466999999997</v>
      </c>
      <c r="I797" s="165">
        <v>5.4143620910516326E-4</v>
      </c>
      <c r="J797" s="165">
        <v>-8.9282928603575653E-6</v>
      </c>
    </row>
    <row r="798" spans="1:10" x14ac:dyDescent="0.2">
      <c r="A798" s="159" t="s">
        <v>4631</v>
      </c>
      <c r="B798" s="165" t="s">
        <v>5684</v>
      </c>
      <c r="C798" s="165" t="s">
        <v>198</v>
      </c>
      <c r="D798" s="163" t="s">
        <v>680</v>
      </c>
      <c r="E798" s="163" t="s">
        <v>1456</v>
      </c>
      <c r="F798" s="162">
        <v>956247314</v>
      </c>
      <c r="G798" s="163">
        <v>1.0001</v>
      </c>
      <c r="H798" s="164">
        <v>25508.090980000001</v>
      </c>
      <c r="I798" s="165">
        <v>-2.8285896830751257E-2</v>
      </c>
      <c r="J798" s="165">
        <v>4.664349492624261E-4</v>
      </c>
    </row>
    <row r="799" spans="1:10" x14ac:dyDescent="0.2">
      <c r="A799" s="159" t="s">
        <v>4634</v>
      </c>
      <c r="B799" s="165" t="s">
        <v>5685</v>
      </c>
      <c r="C799" s="165" t="s">
        <v>198</v>
      </c>
      <c r="D799" s="163" t="s">
        <v>123</v>
      </c>
      <c r="E799" s="163" t="s">
        <v>1456</v>
      </c>
      <c r="F799" s="162">
        <v>-7106000</v>
      </c>
      <c r="G799" s="163">
        <v>0.99819999999999998</v>
      </c>
      <c r="H799" s="164">
        <v>-24961.214170000003</v>
      </c>
      <c r="I799" s="165">
        <v>2.7679465677635216E-2</v>
      </c>
      <c r="J799" s="165">
        <v>-4.5643488860225566E-4</v>
      </c>
    </row>
    <row r="800" spans="1:10" x14ac:dyDescent="0.2">
      <c r="A800" s="159" t="s">
        <v>4631</v>
      </c>
      <c r="B800" s="165" t="s">
        <v>5686</v>
      </c>
      <c r="C800" s="165" t="s">
        <v>198</v>
      </c>
      <c r="D800" s="163" t="s">
        <v>680</v>
      </c>
      <c r="E800" s="163" t="s">
        <v>1456</v>
      </c>
      <c r="F800" s="162">
        <v>83971056</v>
      </c>
      <c r="G800" s="163">
        <v>1.0001</v>
      </c>
      <c r="H800" s="164">
        <v>2239.9449399999999</v>
      </c>
      <c r="I800" s="165">
        <v>-2.4838727260727105E-3</v>
      </c>
      <c r="J800" s="165">
        <v>4.0959106083583838E-5</v>
      </c>
    </row>
    <row r="801" spans="1:10" x14ac:dyDescent="0.2">
      <c r="A801" s="159" t="s">
        <v>4634</v>
      </c>
      <c r="B801" s="165" t="s">
        <v>5687</v>
      </c>
      <c r="C801" s="165" t="s">
        <v>198</v>
      </c>
      <c r="D801" s="163" t="s">
        <v>123</v>
      </c>
      <c r="E801" s="163" t="s">
        <v>1456</v>
      </c>
      <c r="F801" s="162">
        <v>-624000</v>
      </c>
      <c r="G801" s="163">
        <v>0.99819999999999998</v>
      </c>
      <c r="H801" s="164">
        <v>-2191.9219800000001</v>
      </c>
      <c r="I801" s="165">
        <v>2.4306201132788972E-3</v>
      </c>
      <c r="J801" s="165">
        <v>-4.008096953747405E-5</v>
      </c>
    </row>
    <row r="802" spans="1:10" x14ac:dyDescent="0.2">
      <c r="A802" s="159" t="s">
        <v>4631</v>
      </c>
      <c r="B802" s="165" t="s">
        <v>5688</v>
      </c>
      <c r="C802" s="165" t="s">
        <v>198</v>
      </c>
      <c r="D802" s="163" t="s">
        <v>680</v>
      </c>
      <c r="E802" s="163" t="s">
        <v>1456</v>
      </c>
      <c r="F802" s="162">
        <v>112634253</v>
      </c>
      <c r="G802" s="163">
        <v>1.0001</v>
      </c>
      <c r="H802" s="164">
        <v>3004.54153</v>
      </c>
      <c r="I802" s="165">
        <v>-3.3317331276543662E-3</v>
      </c>
      <c r="J802" s="165">
        <v>5.4940339408433541E-5</v>
      </c>
    </row>
    <row r="803" spans="1:10" x14ac:dyDescent="0.2">
      <c r="A803" s="159" t="s">
        <v>4634</v>
      </c>
      <c r="B803" s="165" t="s">
        <v>5689</v>
      </c>
      <c r="C803" s="165" t="s">
        <v>198</v>
      </c>
      <c r="D803" s="163" t="s">
        <v>123</v>
      </c>
      <c r="E803" s="163" t="s">
        <v>1456</v>
      </c>
      <c r="F803" s="162">
        <v>-837000</v>
      </c>
      <c r="G803" s="163">
        <v>0.99819999999999998</v>
      </c>
      <c r="H803" s="164">
        <v>-2940.1261199999999</v>
      </c>
      <c r="I803" s="165">
        <v>3.2603029432866242E-3</v>
      </c>
      <c r="J803" s="165">
        <v>-5.3762454378988324E-5</v>
      </c>
    </row>
    <row r="804" spans="1:10" x14ac:dyDescent="0.2">
      <c r="A804" s="159" t="s">
        <v>4631</v>
      </c>
      <c r="B804" s="165" t="s">
        <v>5690</v>
      </c>
      <c r="C804" s="165" t="s">
        <v>198</v>
      </c>
      <c r="D804" s="163" t="s">
        <v>680</v>
      </c>
      <c r="E804" s="163" t="s">
        <v>1456</v>
      </c>
      <c r="F804" s="162">
        <v>250702047</v>
      </c>
      <c r="G804" s="163">
        <v>1.0001</v>
      </c>
      <c r="H804" s="164">
        <v>6687.5279299999993</v>
      </c>
      <c r="I804" s="165">
        <v>-7.4157930998859679E-3</v>
      </c>
      <c r="J804" s="165">
        <v>1.2228656206245847E-4</v>
      </c>
    </row>
    <row r="805" spans="1:10" x14ac:dyDescent="0.2">
      <c r="A805" s="159" t="s">
        <v>4634</v>
      </c>
      <c r="B805" s="165" t="s">
        <v>5691</v>
      </c>
      <c r="C805" s="165" t="s">
        <v>198</v>
      </c>
      <c r="D805" s="163" t="s">
        <v>123</v>
      </c>
      <c r="E805" s="163" t="s">
        <v>1456</v>
      </c>
      <c r="F805" s="162">
        <v>-1863000</v>
      </c>
      <c r="G805" s="163">
        <v>0.99819999999999998</v>
      </c>
      <c r="H805" s="164">
        <v>-6544.1517000000003</v>
      </c>
      <c r="I805" s="165">
        <v>7.2568033404036983E-3</v>
      </c>
      <c r="J805" s="165">
        <v>-1.1966481805903922E-4</v>
      </c>
    </row>
    <row r="806" spans="1:10" x14ac:dyDescent="0.2">
      <c r="A806" s="159" t="s">
        <v>4631</v>
      </c>
      <c r="B806" s="165" t="s">
        <v>5692</v>
      </c>
      <c r="C806" s="165" t="s">
        <v>198</v>
      </c>
      <c r="D806" s="163" t="s">
        <v>680</v>
      </c>
      <c r="E806" s="163" t="s">
        <v>1456</v>
      </c>
      <c r="F806" s="162">
        <v>177631080</v>
      </c>
      <c r="G806" s="163">
        <v>1.0001</v>
      </c>
      <c r="H806" s="164">
        <v>4738.3450700000003</v>
      </c>
      <c r="I806" s="165">
        <v>-5.254346156425652E-3</v>
      </c>
      <c r="J806" s="165">
        <v>8.6644262953515508E-5</v>
      </c>
    </row>
    <row r="807" spans="1:10" x14ac:dyDescent="0.2">
      <c r="A807" s="159" t="s">
        <v>4634</v>
      </c>
      <c r="B807" s="165" t="s">
        <v>5693</v>
      </c>
      <c r="C807" s="165" t="s">
        <v>198</v>
      </c>
      <c r="D807" s="163" t="s">
        <v>123</v>
      </c>
      <c r="E807" s="163" t="s">
        <v>1456</v>
      </c>
      <c r="F807" s="162">
        <v>-1320000</v>
      </c>
      <c r="G807" s="163">
        <v>0.99819999999999998</v>
      </c>
      <c r="H807" s="164">
        <v>-4636.7580499999995</v>
      </c>
      <c r="I807" s="165">
        <v>5.1416964105345754E-3</v>
      </c>
      <c r="J807" s="165">
        <v>-8.4786666610591472E-5</v>
      </c>
    </row>
    <row r="808" spans="1:10" x14ac:dyDescent="0.2">
      <c r="A808" s="159" t="s">
        <v>4631</v>
      </c>
      <c r="B808" s="165" t="s">
        <v>5694</v>
      </c>
      <c r="C808" s="165" t="s">
        <v>198</v>
      </c>
      <c r="D808" s="163" t="s">
        <v>680</v>
      </c>
      <c r="E808" s="163" t="s">
        <v>1456</v>
      </c>
      <c r="F808" s="162">
        <v>70245018</v>
      </c>
      <c r="G808" s="163">
        <v>1.0001</v>
      </c>
      <c r="H808" s="164">
        <v>1873.79964</v>
      </c>
      <c r="I808" s="165">
        <v>-2.0778545654434092E-3</v>
      </c>
      <c r="J808" s="165">
        <v>3.42638592867114E-5</v>
      </c>
    </row>
    <row r="809" spans="1:10" x14ac:dyDescent="0.2">
      <c r="A809" s="159" t="s">
        <v>4634</v>
      </c>
      <c r="B809" s="165" t="s">
        <v>5695</v>
      </c>
      <c r="C809" s="165" t="s">
        <v>198</v>
      </c>
      <c r="D809" s="163" t="s">
        <v>123</v>
      </c>
      <c r="E809" s="163" t="s">
        <v>1456</v>
      </c>
      <c r="F809" s="162">
        <v>-522000</v>
      </c>
      <c r="G809" s="163">
        <v>0.99819999999999998</v>
      </c>
      <c r="H809" s="164">
        <v>-1833.6270400000001</v>
      </c>
      <c r="I809" s="165">
        <v>2.0333072090805209E-3</v>
      </c>
      <c r="J809" s="165">
        <v>-3.3529272576266019E-5</v>
      </c>
    </row>
    <row r="810" spans="1:10" x14ac:dyDescent="0.2">
      <c r="A810" s="159" t="s">
        <v>4631</v>
      </c>
      <c r="B810" s="165" t="s">
        <v>5696</v>
      </c>
      <c r="C810" s="165" t="s">
        <v>198</v>
      </c>
      <c r="D810" s="163" t="s">
        <v>680</v>
      </c>
      <c r="E810" s="163" t="s">
        <v>1456</v>
      </c>
      <c r="F810" s="162">
        <v>816430123</v>
      </c>
      <c r="G810" s="163">
        <v>1.0001</v>
      </c>
      <c r="H810" s="164">
        <v>21778.433820000002</v>
      </c>
      <c r="I810" s="165">
        <v>-2.4150083698966953E-2</v>
      </c>
      <c r="J810" s="165">
        <v>3.9823531607330049E-4</v>
      </c>
    </row>
    <row r="811" spans="1:10" x14ac:dyDescent="0.2">
      <c r="A811" s="159" t="s">
        <v>4634</v>
      </c>
      <c r="B811" s="165" t="s">
        <v>5697</v>
      </c>
      <c r="C811" s="165" t="s">
        <v>198</v>
      </c>
      <c r="D811" s="163" t="s">
        <v>123</v>
      </c>
      <c r="E811" s="163" t="s">
        <v>1456</v>
      </c>
      <c r="F811" s="162">
        <v>-6067000</v>
      </c>
      <c r="G811" s="163">
        <v>0.99819999999999998</v>
      </c>
      <c r="H811" s="164">
        <v>-21311.523550000002</v>
      </c>
      <c r="I811" s="165">
        <v>2.3632327362877618E-2</v>
      </c>
      <c r="J811" s="165">
        <v>-3.896975047463646E-4</v>
      </c>
    </row>
    <row r="812" spans="1:10" x14ac:dyDescent="0.2">
      <c r="A812" s="159" t="s">
        <v>4631</v>
      </c>
      <c r="B812" s="165" t="s">
        <v>5698</v>
      </c>
      <c r="C812" s="165" t="s">
        <v>198</v>
      </c>
      <c r="D812" s="163" t="s">
        <v>680</v>
      </c>
      <c r="E812" s="163" t="s">
        <v>1456</v>
      </c>
      <c r="F812" s="162">
        <v>61498033</v>
      </c>
      <c r="G812" s="163">
        <v>1.0001</v>
      </c>
      <c r="H812" s="164">
        <v>1640.4721000000002</v>
      </c>
      <c r="I812" s="165">
        <v>-1.819117887367903E-3</v>
      </c>
      <c r="J812" s="165">
        <v>2.9997286795388623E-5</v>
      </c>
    </row>
    <row r="813" spans="1:10" x14ac:dyDescent="0.2">
      <c r="A813" s="159" t="s">
        <v>4634</v>
      </c>
      <c r="B813" s="165" t="s">
        <v>5699</v>
      </c>
      <c r="C813" s="165" t="s">
        <v>198</v>
      </c>
      <c r="D813" s="163" t="s">
        <v>123</v>
      </c>
      <c r="E813" s="163" t="s">
        <v>1456</v>
      </c>
      <c r="F813" s="162">
        <v>-457000</v>
      </c>
      <c r="G813" s="163">
        <v>0.99819999999999998</v>
      </c>
      <c r="H813" s="164">
        <v>-1605.3018400000001</v>
      </c>
      <c r="I813" s="165">
        <v>1.7801176208779212E-3</v>
      </c>
      <c r="J813" s="165">
        <v>-2.9354171697065166E-5</v>
      </c>
    </row>
    <row r="814" spans="1:10" x14ac:dyDescent="0.2">
      <c r="A814" s="159" t="s">
        <v>4631</v>
      </c>
      <c r="B814" s="165" t="s">
        <v>5700</v>
      </c>
      <c r="C814" s="165" t="s">
        <v>198</v>
      </c>
      <c r="D814" s="163" t="s">
        <v>680</v>
      </c>
      <c r="E814" s="163" t="s">
        <v>1456</v>
      </c>
      <c r="F814" s="162">
        <v>95005714</v>
      </c>
      <c r="G814" s="163">
        <v>1.0001</v>
      </c>
      <c r="H814" s="164">
        <v>2534.2960699999999</v>
      </c>
      <c r="I814" s="165">
        <v>-2.8102784026763873E-3</v>
      </c>
      <c r="J814" s="165">
        <v>4.634154158197282E-5</v>
      </c>
    </row>
    <row r="815" spans="1:10" x14ac:dyDescent="0.2">
      <c r="A815" s="159" t="s">
        <v>4634</v>
      </c>
      <c r="B815" s="165" t="s">
        <v>5701</v>
      </c>
      <c r="C815" s="165" t="s">
        <v>198</v>
      </c>
      <c r="D815" s="163" t="s">
        <v>123</v>
      </c>
      <c r="E815" s="163" t="s">
        <v>1456</v>
      </c>
      <c r="F815" s="162">
        <v>-706000</v>
      </c>
      <c r="G815" s="163">
        <v>0.99819999999999998</v>
      </c>
      <c r="H815" s="164">
        <v>-2479.9630099999999</v>
      </c>
      <c r="I815" s="165">
        <v>2.7500285262405527E-3</v>
      </c>
      <c r="J815" s="165">
        <v>-4.5348020032114666E-5</v>
      </c>
    </row>
    <row r="816" spans="1:10" x14ac:dyDescent="0.2">
      <c r="A816" s="159" t="s">
        <v>4631</v>
      </c>
      <c r="B816" s="165" t="s">
        <v>5702</v>
      </c>
      <c r="C816" s="165" t="s">
        <v>198</v>
      </c>
      <c r="D816" s="163" t="s">
        <v>680</v>
      </c>
      <c r="E816" s="163" t="s">
        <v>1456</v>
      </c>
      <c r="F816" s="162">
        <v>13726038</v>
      </c>
      <c r="G816" s="163">
        <v>1.0001</v>
      </c>
      <c r="H816" s="164">
        <v>366.14485999999999</v>
      </c>
      <c r="I816" s="165">
        <v>-4.0601767271373682E-4</v>
      </c>
      <c r="J816" s="165">
        <v>6.6952387511359779E-6</v>
      </c>
    </row>
    <row r="817" spans="1:10" x14ac:dyDescent="0.2">
      <c r="A817" s="159" t="s">
        <v>4634</v>
      </c>
      <c r="B817" s="165" t="s">
        <v>5703</v>
      </c>
      <c r="C817" s="165" t="s">
        <v>198</v>
      </c>
      <c r="D817" s="163" t="s">
        <v>123</v>
      </c>
      <c r="E817" s="163" t="s">
        <v>1456</v>
      </c>
      <c r="F817" s="162">
        <v>-102000</v>
      </c>
      <c r="G817" s="163">
        <v>0.99819999999999998</v>
      </c>
      <c r="H817" s="164">
        <v>-358.29494</v>
      </c>
      <c r="I817" s="165">
        <v>3.9731290419837647E-4</v>
      </c>
      <c r="J817" s="165">
        <v>-6.5516969612080319E-6</v>
      </c>
    </row>
    <row r="818" spans="1:10" x14ac:dyDescent="0.2">
      <c r="A818" s="159" t="s">
        <v>4689</v>
      </c>
      <c r="B818" s="165" t="s">
        <v>5704</v>
      </c>
      <c r="C818" s="165" t="s">
        <v>198</v>
      </c>
      <c r="D818" s="163" t="s">
        <v>2</v>
      </c>
      <c r="E818" s="163" t="s">
        <v>1456</v>
      </c>
      <c r="F818" s="162">
        <v>3787000</v>
      </c>
      <c r="G818" s="163">
        <v>0.99209999999999998</v>
      </c>
      <c r="H818" s="164">
        <v>15922.261199999999</v>
      </c>
      <c r="I818" s="165">
        <v>-1.7656179679169142E-2</v>
      </c>
      <c r="J818" s="165">
        <v>2.9115072158038442E-4</v>
      </c>
    </row>
    <row r="819" spans="1:10" x14ac:dyDescent="0.2">
      <c r="A819" s="159" t="s">
        <v>4687</v>
      </c>
      <c r="B819" s="165" t="s">
        <v>5705</v>
      </c>
      <c r="C819" s="165" t="s">
        <v>198</v>
      </c>
      <c r="D819" s="163" t="s">
        <v>123</v>
      </c>
      <c r="E819" s="163" t="s">
        <v>1456</v>
      </c>
      <c r="F819" s="162">
        <v>-4710611.43</v>
      </c>
      <c r="G819" s="163">
        <v>0.99019999999999997</v>
      </c>
      <c r="H819" s="164">
        <v>-16415.45433</v>
      </c>
      <c r="I819" s="165">
        <v>1.8203081052688364E-2</v>
      </c>
      <c r="J819" s="165">
        <v>-3.0016913510056889E-4</v>
      </c>
    </row>
    <row r="820" spans="1:10" x14ac:dyDescent="0.2">
      <c r="A820" s="159" t="s">
        <v>4689</v>
      </c>
      <c r="B820" s="165" t="s">
        <v>5706</v>
      </c>
      <c r="C820" s="165" t="s">
        <v>198</v>
      </c>
      <c r="D820" s="163" t="s">
        <v>2</v>
      </c>
      <c r="E820" s="163" t="s">
        <v>1456</v>
      </c>
      <c r="F820" s="162">
        <v>309000</v>
      </c>
      <c r="G820" s="163">
        <v>0.99209999999999998</v>
      </c>
      <c r="H820" s="164">
        <v>1299.17578</v>
      </c>
      <c r="I820" s="165">
        <v>-1.4406547360562533E-3</v>
      </c>
      <c r="J820" s="165">
        <v>2.3756422599496031E-5</v>
      </c>
    </row>
    <row r="821" spans="1:10" x14ac:dyDescent="0.2">
      <c r="A821" s="159" t="s">
        <v>4687</v>
      </c>
      <c r="B821" s="165" t="s">
        <v>5707</v>
      </c>
      <c r="C821" s="165" t="s">
        <v>198</v>
      </c>
      <c r="D821" s="163" t="s">
        <v>123</v>
      </c>
      <c r="E821" s="163" t="s">
        <v>1456</v>
      </c>
      <c r="F821" s="162">
        <v>-384362.01</v>
      </c>
      <c r="G821" s="163">
        <v>0.99019999999999997</v>
      </c>
      <c r="H821" s="164">
        <v>-1339.4178400000001</v>
      </c>
      <c r="I821" s="165">
        <v>1.4852791165443655E-3</v>
      </c>
      <c r="J821" s="165">
        <v>-2.4492279439156539E-5</v>
      </c>
    </row>
    <row r="822" spans="1:10" x14ac:dyDescent="0.2">
      <c r="A822" s="159" t="s">
        <v>4689</v>
      </c>
      <c r="B822" s="165" t="s">
        <v>5708</v>
      </c>
      <c r="C822" s="165" t="s">
        <v>198</v>
      </c>
      <c r="D822" s="163" t="s">
        <v>2</v>
      </c>
      <c r="E822" s="163" t="s">
        <v>1456</v>
      </c>
      <c r="F822" s="162">
        <v>119000</v>
      </c>
      <c r="G822" s="163">
        <v>0.99209999999999998</v>
      </c>
      <c r="H822" s="164">
        <v>500.32984000000005</v>
      </c>
      <c r="I822" s="165">
        <v>-5.5481526417177154E-4</v>
      </c>
      <c r="J822" s="165">
        <v>9.1489137198803341E-6</v>
      </c>
    </row>
    <row r="823" spans="1:10" x14ac:dyDescent="0.2">
      <c r="A823" s="159" t="s">
        <v>4687</v>
      </c>
      <c r="B823" s="165" t="s">
        <v>5709</v>
      </c>
      <c r="C823" s="165" t="s">
        <v>198</v>
      </c>
      <c r="D823" s="163" t="s">
        <v>123</v>
      </c>
      <c r="E823" s="163" t="s">
        <v>1456</v>
      </c>
      <c r="F823" s="162">
        <v>-148022.91</v>
      </c>
      <c r="G823" s="163">
        <v>0.99019999999999997</v>
      </c>
      <c r="H823" s="164">
        <v>-515.82758999999999</v>
      </c>
      <c r="I823" s="165">
        <v>5.7200070380159266E-4</v>
      </c>
      <c r="J823" s="165">
        <v>-9.4323019295507281E-6</v>
      </c>
    </row>
    <row r="824" spans="1:10" x14ac:dyDescent="0.2">
      <c r="A824" s="159" t="s">
        <v>4689</v>
      </c>
      <c r="B824" s="165" t="s">
        <v>5710</v>
      </c>
      <c r="C824" s="165" t="s">
        <v>198</v>
      </c>
      <c r="D824" s="163" t="s">
        <v>2</v>
      </c>
      <c r="E824" s="163" t="s">
        <v>1456</v>
      </c>
      <c r="F824" s="162">
        <v>75000</v>
      </c>
      <c r="G824" s="163">
        <v>0.99209999999999998</v>
      </c>
      <c r="H824" s="164">
        <v>315.33393000000001</v>
      </c>
      <c r="I824" s="165">
        <v>-3.49673482747447E-4</v>
      </c>
      <c r="J824" s="165">
        <v>5.7661220416531314E-6</v>
      </c>
    </row>
    <row r="825" spans="1:10" x14ac:dyDescent="0.2">
      <c r="A825" s="159" t="s">
        <v>4687</v>
      </c>
      <c r="B825" s="165" t="s">
        <v>5711</v>
      </c>
      <c r="C825" s="165" t="s">
        <v>198</v>
      </c>
      <c r="D825" s="163" t="s">
        <v>123</v>
      </c>
      <c r="E825" s="163" t="s">
        <v>1456</v>
      </c>
      <c r="F825" s="162">
        <v>-93291.75</v>
      </c>
      <c r="G825" s="163">
        <v>0.99019999999999997</v>
      </c>
      <c r="H825" s="164">
        <v>-325.10141999999996</v>
      </c>
      <c r="I825" s="165">
        <v>3.6050464273711526E-4</v>
      </c>
      <c r="J825" s="165">
        <v>-5.9447280653709925E-6</v>
      </c>
    </row>
    <row r="826" spans="1:10" x14ac:dyDescent="0.2">
      <c r="A826" s="159" t="s">
        <v>4689</v>
      </c>
      <c r="B826" s="165" t="s">
        <v>5712</v>
      </c>
      <c r="C826" s="165" t="s">
        <v>198</v>
      </c>
      <c r="D826" s="163" t="s">
        <v>2</v>
      </c>
      <c r="E826" s="163" t="s">
        <v>1456</v>
      </c>
      <c r="F826" s="162">
        <v>12000</v>
      </c>
      <c r="G826" s="163">
        <v>0.99209999999999998</v>
      </c>
      <c r="H826" s="164">
        <v>50.453420000000001</v>
      </c>
      <c r="I826" s="165">
        <v>-5.5947747481280233E-5</v>
      </c>
      <c r="J826" s="165">
        <v>9.2257936574977183E-7</v>
      </c>
    </row>
    <row r="827" spans="1:10" x14ac:dyDescent="0.2">
      <c r="A827" s="159" t="s">
        <v>4687</v>
      </c>
      <c r="B827" s="165" t="s">
        <v>5713</v>
      </c>
      <c r="C827" s="165" t="s">
        <v>198</v>
      </c>
      <c r="D827" s="163" t="s">
        <v>123</v>
      </c>
      <c r="E827" s="163" t="s">
        <v>1456</v>
      </c>
      <c r="F827" s="162">
        <v>-14926.68</v>
      </c>
      <c r="G827" s="163">
        <v>0.99019999999999997</v>
      </c>
      <c r="H827" s="164">
        <v>-52.016220000000004</v>
      </c>
      <c r="I827" s="165">
        <v>5.768073485386558E-5</v>
      </c>
      <c r="J827" s="165">
        <v>-9.5115635880185324E-7</v>
      </c>
    </row>
    <row r="828" spans="1:10" x14ac:dyDescent="0.2">
      <c r="A828" s="159" t="s">
        <v>4689</v>
      </c>
      <c r="B828" s="165" t="s">
        <v>5714</v>
      </c>
      <c r="C828" s="165" t="s">
        <v>198</v>
      </c>
      <c r="D828" s="163" t="s">
        <v>2</v>
      </c>
      <c r="E828" s="163" t="s">
        <v>1456</v>
      </c>
      <c r="F828" s="162">
        <v>5000</v>
      </c>
      <c r="G828" s="163">
        <v>0.99209999999999998</v>
      </c>
      <c r="H828" s="164">
        <v>21.022259999999999</v>
      </c>
      <c r="I828" s="165">
        <v>-2.3311563298698445E-5</v>
      </c>
      <c r="J828" s="165">
        <v>3.8440809953867936E-7</v>
      </c>
    </row>
    <row r="829" spans="1:10" x14ac:dyDescent="0.2">
      <c r="A829" s="159" t="s">
        <v>4687</v>
      </c>
      <c r="B829" s="165" t="s">
        <v>5715</v>
      </c>
      <c r="C829" s="165" t="s">
        <v>198</v>
      </c>
      <c r="D829" s="163" t="s">
        <v>123</v>
      </c>
      <c r="E829" s="163" t="s">
        <v>1456</v>
      </c>
      <c r="F829" s="162">
        <v>-6219.45</v>
      </c>
      <c r="G829" s="163">
        <v>0.99019999999999997</v>
      </c>
      <c r="H829" s="164">
        <v>-21.673419999999997</v>
      </c>
      <c r="I829" s="165">
        <v>2.403363397794894E-5</v>
      </c>
      <c r="J829" s="165">
        <v>-3.9631505807194863E-7</v>
      </c>
    </row>
    <row r="830" spans="1:10" x14ac:dyDescent="0.2">
      <c r="A830" s="159" t="s">
        <v>4689</v>
      </c>
      <c r="B830" s="165" t="s">
        <v>5716</v>
      </c>
      <c r="C830" s="165" t="s">
        <v>198</v>
      </c>
      <c r="D830" s="163" t="s">
        <v>2</v>
      </c>
      <c r="E830" s="163" t="s">
        <v>1456</v>
      </c>
      <c r="F830" s="162">
        <v>116000</v>
      </c>
      <c r="G830" s="163">
        <v>0.99209999999999998</v>
      </c>
      <c r="H830" s="164">
        <v>487.71647999999999</v>
      </c>
      <c r="I830" s="165">
        <v>-5.408283217569564E-4</v>
      </c>
      <c r="J830" s="165">
        <v>8.918268787014066E-6</v>
      </c>
    </row>
    <row r="831" spans="1:10" x14ac:dyDescent="0.2">
      <c r="A831" s="159" t="s">
        <v>4687</v>
      </c>
      <c r="B831" s="165" t="s">
        <v>5717</v>
      </c>
      <c r="C831" s="165" t="s">
        <v>198</v>
      </c>
      <c r="D831" s="163" t="s">
        <v>123</v>
      </c>
      <c r="E831" s="163" t="s">
        <v>1456</v>
      </c>
      <c r="F831" s="162">
        <v>-144291.24</v>
      </c>
      <c r="G831" s="163">
        <v>0.99019999999999997</v>
      </c>
      <c r="H831" s="164">
        <v>-502.82353000000001</v>
      </c>
      <c r="I831" s="165">
        <v>5.5758051454363124E-4</v>
      </c>
      <c r="J831" s="165">
        <v>-9.194512748421442E-6</v>
      </c>
    </row>
    <row r="832" spans="1:10" x14ac:dyDescent="0.2">
      <c r="A832" s="159" t="s">
        <v>4689</v>
      </c>
      <c r="B832" s="165" t="s">
        <v>5718</v>
      </c>
      <c r="C832" s="165" t="s">
        <v>198</v>
      </c>
      <c r="D832" s="163" t="s">
        <v>2</v>
      </c>
      <c r="E832" s="163" t="s">
        <v>1456</v>
      </c>
      <c r="F832" s="162">
        <v>19000</v>
      </c>
      <c r="G832" s="163">
        <v>0.99209999999999998</v>
      </c>
      <c r="H832" s="164">
        <v>79.884590000000003</v>
      </c>
      <c r="I832" s="165">
        <v>-8.8583942752852118E-5</v>
      </c>
      <c r="J832" s="165">
        <v>1.460750814818511E-6</v>
      </c>
    </row>
    <row r="833" spans="1:10" x14ac:dyDescent="0.2">
      <c r="A833" s="159" t="s">
        <v>4687</v>
      </c>
      <c r="B833" s="165" t="s">
        <v>5719</v>
      </c>
      <c r="C833" s="165" t="s">
        <v>198</v>
      </c>
      <c r="D833" s="163" t="s">
        <v>123</v>
      </c>
      <c r="E833" s="163" t="s">
        <v>1456</v>
      </c>
      <c r="F833" s="162">
        <v>-23633.91</v>
      </c>
      <c r="G833" s="163">
        <v>0.99019999999999997</v>
      </c>
      <c r="H833" s="164">
        <v>-82.359020000000001</v>
      </c>
      <c r="I833" s="165">
        <v>9.1327835729782214E-5</v>
      </c>
      <c r="J833" s="165">
        <v>-1.5059976595317575E-6</v>
      </c>
    </row>
    <row r="834" spans="1:10" x14ac:dyDescent="0.2">
      <c r="A834" s="159" t="s">
        <v>4689</v>
      </c>
      <c r="B834" s="165" t="s">
        <v>5720</v>
      </c>
      <c r="C834" s="165" t="s">
        <v>198</v>
      </c>
      <c r="D834" s="163" t="s">
        <v>2</v>
      </c>
      <c r="E834" s="163" t="s">
        <v>1456</v>
      </c>
      <c r="F834" s="162">
        <v>1248000</v>
      </c>
      <c r="G834" s="163">
        <v>0.99209999999999998</v>
      </c>
      <c r="H834" s="164">
        <v>5247.15661</v>
      </c>
      <c r="I834" s="165">
        <v>-5.8185667693292243E-3</v>
      </c>
      <c r="J834" s="165">
        <v>9.5948271043737419E-5</v>
      </c>
    </row>
    <row r="835" spans="1:10" x14ac:dyDescent="0.2">
      <c r="A835" s="159" t="s">
        <v>4687</v>
      </c>
      <c r="B835" s="165" t="s">
        <v>5721</v>
      </c>
      <c r="C835" s="165" t="s">
        <v>198</v>
      </c>
      <c r="D835" s="163" t="s">
        <v>123</v>
      </c>
      <c r="E835" s="163" t="s">
        <v>1456</v>
      </c>
      <c r="F835" s="162">
        <v>-1552374.72</v>
      </c>
      <c r="G835" s="163">
        <v>0.99019999999999997</v>
      </c>
      <c r="H835" s="164">
        <v>-5409.6876500000008</v>
      </c>
      <c r="I835" s="165">
        <v>5.9987972786542578E-3</v>
      </c>
      <c r="J835" s="165">
        <v>-9.8920275395431552E-5</v>
      </c>
    </row>
    <row r="836" spans="1:10" x14ac:dyDescent="0.2">
      <c r="A836" s="159" t="s">
        <v>4689</v>
      </c>
      <c r="B836" s="165" t="s">
        <v>5722</v>
      </c>
      <c r="C836" s="165" t="s">
        <v>198</v>
      </c>
      <c r="D836" s="163" t="s">
        <v>2</v>
      </c>
      <c r="E836" s="163" t="s">
        <v>1456</v>
      </c>
      <c r="F836" s="162">
        <v>332000</v>
      </c>
      <c r="G836" s="163">
        <v>0.99209999999999998</v>
      </c>
      <c r="H836" s="164">
        <v>1395.8781999999999</v>
      </c>
      <c r="I836" s="165">
        <v>-1.5478879538438422E-3</v>
      </c>
      <c r="J836" s="165">
        <v>2.5524700296232307E-5</v>
      </c>
    </row>
    <row r="837" spans="1:10" x14ac:dyDescent="0.2">
      <c r="A837" s="159" t="s">
        <v>4687</v>
      </c>
      <c r="B837" s="165" t="s">
        <v>5723</v>
      </c>
      <c r="C837" s="165" t="s">
        <v>198</v>
      </c>
      <c r="D837" s="163" t="s">
        <v>123</v>
      </c>
      <c r="E837" s="163" t="s">
        <v>1456</v>
      </c>
      <c r="F837" s="162">
        <v>-412971.48</v>
      </c>
      <c r="G837" s="163">
        <v>0.99019999999999997</v>
      </c>
      <c r="H837" s="164">
        <v>-1439.11562</v>
      </c>
      <c r="I837" s="165">
        <v>1.595833886070083E-3</v>
      </c>
      <c r="J837" s="165">
        <v>-2.6315329584004207E-5</v>
      </c>
    </row>
    <row r="838" spans="1:10" x14ac:dyDescent="0.2">
      <c r="A838" s="159" t="s">
        <v>4689</v>
      </c>
      <c r="B838" s="165" t="s">
        <v>5724</v>
      </c>
      <c r="C838" s="165" t="s">
        <v>198</v>
      </c>
      <c r="D838" s="163" t="s">
        <v>2</v>
      </c>
      <c r="E838" s="163" t="s">
        <v>1456</v>
      </c>
      <c r="F838" s="162">
        <v>266000</v>
      </c>
      <c r="G838" s="163">
        <v>0.99209999999999998</v>
      </c>
      <c r="H838" s="164">
        <v>1118.38435</v>
      </c>
      <c r="I838" s="165">
        <v>-1.2401752983408406E-3</v>
      </c>
      <c r="J838" s="165">
        <v>2.0450513053177978E-5</v>
      </c>
    </row>
    <row r="839" spans="1:10" x14ac:dyDescent="0.2">
      <c r="A839" s="159" t="s">
        <v>4687</v>
      </c>
      <c r="B839" s="165" t="s">
        <v>5725</v>
      </c>
      <c r="C839" s="165" t="s">
        <v>198</v>
      </c>
      <c r="D839" s="163" t="s">
        <v>123</v>
      </c>
      <c r="E839" s="163" t="s">
        <v>1456</v>
      </c>
      <c r="F839" s="162">
        <v>-330874.74</v>
      </c>
      <c r="G839" s="163">
        <v>0.99019999999999997</v>
      </c>
      <c r="H839" s="164">
        <v>-1153.0263799999998</v>
      </c>
      <c r="I839" s="165">
        <v>1.2785898111068517E-3</v>
      </c>
      <c r="J839" s="165">
        <v>-2.1083969062021069E-5</v>
      </c>
    </row>
    <row r="840" spans="1:10" x14ac:dyDescent="0.2">
      <c r="A840" s="159" t="s">
        <v>4689</v>
      </c>
      <c r="B840" s="165" t="s">
        <v>5726</v>
      </c>
      <c r="C840" s="165" t="s">
        <v>198</v>
      </c>
      <c r="D840" s="163" t="s">
        <v>2</v>
      </c>
      <c r="E840" s="163" t="s">
        <v>1456</v>
      </c>
      <c r="F840" s="162">
        <v>225000</v>
      </c>
      <c r="G840" s="163">
        <v>0.99209999999999998</v>
      </c>
      <c r="H840" s="164">
        <v>946.00165000000004</v>
      </c>
      <c r="I840" s="165">
        <v>-1.0490202929964796E-3</v>
      </c>
      <c r="J840" s="165">
        <v>1.7298363564952337E-5</v>
      </c>
    </row>
    <row r="841" spans="1:10" x14ac:dyDescent="0.2">
      <c r="A841" s="159" t="s">
        <v>4687</v>
      </c>
      <c r="B841" s="165" t="s">
        <v>5727</v>
      </c>
      <c r="C841" s="165" t="s">
        <v>198</v>
      </c>
      <c r="D841" s="163" t="s">
        <v>123</v>
      </c>
      <c r="E841" s="163" t="s">
        <v>1456</v>
      </c>
      <c r="F841" s="162">
        <v>-279875.25</v>
      </c>
      <c r="G841" s="163">
        <v>0.99019999999999997</v>
      </c>
      <c r="H841" s="164">
        <v>-975.30426999999997</v>
      </c>
      <c r="I841" s="165">
        <v>1.081513939300336E-3</v>
      </c>
      <c r="J841" s="165">
        <v>-1.7834184378970624E-5</v>
      </c>
    </row>
    <row r="842" spans="1:10" x14ac:dyDescent="0.2">
      <c r="A842" s="159" t="s">
        <v>4689</v>
      </c>
      <c r="B842" s="165" t="s">
        <v>5728</v>
      </c>
      <c r="C842" s="165" t="s">
        <v>198</v>
      </c>
      <c r="D842" s="163" t="s">
        <v>2</v>
      </c>
      <c r="E842" s="163" t="s">
        <v>1456</v>
      </c>
      <c r="F842" s="162">
        <v>83000</v>
      </c>
      <c r="G842" s="163">
        <v>0.99209999999999998</v>
      </c>
      <c r="H842" s="164">
        <v>348.96954999999997</v>
      </c>
      <c r="I842" s="165">
        <v>-3.8697198846096055E-4</v>
      </c>
      <c r="J842" s="165">
        <v>6.3811750740580768E-6</v>
      </c>
    </row>
    <row r="843" spans="1:10" x14ac:dyDescent="0.2">
      <c r="A843" s="159" t="s">
        <v>4687</v>
      </c>
      <c r="B843" s="165" t="s">
        <v>5729</v>
      </c>
      <c r="C843" s="165" t="s">
        <v>198</v>
      </c>
      <c r="D843" s="163" t="s">
        <v>123</v>
      </c>
      <c r="E843" s="163" t="s">
        <v>1456</v>
      </c>
      <c r="F843" s="162">
        <v>-103242.87</v>
      </c>
      <c r="G843" s="163">
        <v>0.99019999999999997</v>
      </c>
      <c r="H843" s="164">
        <v>-359.77890000000002</v>
      </c>
      <c r="I843" s="165">
        <v>3.9895846597302572E-4</v>
      </c>
      <c r="J843" s="165">
        <v>-6.5788323045722291E-6</v>
      </c>
    </row>
    <row r="844" spans="1:10" x14ac:dyDescent="0.2">
      <c r="A844" s="159" t="s">
        <v>4689</v>
      </c>
      <c r="B844" s="165" t="s">
        <v>5730</v>
      </c>
      <c r="C844" s="165" t="s">
        <v>198</v>
      </c>
      <c r="D844" s="163" t="s">
        <v>2</v>
      </c>
      <c r="E844" s="163" t="s">
        <v>1456</v>
      </c>
      <c r="F844" s="162">
        <v>182000</v>
      </c>
      <c r="G844" s="163">
        <v>0.99209999999999998</v>
      </c>
      <c r="H844" s="164">
        <v>765.21033999999997</v>
      </c>
      <c r="I844" s="165">
        <v>-8.4854098834894821E-4</v>
      </c>
      <c r="J844" s="165">
        <v>1.3992456212926044E-5</v>
      </c>
    </row>
    <row r="845" spans="1:10" x14ac:dyDescent="0.2">
      <c r="A845" s="159" t="s">
        <v>4687</v>
      </c>
      <c r="B845" s="165" t="s">
        <v>5731</v>
      </c>
      <c r="C845" s="165" t="s">
        <v>198</v>
      </c>
      <c r="D845" s="163" t="s">
        <v>123</v>
      </c>
      <c r="E845" s="163" t="s">
        <v>1456</v>
      </c>
      <c r="F845" s="162">
        <v>-226387.98</v>
      </c>
      <c r="G845" s="163">
        <v>0.99019999999999997</v>
      </c>
      <c r="H845" s="164">
        <v>-788.91279000000009</v>
      </c>
      <c r="I845" s="165">
        <v>8.7482461168484249E-4</v>
      </c>
      <c r="J845" s="165">
        <v>-1.4425873636119869E-5</v>
      </c>
    </row>
    <row r="846" spans="1:10" x14ac:dyDescent="0.2">
      <c r="A846" s="159" t="s">
        <v>4689</v>
      </c>
      <c r="B846" s="165" t="s">
        <v>5732</v>
      </c>
      <c r="C846" s="165" t="s">
        <v>198</v>
      </c>
      <c r="D846" s="163" t="s">
        <v>2</v>
      </c>
      <c r="E846" s="163" t="s">
        <v>1456</v>
      </c>
      <c r="F846" s="162">
        <v>12623000</v>
      </c>
      <c r="G846" s="163">
        <v>0.99209999999999998</v>
      </c>
      <c r="H846" s="164">
        <v>53072.803540000001</v>
      </c>
      <c r="I846" s="165">
        <v>-5.8852379295189813E-2</v>
      </c>
      <c r="J846" s="165">
        <v>9.7047679678593526E-4</v>
      </c>
    </row>
    <row r="847" spans="1:10" x14ac:dyDescent="0.2">
      <c r="A847" s="159" t="s">
        <v>4687</v>
      </c>
      <c r="B847" s="165" t="s">
        <v>5733</v>
      </c>
      <c r="C847" s="165" t="s">
        <v>198</v>
      </c>
      <c r="D847" s="163" t="s">
        <v>123</v>
      </c>
      <c r="E847" s="163" t="s">
        <v>1456</v>
      </c>
      <c r="F847" s="162">
        <v>-15701623.470000001</v>
      </c>
      <c r="G847" s="163">
        <v>0.99019999999999997</v>
      </c>
      <c r="H847" s="164">
        <v>-54716.737270000005</v>
      </c>
      <c r="I847" s="165">
        <v>6.067533578063717E-2</v>
      </c>
      <c r="J847" s="165">
        <v>-1.0005373821329357E-3</v>
      </c>
    </row>
    <row r="848" spans="1:10" x14ac:dyDescent="0.2">
      <c r="A848" s="159" t="s">
        <v>4689</v>
      </c>
      <c r="B848" s="165" t="s">
        <v>5734</v>
      </c>
      <c r="C848" s="165" t="s">
        <v>198</v>
      </c>
      <c r="D848" s="163" t="s">
        <v>2</v>
      </c>
      <c r="E848" s="163" t="s">
        <v>1456</v>
      </c>
      <c r="F848" s="162">
        <v>859000</v>
      </c>
      <c r="G848" s="163">
        <v>0.99209999999999998</v>
      </c>
      <c r="H848" s="164">
        <v>3611.6246700000002</v>
      </c>
      <c r="I848" s="165">
        <v>-4.0049270204937952E-3</v>
      </c>
      <c r="J848" s="165">
        <v>6.6041318851622527E-5</v>
      </c>
    </row>
    <row r="849" spans="1:10" x14ac:dyDescent="0.2">
      <c r="A849" s="159" t="s">
        <v>4687</v>
      </c>
      <c r="B849" s="165" t="s">
        <v>5735</v>
      </c>
      <c r="C849" s="165" t="s">
        <v>198</v>
      </c>
      <c r="D849" s="163" t="s">
        <v>123</v>
      </c>
      <c r="E849" s="163" t="s">
        <v>1456</v>
      </c>
      <c r="F849" s="162">
        <v>-1068501.51</v>
      </c>
      <c r="G849" s="163">
        <v>0.99019999999999997</v>
      </c>
      <c r="H849" s="164">
        <v>-3723.4949900000001</v>
      </c>
      <c r="I849" s="165">
        <v>4.1289799075728082E-3</v>
      </c>
      <c r="J849" s="165">
        <v>-6.8086953198547354E-5</v>
      </c>
    </row>
    <row r="850" spans="1:10" x14ac:dyDescent="0.2">
      <c r="A850" s="159" t="s">
        <v>4689</v>
      </c>
      <c r="B850" s="165" t="s">
        <v>5736</v>
      </c>
      <c r="C850" s="165" t="s">
        <v>198</v>
      </c>
      <c r="D850" s="163" t="s">
        <v>2</v>
      </c>
      <c r="E850" s="163" t="s">
        <v>1456</v>
      </c>
      <c r="F850" s="162">
        <v>1721000</v>
      </c>
      <c r="G850" s="163">
        <v>0.99209999999999998</v>
      </c>
      <c r="H850" s="164">
        <v>7235.8627000000006</v>
      </c>
      <c r="I850" s="165">
        <v>-8.0238409834024055E-3</v>
      </c>
      <c r="J850" s="165">
        <v>1.3231328263611132E-4</v>
      </c>
    </row>
    <row r="851" spans="1:10" x14ac:dyDescent="0.2">
      <c r="A851" s="159" t="s">
        <v>4687</v>
      </c>
      <c r="B851" s="165" t="s">
        <v>5737</v>
      </c>
      <c r="C851" s="165" t="s">
        <v>198</v>
      </c>
      <c r="D851" s="163" t="s">
        <v>123</v>
      </c>
      <c r="E851" s="163" t="s">
        <v>1456</v>
      </c>
      <c r="F851" s="162">
        <v>-2140734.69</v>
      </c>
      <c r="G851" s="163">
        <v>0.99019999999999997</v>
      </c>
      <c r="H851" s="164">
        <v>-7459.9940399999996</v>
      </c>
      <c r="I851" s="165">
        <v>8.2723800044035775E-3</v>
      </c>
      <c r="J851" s="165">
        <v>-1.3641169557822397E-4</v>
      </c>
    </row>
    <row r="852" spans="1:10" x14ac:dyDescent="0.2">
      <c r="A852" s="159" t="s">
        <v>4689</v>
      </c>
      <c r="B852" s="165" t="s">
        <v>5738</v>
      </c>
      <c r="C852" s="165" t="s">
        <v>198</v>
      </c>
      <c r="D852" s="163" t="s">
        <v>2</v>
      </c>
      <c r="E852" s="163" t="s">
        <v>1456</v>
      </c>
      <c r="F852" s="162">
        <v>2941000</v>
      </c>
      <c r="G852" s="163">
        <v>0.99209999999999998</v>
      </c>
      <c r="H852" s="164">
        <v>12365.296679999999</v>
      </c>
      <c r="I852" s="165">
        <v>-1.3711865244888311E-2</v>
      </c>
      <c r="J852" s="165">
        <v>2.2610890536939137E-4</v>
      </c>
    </row>
    <row r="853" spans="1:10" x14ac:dyDescent="0.2">
      <c r="A853" s="159" t="s">
        <v>4687</v>
      </c>
      <c r="B853" s="165" t="s">
        <v>5739</v>
      </c>
      <c r="C853" s="165" t="s">
        <v>198</v>
      </c>
      <c r="D853" s="163" t="s">
        <v>123</v>
      </c>
      <c r="E853" s="163" t="s">
        <v>1456</v>
      </c>
      <c r="F853" s="162">
        <v>-3658280.49</v>
      </c>
      <c r="G853" s="163">
        <v>0.99019999999999997</v>
      </c>
      <c r="H853" s="164">
        <v>-12748.31057</v>
      </c>
      <c r="I853" s="165">
        <v>1.4136588968266089E-2</v>
      </c>
      <c r="J853" s="165">
        <v>-2.3311260723359706E-4</v>
      </c>
    </row>
    <row r="854" spans="1:10" x14ac:dyDescent="0.2">
      <c r="A854" s="159" t="s">
        <v>4689</v>
      </c>
      <c r="B854" s="165" t="s">
        <v>5740</v>
      </c>
      <c r="C854" s="165" t="s">
        <v>198</v>
      </c>
      <c r="D854" s="163" t="s">
        <v>2</v>
      </c>
      <c r="E854" s="163" t="s">
        <v>1456</v>
      </c>
      <c r="F854" s="162">
        <v>1879000</v>
      </c>
      <c r="G854" s="163">
        <v>0.99209999999999998</v>
      </c>
      <c r="H854" s="164">
        <v>7900.1660899999997</v>
      </c>
      <c r="I854" s="165">
        <v>-8.7604863548099016E-3</v>
      </c>
      <c r="J854" s="165">
        <v>1.4446057810610369E-4</v>
      </c>
    </row>
    <row r="855" spans="1:10" x14ac:dyDescent="0.2">
      <c r="A855" s="159" t="s">
        <v>4687</v>
      </c>
      <c r="B855" s="165" t="s">
        <v>5741</v>
      </c>
      <c r="C855" s="165" t="s">
        <v>198</v>
      </c>
      <c r="D855" s="163" t="s">
        <v>123</v>
      </c>
      <c r="E855" s="163" t="s">
        <v>1456</v>
      </c>
      <c r="F855" s="162">
        <v>-2337269.31</v>
      </c>
      <c r="G855" s="163">
        <v>0.99019999999999997</v>
      </c>
      <c r="H855" s="164">
        <v>-8144.8742699999993</v>
      </c>
      <c r="I855" s="165">
        <v>9.0318430133128069E-3</v>
      </c>
      <c r="J855" s="165">
        <v>-1.4893525430244837E-4</v>
      </c>
    </row>
    <row r="856" spans="1:10" x14ac:dyDescent="0.2">
      <c r="A856" s="159" t="s">
        <v>4689</v>
      </c>
      <c r="B856" s="165" t="s">
        <v>5742</v>
      </c>
      <c r="C856" s="165" t="s">
        <v>198</v>
      </c>
      <c r="D856" s="163" t="s">
        <v>2</v>
      </c>
      <c r="E856" s="163" t="s">
        <v>1456</v>
      </c>
      <c r="F856" s="162">
        <v>647000</v>
      </c>
      <c r="G856" s="163">
        <v>0.99209999999999998</v>
      </c>
      <c r="H856" s="164">
        <v>2720.28069</v>
      </c>
      <c r="I856" s="165">
        <v>-3.0165165636407355E-3</v>
      </c>
      <c r="J856" s="165">
        <v>4.9742412578603225E-5</v>
      </c>
    </row>
    <row r="857" spans="1:10" x14ac:dyDescent="0.2">
      <c r="A857" s="159" t="s">
        <v>4687</v>
      </c>
      <c r="B857" s="165" t="s">
        <v>5743</v>
      </c>
      <c r="C857" s="165" t="s">
        <v>198</v>
      </c>
      <c r="D857" s="163" t="s">
        <v>123</v>
      </c>
      <c r="E857" s="163" t="s">
        <v>1456</v>
      </c>
      <c r="F857" s="162">
        <v>-804796.83</v>
      </c>
      <c r="G857" s="163">
        <v>0.99019999999999997</v>
      </c>
      <c r="H857" s="164">
        <v>-2804.5415699999999</v>
      </c>
      <c r="I857" s="165">
        <v>3.1099533700413807E-3</v>
      </c>
      <c r="J857" s="165">
        <v>-5.128318720256167E-5</v>
      </c>
    </row>
    <row r="858" spans="1:10" x14ac:dyDescent="0.2">
      <c r="A858" s="159" t="s">
        <v>4689</v>
      </c>
      <c r="B858" s="165" t="s">
        <v>5744</v>
      </c>
      <c r="C858" s="165" t="s">
        <v>198</v>
      </c>
      <c r="D858" s="163" t="s">
        <v>2</v>
      </c>
      <c r="E858" s="163" t="s">
        <v>1456</v>
      </c>
      <c r="F858" s="162">
        <v>7236000</v>
      </c>
      <c r="G858" s="163">
        <v>0.99209999999999998</v>
      </c>
      <c r="H858" s="164">
        <v>30423.418079999999</v>
      </c>
      <c r="I858" s="165">
        <v>-3.3736498185004217E-2</v>
      </c>
      <c r="J858" s="165">
        <v>5.5631546397026286E-4</v>
      </c>
    </row>
    <row r="859" spans="1:10" x14ac:dyDescent="0.2">
      <c r="A859" s="159" t="s">
        <v>4687</v>
      </c>
      <c r="B859" s="165" t="s">
        <v>5745</v>
      </c>
      <c r="C859" s="165" t="s">
        <v>198</v>
      </c>
      <c r="D859" s="163" t="s">
        <v>123</v>
      </c>
      <c r="E859" s="163" t="s">
        <v>1456</v>
      </c>
      <c r="F859" s="162">
        <v>-9000788.0399999991</v>
      </c>
      <c r="G859" s="163">
        <v>0.99019999999999997</v>
      </c>
      <c r="H859" s="164">
        <v>-31365.785540000001</v>
      </c>
      <c r="I859" s="165">
        <v>3.4781488528308112E-2</v>
      </c>
      <c r="J859" s="165">
        <v>-5.735473735920491E-4</v>
      </c>
    </row>
    <row r="860" spans="1:10" x14ac:dyDescent="0.2">
      <c r="A860" s="159" t="s">
        <v>4689</v>
      </c>
      <c r="B860" s="165" t="s">
        <v>5746</v>
      </c>
      <c r="C860" s="165" t="s">
        <v>198</v>
      </c>
      <c r="D860" s="163" t="s">
        <v>2</v>
      </c>
      <c r="E860" s="163" t="s">
        <v>1456</v>
      </c>
      <c r="F860" s="162">
        <v>548000</v>
      </c>
      <c r="G860" s="163">
        <v>0.99209999999999998</v>
      </c>
      <c r="H860" s="164">
        <v>2304.03991</v>
      </c>
      <c r="I860" s="165">
        <v>-2.5549475748417381E-3</v>
      </c>
      <c r="J860" s="165">
        <v>4.2131131622592905E-5</v>
      </c>
    </row>
    <row r="861" spans="1:10" x14ac:dyDescent="0.2">
      <c r="A861" s="159" t="s">
        <v>4687</v>
      </c>
      <c r="B861" s="165" t="s">
        <v>5747</v>
      </c>
      <c r="C861" s="165" t="s">
        <v>198</v>
      </c>
      <c r="D861" s="163" t="s">
        <v>123</v>
      </c>
      <c r="E861" s="163" t="s">
        <v>1456</v>
      </c>
      <c r="F861" s="162">
        <v>-681651.72</v>
      </c>
      <c r="G861" s="163">
        <v>0.99019999999999997</v>
      </c>
      <c r="H861" s="164">
        <v>-2375.4077000000002</v>
      </c>
      <c r="I861" s="165">
        <v>2.6340872465075446E-3</v>
      </c>
      <c r="J861" s="165">
        <v>-4.3436146236729332E-5</v>
      </c>
    </row>
    <row r="862" spans="1:10" x14ac:dyDescent="0.2">
      <c r="A862" s="159" t="s">
        <v>4689</v>
      </c>
      <c r="B862" s="165" t="s">
        <v>5748</v>
      </c>
      <c r="C862" s="165" t="s">
        <v>198</v>
      </c>
      <c r="D862" s="163" t="s">
        <v>2</v>
      </c>
      <c r="E862" s="163" t="s">
        <v>1456</v>
      </c>
      <c r="F862" s="162">
        <v>813000</v>
      </c>
      <c r="G862" s="163">
        <v>0.99209999999999998</v>
      </c>
      <c r="H862" s="164">
        <v>3418.2197900000001</v>
      </c>
      <c r="I862" s="165">
        <v>-3.7904605405626565E-3</v>
      </c>
      <c r="J862" s="165">
        <v>6.2504762726719386E-5</v>
      </c>
    </row>
    <row r="863" spans="1:10" x14ac:dyDescent="0.2">
      <c r="A863" s="159" t="s">
        <v>4687</v>
      </c>
      <c r="B863" s="165" t="s">
        <v>5749</v>
      </c>
      <c r="C863" s="165" t="s">
        <v>198</v>
      </c>
      <c r="D863" s="163" t="s">
        <v>123</v>
      </c>
      <c r="E863" s="163" t="s">
        <v>1456</v>
      </c>
      <c r="F863" s="162">
        <v>-1011282.57</v>
      </c>
      <c r="G863" s="163">
        <v>0.99019999999999997</v>
      </c>
      <c r="H863" s="164">
        <v>-3524.0993800000001</v>
      </c>
      <c r="I863" s="165">
        <v>3.9078703130764223E-3</v>
      </c>
      <c r="J863" s="165">
        <v>-6.444085199456378E-5</v>
      </c>
    </row>
    <row r="864" spans="1:10" x14ac:dyDescent="0.2">
      <c r="A864" s="159" t="s">
        <v>4689</v>
      </c>
      <c r="B864" s="165" t="s">
        <v>5750</v>
      </c>
      <c r="C864" s="165" t="s">
        <v>198</v>
      </c>
      <c r="D864" s="163" t="s">
        <v>2</v>
      </c>
      <c r="E864" s="163" t="s">
        <v>1456</v>
      </c>
      <c r="F864" s="162">
        <v>150000</v>
      </c>
      <c r="G864" s="163">
        <v>0.99209999999999998</v>
      </c>
      <c r="H864" s="164">
        <v>630.66786000000002</v>
      </c>
      <c r="I864" s="165">
        <v>-6.9934696549489399E-4</v>
      </c>
      <c r="J864" s="165">
        <v>1.1532244083306263E-5</v>
      </c>
    </row>
    <row r="865" spans="1:10" x14ac:dyDescent="0.2">
      <c r="A865" s="159" t="s">
        <v>4687</v>
      </c>
      <c r="B865" s="165" t="s">
        <v>5751</v>
      </c>
      <c r="C865" s="165" t="s">
        <v>198</v>
      </c>
      <c r="D865" s="163" t="s">
        <v>123</v>
      </c>
      <c r="E865" s="163" t="s">
        <v>1456</v>
      </c>
      <c r="F865" s="162">
        <v>-186583.5</v>
      </c>
      <c r="G865" s="163">
        <v>0.99019999999999997</v>
      </c>
      <c r="H865" s="164">
        <v>-650.20283999999992</v>
      </c>
      <c r="I865" s="165">
        <v>7.2100928547423051E-4</v>
      </c>
      <c r="J865" s="165">
        <v>-1.1889456130741985E-5</v>
      </c>
    </row>
    <row r="866" spans="1:10" x14ac:dyDescent="0.2">
      <c r="A866" s="159" t="s">
        <v>4631</v>
      </c>
      <c r="B866" s="165" t="s">
        <v>5752</v>
      </c>
      <c r="C866" s="165" t="s">
        <v>198</v>
      </c>
      <c r="D866" s="163" t="s">
        <v>680</v>
      </c>
      <c r="E866" s="163" t="s">
        <v>5194</v>
      </c>
      <c r="F866" s="162">
        <v>550625130</v>
      </c>
      <c r="G866" s="163">
        <v>1.0001</v>
      </c>
      <c r="H866" s="164">
        <v>14688.032519999999</v>
      </c>
      <c r="I866" s="165">
        <v>-1.6287544717995175E-2</v>
      </c>
      <c r="J866" s="165">
        <v>2.6858190636855979E-4</v>
      </c>
    </row>
    <row r="867" spans="1:10" x14ac:dyDescent="0.2">
      <c r="A867" s="159" t="s">
        <v>4634</v>
      </c>
      <c r="B867" s="165" t="s">
        <v>5753</v>
      </c>
      <c r="C867" s="165" t="s">
        <v>198</v>
      </c>
      <c r="D867" s="163" t="s">
        <v>123</v>
      </c>
      <c r="E867" s="163" t="s">
        <v>5194</v>
      </c>
      <c r="F867" s="162">
        <v>-4161000</v>
      </c>
      <c r="G867" s="163">
        <v>0.99819999999999998</v>
      </c>
      <c r="H867" s="164">
        <v>-14616.325939999999</v>
      </c>
      <c r="I867" s="165">
        <v>1.6208029362433825E-2</v>
      </c>
      <c r="J867" s="165">
        <v>-2.6727069672020519E-4</v>
      </c>
    </row>
    <row r="868" spans="1:10" x14ac:dyDescent="0.2">
      <c r="A868" s="159" t="s">
        <v>4631</v>
      </c>
      <c r="B868" s="165" t="s">
        <v>5754</v>
      </c>
      <c r="C868" s="165" t="s">
        <v>198</v>
      </c>
      <c r="D868" s="163" t="s">
        <v>680</v>
      </c>
      <c r="E868" s="163" t="s">
        <v>5194</v>
      </c>
      <c r="F868" s="162">
        <v>11115720</v>
      </c>
      <c r="G868" s="163">
        <v>1.0001</v>
      </c>
      <c r="H868" s="164">
        <v>296.51398999999998</v>
      </c>
      <c r="I868" s="165">
        <v>-3.2880406991610977E-4</v>
      </c>
      <c r="J868" s="165">
        <v>5.4219850473988513E-6</v>
      </c>
    </row>
    <row r="869" spans="1:10" x14ac:dyDescent="0.2">
      <c r="A869" s="159" t="s">
        <v>4634</v>
      </c>
      <c r="B869" s="165" t="s">
        <v>5755</v>
      </c>
      <c r="C869" s="165" t="s">
        <v>198</v>
      </c>
      <c r="D869" s="163" t="s">
        <v>123</v>
      </c>
      <c r="E869" s="163" t="s">
        <v>5194</v>
      </c>
      <c r="F869" s="162">
        <v>-84000</v>
      </c>
      <c r="G869" s="163">
        <v>0.99819999999999998</v>
      </c>
      <c r="H869" s="164">
        <v>-295.06641999999999</v>
      </c>
      <c r="I869" s="165">
        <v>3.2719886097642883E-4</v>
      </c>
      <c r="J869" s="165">
        <v>-5.3955151230115969E-6</v>
      </c>
    </row>
    <row r="870" spans="1:10" x14ac:dyDescent="0.2">
      <c r="A870" s="159" t="s">
        <v>4631</v>
      </c>
      <c r="B870" s="165" t="s">
        <v>5756</v>
      </c>
      <c r="C870" s="165" t="s">
        <v>198</v>
      </c>
      <c r="D870" s="163" t="s">
        <v>680</v>
      </c>
      <c r="E870" s="163" t="s">
        <v>5194</v>
      </c>
      <c r="F870" s="162">
        <v>14291640</v>
      </c>
      <c r="G870" s="163">
        <v>1.0001</v>
      </c>
      <c r="H870" s="164">
        <v>381.23227000000003</v>
      </c>
      <c r="I870" s="165">
        <v>-4.2274808672385832E-4</v>
      </c>
      <c r="J870" s="165">
        <v>6.9711235801249107E-6</v>
      </c>
    </row>
    <row r="871" spans="1:10" x14ac:dyDescent="0.2">
      <c r="A871" s="159" t="s">
        <v>4634</v>
      </c>
      <c r="B871" s="165" t="s">
        <v>5757</v>
      </c>
      <c r="C871" s="165" t="s">
        <v>198</v>
      </c>
      <c r="D871" s="163" t="s">
        <v>123</v>
      </c>
      <c r="E871" s="163" t="s">
        <v>5194</v>
      </c>
      <c r="F871" s="162">
        <v>-108000</v>
      </c>
      <c r="G871" s="163">
        <v>0.99819999999999998</v>
      </c>
      <c r="H871" s="164">
        <v>-379.37110999999999</v>
      </c>
      <c r="I871" s="165">
        <v>4.2068424824269566E-4</v>
      </c>
      <c r="J871" s="165">
        <v>-6.9370908463209603E-6</v>
      </c>
    </row>
    <row r="872" spans="1:10" x14ac:dyDescent="0.2">
      <c r="A872" s="159" t="s">
        <v>4631</v>
      </c>
      <c r="B872" s="165" t="s">
        <v>5758</v>
      </c>
      <c r="C872" s="165" t="s">
        <v>198</v>
      </c>
      <c r="D872" s="163" t="s">
        <v>680</v>
      </c>
      <c r="E872" s="163" t="s">
        <v>5194</v>
      </c>
      <c r="F872" s="162">
        <v>2646600</v>
      </c>
      <c r="G872" s="163">
        <v>1.0001</v>
      </c>
      <c r="H872" s="164">
        <v>70.598619999999997</v>
      </c>
      <c r="I872" s="165">
        <v>-7.8286739814404253E-5</v>
      </c>
      <c r="J872" s="165">
        <v>1.2909497525124986E-6</v>
      </c>
    </row>
    <row r="873" spans="1:10" x14ac:dyDescent="0.2">
      <c r="A873" s="159" t="s">
        <v>4634</v>
      </c>
      <c r="B873" s="165" t="s">
        <v>5759</v>
      </c>
      <c r="C873" s="165" t="s">
        <v>198</v>
      </c>
      <c r="D873" s="163" t="s">
        <v>123</v>
      </c>
      <c r="E873" s="163" t="s">
        <v>5194</v>
      </c>
      <c r="F873" s="162">
        <v>-20000</v>
      </c>
      <c r="G873" s="163">
        <v>0.99819999999999998</v>
      </c>
      <c r="H873" s="164">
        <v>-70.253950000000003</v>
      </c>
      <c r="I873" s="165">
        <v>7.7904535592681078E-5</v>
      </c>
      <c r="J873" s="165">
        <v>-1.2846471979979985E-6</v>
      </c>
    </row>
    <row r="874" spans="1:10" x14ac:dyDescent="0.2">
      <c r="A874" s="159" t="s">
        <v>4631</v>
      </c>
      <c r="B874" s="165" t="s">
        <v>5760</v>
      </c>
      <c r="C874" s="165" t="s">
        <v>198</v>
      </c>
      <c r="D874" s="163" t="s">
        <v>680</v>
      </c>
      <c r="E874" s="163" t="s">
        <v>5194</v>
      </c>
      <c r="F874" s="162">
        <v>166338810</v>
      </c>
      <c r="G874" s="163">
        <v>1.0001</v>
      </c>
      <c r="H874" s="164">
        <v>4437.1204100000004</v>
      </c>
      <c r="I874" s="165">
        <v>-4.9203184292108369E-3</v>
      </c>
      <c r="J874" s="165">
        <v>8.1136139702980836E-5</v>
      </c>
    </row>
    <row r="875" spans="1:10" x14ac:dyDescent="0.2">
      <c r="A875" s="159" t="s">
        <v>4634</v>
      </c>
      <c r="B875" s="165" t="s">
        <v>5761</v>
      </c>
      <c r="C875" s="165" t="s">
        <v>198</v>
      </c>
      <c r="D875" s="163" t="s">
        <v>123</v>
      </c>
      <c r="E875" s="163" t="s">
        <v>5194</v>
      </c>
      <c r="F875" s="162">
        <v>-1257000</v>
      </c>
      <c r="G875" s="163">
        <v>0.99819999999999998</v>
      </c>
      <c r="H875" s="164">
        <v>-4415.4582300000002</v>
      </c>
      <c r="I875" s="165">
        <v>4.8962972592577593E-3</v>
      </c>
      <c r="J875" s="165">
        <v>-8.0740030176903961E-5</v>
      </c>
    </row>
    <row r="876" spans="1:10" x14ac:dyDescent="0.2">
      <c r="A876" s="159" t="s">
        <v>4631</v>
      </c>
      <c r="B876" s="165" t="s">
        <v>5762</v>
      </c>
      <c r="C876" s="165" t="s">
        <v>198</v>
      </c>
      <c r="D876" s="163" t="s">
        <v>680</v>
      </c>
      <c r="E876" s="163" t="s">
        <v>5194</v>
      </c>
      <c r="F876" s="162">
        <v>48697440</v>
      </c>
      <c r="G876" s="163">
        <v>1.0001</v>
      </c>
      <c r="H876" s="164">
        <v>1299.01369</v>
      </c>
      <c r="I876" s="165">
        <v>-1.4404749946157474E-3</v>
      </c>
      <c r="J876" s="165">
        <v>2.3753458659897993E-5</v>
      </c>
    </row>
    <row r="877" spans="1:10" x14ac:dyDescent="0.2">
      <c r="A877" s="159" t="s">
        <v>4634</v>
      </c>
      <c r="B877" s="165" t="s">
        <v>5763</v>
      </c>
      <c r="C877" s="165" t="s">
        <v>198</v>
      </c>
      <c r="D877" s="163" t="s">
        <v>123</v>
      </c>
      <c r="E877" s="163" t="s">
        <v>5194</v>
      </c>
      <c r="F877" s="162">
        <v>-368000</v>
      </c>
      <c r="G877" s="163">
        <v>0.99819999999999998</v>
      </c>
      <c r="H877" s="164">
        <v>-1292.6719399999999</v>
      </c>
      <c r="I877" s="165">
        <v>1.4334426343200646E-3</v>
      </c>
      <c r="J877" s="165">
        <v>-2.3637494911697305E-5</v>
      </c>
    </row>
    <row r="878" spans="1:10" x14ac:dyDescent="0.2">
      <c r="A878" s="159" t="s">
        <v>4631</v>
      </c>
      <c r="B878" s="165" t="s">
        <v>5764</v>
      </c>
      <c r="C878" s="165" t="s">
        <v>198</v>
      </c>
      <c r="D878" s="163" t="s">
        <v>680</v>
      </c>
      <c r="E878" s="163" t="s">
        <v>5194</v>
      </c>
      <c r="F878" s="162">
        <v>34802790</v>
      </c>
      <c r="G878" s="163">
        <v>1.0001</v>
      </c>
      <c r="H878" s="164">
        <v>928.37118999999996</v>
      </c>
      <c r="I878" s="165">
        <v>-1.0294698933593725E-3</v>
      </c>
      <c r="J878" s="165">
        <v>1.6975977122077368E-5</v>
      </c>
    </row>
    <row r="879" spans="1:10" x14ac:dyDescent="0.2">
      <c r="A879" s="159" t="s">
        <v>4634</v>
      </c>
      <c r="B879" s="165" t="s">
        <v>5765</v>
      </c>
      <c r="C879" s="165" t="s">
        <v>198</v>
      </c>
      <c r="D879" s="163" t="s">
        <v>123</v>
      </c>
      <c r="E879" s="163" t="s">
        <v>5194</v>
      </c>
      <c r="F879" s="162">
        <v>-263000</v>
      </c>
      <c r="G879" s="163">
        <v>0.99819999999999998</v>
      </c>
      <c r="H879" s="164">
        <v>-923.83891000000006</v>
      </c>
      <c r="I879" s="165">
        <v>1.0244440525550335E-3</v>
      </c>
      <c r="J879" s="165">
        <v>-1.6893100916503987E-5</v>
      </c>
    </row>
    <row r="880" spans="1:10" x14ac:dyDescent="0.2">
      <c r="A880" s="159" t="s">
        <v>4631</v>
      </c>
      <c r="B880" s="165" t="s">
        <v>5766</v>
      </c>
      <c r="C880" s="165" t="s">
        <v>198</v>
      </c>
      <c r="D880" s="163" t="s">
        <v>680</v>
      </c>
      <c r="E880" s="163" t="s">
        <v>5194</v>
      </c>
      <c r="F880" s="162">
        <v>28186290</v>
      </c>
      <c r="G880" s="163">
        <v>1.0001</v>
      </c>
      <c r="H880" s="164">
        <v>751.87481000000002</v>
      </c>
      <c r="I880" s="165">
        <v>-8.3375323233619359E-4</v>
      </c>
      <c r="J880" s="165">
        <v>1.3748605849376121E-5</v>
      </c>
    </row>
    <row r="881" spans="1:10" x14ac:dyDescent="0.2">
      <c r="A881" s="159" t="s">
        <v>4634</v>
      </c>
      <c r="B881" s="165" t="s">
        <v>5767</v>
      </c>
      <c r="C881" s="165" t="s">
        <v>198</v>
      </c>
      <c r="D881" s="163" t="s">
        <v>123</v>
      </c>
      <c r="E881" s="163" t="s">
        <v>5194</v>
      </c>
      <c r="F881" s="162">
        <v>-213000</v>
      </c>
      <c r="G881" s="163">
        <v>0.99819999999999998</v>
      </c>
      <c r="H881" s="164">
        <v>-748.20414000000005</v>
      </c>
      <c r="I881" s="165">
        <v>8.2968283000772682E-4</v>
      </c>
      <c r="J881" s="165">
        <v>-1.3681484841514281E-5</v>
      </c>
    </row>
    <row r="882" spans="1:10" x14ac:dyDescent="0.2">
      <c r="A882" s="159" t="s">
        <v>4631</v>
      </c>
      <c r="B882" s="165" t="s">
        <v>5768</v>
      </c>
      <c r="C882" s="165" t="s">
        <v>198</v>
      </c>
      <c r="D882" s="163" t="s">
        <v>680</v>
      </c>
      <c r="E882" s="163" t="s">
        <v>5194</v>
      </c>
      <c r="F882" s="162">
        <v>26333670</v>
      </c>
      <c r="G882" s="163">
        <v>1.0001</v>
      </c>
      <c r="H882" s="164">
        <v>702.45577000000003</v>
      </c>
      <c r="I882" s="165">
        <v>-7.7895250781271654E-4</v>
      </c>
      <c r="J882" s="165">
        <v>1.2844940912902784E-5</v>
      </c>
    </row>
    <row r="883" spans="1:10" x14ac:dyDescent="0.2">
      <c r="A883" s="159" t="s">
        <v>4634</v>
      </c>
      <c r="B883" s="165" t="s">
        <v>5769</v>
      </c>
      <c r="C883" s="165" t="s">
        <v>198</v>
      </c>
      <c r="D883" s="163" t="s">
        <v>123</v>
      </c>
      <c r="E883" s="163" t="s">
        <v>5194</v>
      </c>
      <c r="F883" s="162">
        <v>-199000</v>
      </c>
      <c r="G883" s="163">
        <v>0.99819999999999998</v>
      </c>
      <c r="H883" s="164">
        <v>-699.02639999999997</v>
      </c>
      <c r="I883" s="165">
        <v>7.7514968281532527E-4</v>
      </c>
      <c r="J883" s="165">
        <v>-1.2782232260059798E-5</v>
      </c>
    </row>
    <row r="884" spans="1:10" x14ac:dyDescent="0.2">
      <c r="A884" s="159" t="s">
        <v>4631</v>
      </c>
      <c r="B884" s="165" t="s">
        <v>5770</v>
      </c>
      <c r="C884" s="165" t="s">
        <v>198</v>
      </c>
      <c r="D884" s="163" t="s">
        <v>680</v>
      </c>
      <c r="E884" s="163" t="s">
        <v>5194</v>
      </c>
      <c r="F884" s="162">
        <v>2026501620</v>
      </c>
      <c r="G884" s="163">
        <v>1.0001</v>
      </c>
      <c r="H884" s="164">
        <v>54057.325170000004</v>
      </c>
      <c r="I884" s="165">
        <v>-5.9944114355867537E-2</v>
      </c>
      <c r="J884" s="165">
        <v>9.8847952764089691E-4</v>
      </c>
    </row>
    <row r="885" spans="1:10" x14ac:dyDescent="0.2">
      <c r="A885" s="159" t="s">
        <v>4634</v>
      </c>
      <c r="B885" s="165" t="s">
        <v>5771</v>
      </c>
      <c r="C885" s="165" t="s">
        <v>198</v>
      </c>
      <c r="D885" s="163" t="s">
        <v>123</v>
      </c>
      <c r="E885" s="163" t="s">
        <v>5194</v>
      </c>
      <c r="F885" s="162">
        <v>-15314000</v>
      </c>
      <c r="G885" s="163">
        <v>0.99819999999999998</v>
      </c>
      <c r="H885" s="164">
        <v>-53793.41878</v>
      </c>
      <c r="I885" s="165">
        <v>5.9651468821304836E-2</v>
      </c>
      <c r="J885" s="165">
        <v>-9.8365379749408978E-4</v>
      </c>
    </row>
    <row r="886" spans="1:10" x14ac:dyDescent="0.2">
      <c r="A886" s="159" t="s">
        <v>4631</v>
      </c>
      <c r="B886" s="165" t="s">
        <v>5772</v>
      </c>
      <c r="C886" s="165" t="s">
        <v>198</v>
      </c>
      <c r="D886" s="163" t="s">
        <v>680</v>
      </c>
      <c r="E886" s="163" t="s">
        <v>5194</v>
      </c>
      <c r="F886" s="162">
        <v>133123980</v>
      </c>
      <c r="G886" s="163">
        <v>1.0001</v>
      </c>
      <c r="H886" s="164">
        <v>3551.1082999999999</v>
      </c>
      <c r="I886" s="165">
        <v>-3.9378204777213979E-3</v>
      </c>
      <c r="J886" s="165">
        <v>6.493473075012061E-5</v>
      </c>
    </row>
    <row r="887" spans="1:10" x14ac:dyDescent="0.2">
      <c r="A887" s="159" t="s">
        <v>4634</v>
      </c>
      <c r="B887" s="165" t="s">
        <v>5773</v>
      </c>
      <c r="C887" s="165" t="s">
        <v>198</v>
      </c>
      <c r="D887" s="163" t="s">
        <v>123</v>
      </c>
      <c r="E887" s="163" t="s">
        <v>5194</v>
      </c>
      <c r="F887" s="162">
        <v>-1006000</v>
      </c>
      <c r="G887" s="163">
        <v>0.99819999999999998</v>
      </c>
      <c r="H887" s="164">
        <v>-3533.7716600000003</v>
      </c>
      <c r="I887" s="165">
        <v>3.9185958947913638E-3</v>
      </c>
      <c r="J887" s="165">
        <v>-6.4617717030625841E-5</v>
      </c>
    </row>
    <row r="888" spans="1:10" x14ac:dyDescent="0.2">
      <c r="A888" s="159" t="s">
        <v>4631</v>
      </c>
      <c r="B888" s="165" t="s">
        <v>5774</v>
      </c>
      <c r="C888" s="165" t="s">
        <v>198</v>
      </c>
      <c r="D888" s="163" t="s">
        <v>680</v>
      </c>
      <c r="E888" s="163" t="s">
        <v>5194</v>
      </c>
      <c r="F888" s="162">
        <v>292184640</v>
      </c>
      <c r="G888" s="163">
        <v>1.0001</v>
      </c>
      <c r="H888" s="164">
        <v>7794.0877</v>
      </c>
      <c r="I888" s="165">
        <v>-8.6428561331729787E-3</v>
      </c>
      <c r="J888" s="165">
        <v>1.4252085362823961E-4</v>
      </c>
    </row>
    <row r="889" spans="1:10" x14ac:dyDescent="0.2">
      <c r="A889" s="159" t="s">
        <v>4634</v>
      </c>
      <c r="B889" s="165" t="s">
        <v>5775</v>
      </c>
      <c r="C889" s="165" t="s">
        <v>198</v>
      </c>
      <c r="D889" s="163" t="s">
        <v>123</v>
      </c>
      <c r="E889" s="163" t="s">
        <v>5194</v>
      </c>
      <c r="F889" s="162">
        <v>-2208000</v>
      </c>
      <c r="G889" s="163">
        <v>0.99819999999999998</v>
      </c>
      <c r="H889" s="164">
        <v>-7756.0371799999994</v>
      </c>
      <c r="I889" s="165">
        <v>8.6006619492209023E-3</v>
      </c>
      <c r="J889" s="165">
        <v>-1.4182507077332017E-4</v>
      </c>
    </row>
    <row r="890" spans="1:10" x14ac:dyDescent="0.2">
      <c r="A890" s="159" t="s">
        <v>4631</v>
      </c>
      <c r="B890" s="165" t="s">
        <v>5776</v>
      </c>
      <c r="C890" s="165" t="s">
        <v>198</v>
      </c>
      <c r="D890" s="163" t="s">
        <v>680</v>
      </c>
      <c r="E890" s="163" t="s">
        <v>5194</v>
      </c>
      <c r="F890" s="162">
        <v>429146190</v>
      </c>
      <c r="G890" s="163">
        <v>1.0001</v>
      </c>
      <c r="H890" s="164">
        <v>11447.56632</v>
      </c>
      <c r="I890" s="165">
        <v>-1.2694194957379865E-2</v>
      </c>
      <c r="J890" s="165">
        <v>2.0932750396076319E-4</v>
      </c>
    </row>
    <row r="891" spans="1:10" x14ac:dyDescent="0.2">
      <c r="A891" s="159" t="s">
        <v>4634</v>
      </c>
      <c r="B891" s="165" t="s">
        <v>5777</v>
      </c>
      <c r="C891" s="165" t="s">
        <v>198</v>
      </c>
      <c r="D891" s="163" t="s">
        <v>123</v>
      </c>
      <c r="E891" s="163" t="s">
        <v>5194</v>
      </c>
      <c r="F891" s="162">
        <v>-3243000</v>
      </c>
      <c r="G891" s="163">
        <v>0.99819999999999998</v>
      </c>
      <c r="H891" s="164">
        <v>-11391.679609999999</v>
      </c>
      <c r="I891" s="165">
        <v>1.2632222239997385E-2</v>
      </c>
      <c r="J891" s="165">
        <v>-2.0830557273259984E-4</v>
      </c>
    </row>
    <row r="892" spans="1:10" x14ac:dyDescent="0.2">
      <c r="A892" s="159" t="s">
        <v>4631</v>
      </c>
      <c r="B892" s="165" t="s">
        <v>5778</v>
      </c>
      <c r="C892" s="165" t="s">
        <v>198</v>
      </c>
      <c r="D892" s="163" t="s">
        <v>680</v>
      </c>
      <c r="E892" s="163" t="s">
        <v>5194</v>
      </c>
      <c r="F892" s="162">
        <v>285038820</v>
      </c>
      <c r="G892" s="163">
        <v>1.0001</v>
      </c>
      <c r="H892" s="164">
        <v>7603.4714299999996</v>
      </c>
      <c r="I892" s="165">
        <v>-8.4314819401096839E-3</v>
      </c>
      <c r="J892" s="165">
        <v>1.3903528936959892E-4</v>
      </c>
    </row>
    <row r="893" spans="1:10" x14ac:dyDescent="0.2">
      <c r="A893" s="159" t="s">
        <v>4634</v>
      </c>
      <c r="B893" s="165" t="s">
        <v>5779</v>
      </c>
      <c r="C893" s="165" t="s">
        <v>198</v>
      </c>
      <c r="D893" s="163" t="s">
        <v>123</v>
      </c>
      <c r="E893" s="163" t="s">
        <v>5194</v>
      </c>
      <c r="F893" s="162">
        <v>-2154000</v>
      </c>
      <c r="G893" s="163">
        <v>0.99819999999999998</v>
      </c>
      <c r="H893" s="164">
        <v>-7566.3514800000003</v>
      </c>
      <c r="I893" s="165">
        <v>8.3903196643091982E-3</v>
      </c>
      <c r="J893" s="165">
        <v>-1.3835652269872384E-4</v>
      </c>
    </row>
    <row r="894" spans="1:10" x14ac:dyDescent="0.2">
      <c r="A894" s="159" t="s">
        <v>4631</v>
      </c>
      <c r="B894" s="165" t="s">
        <v>5780</v>
      </c>
      <c r="C894" s="165" t="s">
        <v>198</v>
      </c>
      <c r="D894" s="163" t="s">
        <v>680</v>
      </c>
      <c r="E894" s="163" t="s">
        <v>5194</v>
      </c>
      <c r="F894" s="162">
        <v>90249060</v>
      </c>
      <c r="G894" s="163">
        <v>1.0001</v>
      </c>
      <c r="H894" s="164">
        <v>2407.4113900000002</v>
      </c>
      <c r="I894" s="165">
        <v>-2.6695761066599221E-3</v>
      </c>
      <c r="J894" s="165">
        <v>4.4021358181169414E-5</v>
      </c>
    </row>
    <row r="895" spans="1:10" x14ac:dyDescent="0.2">
      <c r="A895" s="159" t="s">
        <v>4634</v>
      </c>
      <c r="B895" s="165" t="s">
        <v>5781</v>
      </c>
      <c r="C895" s="165" t="s">
        <v>198</v>
      </c>
      <c r="D895" s="163" t="s">
        <v>123</v>
      </c>
      <c r="E895" s="163" t="s">
        <v>5194</v>
      </c>
      <c r="F895" s="162">
        <v>-682000</v>
      </c>
      <c r="G895" s="163">
        <v>0.99819999999999998</v>
      </c>
      <c r="H895" s="164">
        <v>-2395.65832</v>
      </c>
      <c r="I895" s="165">
        <v>2.656543138974286E-3</v>
      </c>
      <c r="J895" s="165">
        <v>-4.3806444308805304E-5</v>
      </c>
    </row>
    <row r="896" spans="1:10" x14ac:dyDescent="0.2">
      <c r="A896" s="159" t="s">
        <v>4631</v>
      </c>
      <c r="B896" s="165" t="s">
        <v>5782</v>
      </c>
      <c r="C896" s="165" t="s">
        <v>198</v>
      </c>
      <c r="D896" s="163" t="s">
        <v>680</v>
      </c>
      <c r="E896" s="163" t="s">
        <v>5194</v>
      </c>
      <c r="F896" s="162">
        <v>996047910</v>
      </c>
      <c r="G896" s="163">
        <v>1.0001</v>
      </c>
      <c r="H896" s="164">
        <v>26569.77187</v>
      </c>
      <c r="I896" s="165">
        <v>-2.9463193718443328E-2</v>
      </c>
      <c r="J896" s="165">
        <v>4.8584859618913304E-4</v>
      </c>
    </row>
    <row r="897" spans="1:10" x14ac:dyDescent="0.2">
      <c r="A897" s="159" t="s">
        <v>4634</v>
      </c>
      <c r="B897" s="165" t="s">
        <v>5783</v>
      </c>
      <c r="C897" s="165" t="s">
        <v>198</v>
      </c>
      <c r="D897" s="163" t="s">
        <v>123</v>
      </c>
      <c r="E897" s="163" t="s">
        <v>5194</v>
      </c>
      <c r="F897" s="162">
        <v>-7527000</v>
      </c>
      <c r="G897" s="163">
        <v>0.99819999999999998</v>
      </c>
      <c r="H897" s="164">
        <v>-26440.058969999998</v>
      </c>
      <c r="I897" s="165">
        <v>2.9319355212069236E-2</v>
      </c>
      <c r="J897" s="165">
        <v>-4.834766966229279E-4</v>
      </c>
    </row>
    <row r="898" spans="1:10" x14ac:dyDescent="0.2">
      <c r="A898" s="159" t="s">
        <v>4631</v>
      </c>
      <c r="B898" s="165" t="s">
        <v>5784</v>
      </c>
      <c r="C898" s="165" t="s">
        <v>198</v>
      </c>
      <c r="D898" s="163" t="s">
        <v>680</v>
      </c>
      <c r="E898" s="163" t="s">
        <v>5194</v>
      </c>
      <c r="F898" s="162">
        <v>68811600</v>
      </c>
      <c r="G898" s="163">
        <v>1.0001</v>
      </c>
      <c r="H898" s="164">
        <v>1835.5629299999998</v>
      </c>
      <c r="I898" s="165">
        <v>-2.0354539155846892E-3</v>
      </c>
      <c r="J898" s="165">
        <v>3.3564671805264988E-5</v>
      </c>
    </row>
    <row r="899" spans="1:10" x14ac:dyDescent="0.2">
      <c r="A899" s="159" t="s">
        <v>4634</v>
      </c>
      <c r="B899" s="165" t="s">
        <v>5785</v>
      </c>
      <c r="C899" s="165" t="s">
        <v>198</v>
      </c>
      <c r="D899" s="163" t="s">
        <v>123</v>
      </c>
      <c r="E899" s="163" t="s">
        <v>5194</v>
      </c>
      <c r="F899" s="162">
        <v>-520000</v>
      </c>
      <c r="G899" s="163">
        <v>0.99819999999999998</v>
      </c>
      <c r="H899" s="164">
        <v>-1826.6016499999998</v>
      </c>
      <c r="I899" s="165">
        <v>2.0255167610657475E-3</v>
      </c>
      <c r="J899" s="165">
        <v>-3.3400807947895035E-5</v>
      </c>
    </row>
    <row r="900" spans="1:10" x14ac:dyDescent="0.2">
      <c r="A900" s="159" t="s">
        <v>4631</v>
      </c>
      <c r="B900" s="165" t="s">
        <v>5786</v>
      </c>
      <c r="C900" s="165" t="s">
        <v>198</v>
      </c>
      <c r="D900" s="163" t="s">
        <v>680</v>
      </c>
      <c r="E900" s="163" t="s">
        <v>5194</v>
      </c>
      <c r="F900" s="162">
        <v>104011380</v>
      </c>
      <c r="G900" s="163">
        <v>1.0001</v>
      </c>
      <c r="H900" s="164">
        <v>2774.5239799999999</v>
      </c>
      <c r="I900" s="165">
        <v>-3.0766668942124559E-3</v>
      </c>
      <c r="J900" s="165">
        <v>5.073429261536547E-5</v>
      </c>
    </row>
    <row r="901" spans="1:10" x14ac:dyDescent="0.2">
      <c r="A901" s="159" t="s">
        <v>4634</v>
      </c>
      <c r="B901" s="165" t="s">
        <v>5787</v>
      </c>
      <c r="C901" s="165" t="s">
        <v>198</v>
      </c>
      <c r="D901" s="163" t="s">
        <v>123</v>
      </c>
      <c r="E901" s="163" t="s">
        <v>5194</v>
      </c>
      <c r="F901" s="162">
        <v>-786000</v>
      </c>
      <c r="G901" s="163">
        <v>0.99819999999999998</v>
      </c>
      <c r="H901" s="164">
        <v>-2760.97865</v>
      </c>
      <c r="I901" s="165">
        <v>3.0616464911874357E-3</v>
      </c>
      <c r="J901" s="165">
        <v>-5.0486605898384312E-5</v>
      </c>
    </row>
    <row r="902" spans="1:10" x14ac:dyDescent="0.2">
      <c r="A902" s="159" t="s">
        <v>4631</v>
      </c>
      <c r="B902" s="165" t="s">
        <v>5788</v>
      </c>
      <c r="C902" s="165" t="s">
        <v>198</v>
      </c>
      <c r="D902" s="163" t="s">
        <v>680</v>
      </c>
      <c r="E902" s="163" t="s">
        <v>5194</v>
      </c>
      <c r="F902" s="162">
        <v>17732220</v>
      </c>
      <c r="G902" s="163">
        <v>1.0001</v>
      </c>
      <c r="H902" s="164">
        <v>473.01044000000002</v>
      </c>
      <c r="I902" s="165">
        <v>-5.2452080856221946E-4</v>
      </c>
      <c r="J902" s="165">
        <v>8.6493576001036303E-6</v>
      </c>
    </row>
    <row r="903" spans="1:10" x14ac:dyDescent="0.2">
      <c r="A903" s="159" t="s">
        <v>4634</v>
      </c>
      <c r="B903" s="165" t="s">
        <v>5789</v>
      </c>
      <c r="C903" s="165" t="s">
        <v>198</v>
      </c>
      <c r="D903" s="163" t="s">
        <v>123</v>
      </c>
      <c r="E903" s="163" t="s">
        <v>5194</v>
      </c>
      <c r="F903" s="162">
        <v>-134000</v>
      </c>
      <c r="G903" s="163">
        <v>0.99819999999999998</v>
      </c>
      <c r="H903" s="164">
        <v>-470.70119</v>
      </c>
      <c r="I903" s="165">
        <v>5.2196008352373559E-4</v>
      </c>
      <c r="J903" s="165">
        <v>-8.6071311980013011E-6</v>
      </c>
    </row>
    <row r="904" spans="1:10" x14ac:dyDescent="0.2">
      <c r="A904" s="159" t="s">
        <v>4631</v>
      </c>
      <c r="B904" s="165" t="s">
        <v>5790</v>
      </c>
      <c r="C904" s="165" t="s">
        <v>198</v>
      </c>
      <c r="D904" s="163" t="s">
        <v>680</v>
      </c>
      <c r="E904" s="163" t="s">
        <v>1735</v>
      </c>
      <c r="F904" s="162">
        <v>507836959</v>
      </c>
      <c r="G904" s="163">
        <v>1.0001</v>
      </c>
      <c r="H904" s="164">
        <v>13546.6594</v>
      </c>
      <c r="I904" s="165">
        <v>-1.5021877195363787E-2</v>
      </c>
      <c r="J904" s="165">
        <v>2.4771102607672949E-4</v>
      </c>
    </row>
    <row r="905" spans="1:10" x14ac:dyDescent="0.2">
      <c r="A905" s="159" t="s">
        <v>4634</v>
      </c>
      <c r="B905" s="165" t="s">
        <v>5791</v>
      </c>
      <c r="C905" s="165" t="s">
        <v>198</v>
      </c>
      <c r="D905" s="163" t="s">
        <v>123</v>
      </c>
      <c r="E905" s="163" t="s">
        <v>1735</v>
      </c>
      <c r="F905" s="162">
        <v>-3853000</v>
      </c>
      <c r="G905" s="163">
        <v>0.99819999999999998</v>
      </c>
      <c r="H905" s="164">
        <v>-13534.425380000001</v>
      </c>
      <c r="I905" s="165">
        <v>1.5008310902699367E-2</v>
      </c>
      <c r="J905" s="165">
        <v>-2.4748731766583939E-4</v>
      </c>
    </row>
    <row r="906" spans="1:10" x14ac:dyDescent="0.2">
      <c r="A906" s="159" t="s">
        <v>4631</v>
      </c>
      <c r="B906" s="165" t="s">
        <v>5792</v>
      </c>
      <c r="C906" s="165" t="s">
        <v>198</v>
      </c>
      <c r="D906" s="163" t="s">
        <v>680</v>
      </c>
      <c r="E906" s="163" t="s">
        <v>1735</v>
      </c>
      <c r="F906" s="162">
        <v>10280634</v>
      </c>
      <c r="G906" s="163">
        <v>1.0001</v>
      </c>
      <c r="H906" s="164">
        <v>274.23791</v>
      </c>
      <c r="I906" s="165">
        <v>-3.0410214686088781E-4</v>
      </c>
      <c r="J906" s="165">
        <v>5.0146498903809291E-6</v>
      </c>
    </row>
    <row r="907" spans="1:10" x14ac:dyDescent="0.2">
      <c r="A907" s="159" t="s">
        <v>4634</v>
      </c>
      <c r="B907" s="165" t="s">
        <v>5793</v>
      </c>
      <c r="C907" s="165" t="s">
        <v>198</v>
      </c>
      <c r="D907" s="163" t="s">
        <v>123</v>
      </c>
      <c r="E907" s="163" t="s">
        <v>1735</v>
      </c>
      <c r="F907" s="162">
        <v>-78000</v>
      </c>
      <c r="G907" s="163">
        <v>0.99819999999999998</v>
      </c>
      <c r="H907" s="164">
        <v>-273.99023999999997</v>
      </c>
      <c r="I907" s="165">
        <v>3.0382750584311956E-4</v>
      </c>
      <c r="J907" s="165">
        <v>-5.0101210550410205E-6</v>
      </c>
    </row>
    <row r="908" spans="1:10" x14ac:dyDescent="0.2">
      <c r="A908" s="159" t="s">
        <v>4631</v>
      </c>
      <c r="B908" s="165" t="s">
        <v>5794</v>
      </c>
      <c r="C908" s="165" t="s">
        <v>198</v>
      </c>
      <c r="D908" s="163" t="s">
        <v>680</v>
      </c>
      <c r="E908" s="163" t="s">
        <v>1735</v>
      </c>
      <c r="F908" s="162">
        <v>12653088</v>
      </c>
      <c r="G908" s="163">
        <v>1.0001</v>
      </c>
      <c r="H908" s="164">
        <v>337.52382</v>
      </c>
      <c r="I908" s="165">
        <v>-3.7427982979701044E-4</v>
      </c>
      <c r="J908" s="165">
        <v>6.1718811486127233E-6</v>
      </c>
    </row>
    <row r="909" spans="1:10" x14ac:dyDescent="0.2">
      <c r="A909" s="159" t="s">
        <v>4634</v>
      </c>
      <c r="B909" s="165" t="s">
        <v>5795</v>
      </c>
      <c r="C909" s="165" t="s">
        <v>198</v>
      </c>
      <c r="D909" s="163" t="s">
        <v>123</v>
      </c>
      <c r="E909" s="163" t="s">
        <v>1735</v>
      </c>
      <c r="F909" s="162">
        <v>-96000</v>
      </c>
      <c r="G909" s="163">
        <v>0.99819999999999998</v>
      </c>
      <c r="H909" s="164">
        <v>-337.21899999999999</v>
      </c>
      <c r="I909" s="165">
        <v>3.7394181520082956E-4</v>
      </c>
      <c r="J909" s="165">
        <v>-6.1663072818209801E-6</v>
      </c>
    </row>
    <row r="910" spans="1:10" x14ac:dyDescent="0.2">
      <c r="A910" s="159" t="s">
        <v>4631</v>
      </c>
      <c r="B910" s="165" t="s">
        <v>5796</v>
      </c>
      <c r="C910" s="165" t="s">
        <v>198</v>
      </c>
      <c r="D910" s="163" t="s">
        <v>680</v>
      </c>
      <c r="E910" s="163" t="s">
        <v>1735</v>
      </c>
      <c r="F910" s="162">
        <v>2504257</v>
      </c>
      <c r="G910" s="163">
        <v>1.0001</v>
      </c>
      <c r="H910" s="164">
        <v>66.80158999999999</v>
      </c>
      <c r="I910" s="165">
        <v>-7.4076217007053535E-5</v>
      </c>
      <c r="J910" s="165">
        <v>1.2215181554248709E-6</v>
      </c>
    </row>
    <row r="911" spans="1:10" x14ac:dyDescent="0.2">
      <c r="A911" s="159" t="s">
        <v>4634</v>
      </c>
      <c r="B911" s="165" t="s">
        <v>5797</v>
      </c>
      <c r="C911" s="165" t="s">
        <v>198</v>
      </c>
      <c r="D911" s="163" t="s">
        <v>123</v>
      </c>
      <c r="E911" s="163" t="s">
        <v>1735</v>
      </c>
      <c r="F911" s="162">
        <v>-19000</v>
      </c>
      <c r="G911" s="163">
        <v>0.99819999999999998</v>
      </c>
      <c r="H911" s="164">
        <v>-66.741259999999997</v>
      </c>
      <c r="I911" s="165">
        <v>7.4009317129789594E-5</v>
      </c>
      <c r="J911" s="165">
        <v>-1.2204149752413337E-6</v>
      </c>
    </row>
    <row r="912" spans="1:10" x14ac:dyDescent="0.2">
      <c r="A912" s="159" t="s">
        <v>4631</v>
      </c>
      <c r="B912" s="165" t="s">
        <v>5798</v>
      </c>
      <c r="C912" s="165" t="s">
        <v>198</v>
      </c>
      <c r="D912" s="163" t="s">
        <v>680</v>
      </c>
      <c r="E912" s="163" t="s">
        <v>1735</v>
      </c>
      <c r="F912" s="162">
        <v>163962932</v>
      </c>
      <c r="G912" s="163">
        <v>1.0001</v>
      </c>
      <c r="H912" s="164">
        <v>4373.7462400000004</v>
      </c>
      <c r="I912" s="165">
        <v>-4.850042874848106E-3</v>
      </c>
      <c r="J912" s="165">
        <v>7.9977294543157819E-5</v>
      </c>
    </row>
    <row r="913" spans="1:10" x14ac:dyDescent="0.2">
      <c r="A913" s="159" t="s">
        <v>4634</v>
      </c>
      <c r="B913" s="165" t="s">
        <v>5799</v>
      </c>
      <c r="C913" s="165" t="s">
        <v>198</v>
      </c>
      <c r="D913" s="163" t="s">
        <v>123</v>
      </c>
      <c r="E913" s="163" t="s">
        <v>1735</v>
      </c>
      <c r="F913" s="162">
        <v>-1244000</v>
      </c>
      <c r="G913" s="163">
        <v>0.99819999999999998</v>
      </c>
      <c r="H913" s="164">
        <v>-4369.7963099999997</v>
      </c>
      <c r="I913" s="165">
        <v>4.8456628013821487E-3</v>
      </c>
      <c r="J913" s="165">
        <v>-7.9905067052649608E-5</v>
      </c>
    </row>
    <row r="914" spans="1:10" x14ac:dyDescent="0.2">
      <c r="A914" s="159" t="s">
        <v>4631</v>
      </c>
      <c r="B914" s="165" t="s">
        <v>5800</v>
      </c>
      <c r="C914" s="165" t="s">
        <v>198</v>
      </c>
      <c r="D914" s="163" t="s">
        <v>680</v>
      </c>
      <c r="E914" s="163" t="s">
        <v>1735</v>
      </c>
      <c r="F914" s="162">
        <v>71700832</v>
      </c>
      <c r="G914" s="163">
        <v>1.0001</v>
      </c>
      <c r="H914" s="164">
        <v>1912.63501</v>
      </c>
      <c r="I914" s="165">
        <v>-2.1209190687833629E-3</v>
      </c>
      <c r="J914" s="165">
        <v>3.4973993724045039E-5</v>
      </c>
    </row>
    <row r="915" spans="1:10" x14ac:dyDescent="0.2">
      <c r="A915" s="159" t="s">
        <v>4634</v>
      </c>
      <c r="B915" s="165" t="s">
        <v>5801</v>
      </c>
      <c r="C915" s="165" t="s">
        <v>198</v>
      </c>
      <c r="D915" s="163" t="s">
        <v>123</v>
      </c>
      <c r="E915" s="163" t="s">
        <v>1735</v>
      </c>
      <c r="F915" s="162">
        <v>-544000</v>
      </c>
      <c r="G915" s="163">
        <v>0.99819999999999998</v>
      </c>
      <c r="H915" s="164">
        <v>-1910.90771</v>
      </c>
      <c r="I915" s="165">
        <v>2.1190036675236578E-3</v>
      </c>
      <c r="J915" s="165">
        <v>-3.4942408722702024E-5</v>
      </c>
    </row>
    <row r="916" spans="1:10" x14ac:dyDescent="0.2">
      <c r="A916" s="159" t="s">
        <v>4631</v>
      </c>
      <c r="B916" s="165" t="s">
        <v>5802</v>
      </c>
      <c r="C916" s="165" t="s">
        <v>198</v>
      </c>
      <c r="D916" s="163" t="s">
        <v>680</v>
      </c>
      <c r="E916" s="163" t="s">
        <v>1735</v>
      </c>
      <c r="F916" s="162">
        <v>31764523</v>
      </c>
      <c r="G916" s="163">
        <v>1.0001</v>
      </c>
      <c r="H916" s="164">
        <v>847.3254300000001</v>
      </c>
      <c r="I916" s="165">
        <v>-9.3959833034325908E-4</v>
      </c>
      <c r="J916" s="165">
        <v>1.5493993425877824E-5</v>
      </c>
    </row>
    <row r="917" spans="1:10" x14ac:dyDescent="0.2">
      <c r="A917" s="159" t="s">
        <v>4634</v>
      </c>
      <c r="B917" s="165" t="s">
        <v>5803</v>
      </c>
      <c r="C917" s="165" t="s">
        <v>198</v>
      </c>
      <c r="D917" s="163" t="s">
        <v>123</v>
      </c>
      <c r="E917" s="163" t="s">
        <v>1735</v>
      </c>
      <c r="F917" s="162">
        <v>-241000</v>
      </c>
      <c r="G917" s="163">
        <v>0.99819999999999998</v>
      </c>
      <c r="H917" s="164">
        <v>-846.56020999999998</v>
      </c>
      <c r="I917" s="165">
        <v>9.3874977864294559E-4</v>
      </c>
      <c r="J917" s="165">
        <v>-1.548000079302441E-5</v>
      </c>
    </row>
    <row r="918" spans="1:10" x14ac:dyDescent="0.2">
      <c r="A918" s="159" t="s">
        <v>4631</v>
      </c>
      <c r="B918" s="165" t="s">
        <v>5804</v>
      </c>
      <c r="C918" s="165" t="s">
        <v>198</v>
      </c>
      <c r="D918" s="163" t="s">
        <v>680</v>
      </c>
      <c r="E918" s="163" t="s">
        <v>1735</v>
      </c>
      <c r="F918" s="162">
        <v>25174373</v>
      </c>
      <c r="G918" s="163">
        <v>1.0001</v>
      </c>
      <c r="H918" s="164">
        <v>671.53129000000001</v>
      </c>
      <c r="I918" s="165">
        <v>-7.4466038256075344E-4</v>
      </c>
      <c r="J918" s="165">
        <v>1.2279463148570028E-5</v>
      </c>
    </row>
    <row r="919" spans="1:10" x14ac:dyDescent="0.2">
      <c r="A919" s="159" t="s">
        <v>4634</v>
      </c>
      <c r="B919" s="165" t="s">
        <v>5805</v>
      </c>
      <c r="C919" s="165" t="s">
        <v>198</v>
      </c>
      <c r="D919" s="163" t="s">
        <v>123</v>
      </c>
      <c r="E919" s="163" t="s">
        <v>1735</v>
      </c>
      <c r="F919" s="162">
        <v>-191000</v>
      </c>
      <c r="G919" s="163">
        <v>0.99819999999999998</v>
      </c>
      <c r="H919" s="164">
        <v>-670.92482999999993</v>
      </c>
      <c r="I919" s="165">
        <v>7.439878796672429E-4</v>
      </c>
      <c r="J919" s="165">
        <v>-1.2268373563718245E-5</v>
      </c>
    </row>
    <row r="920" spans="1:10" x14ac:dyDescent="0.2">
      <c r="A920" s="159" t="s">
        <v>4631</v>
      </c>
      <c r="B920" s="165" t="s">
        <v>5806</v>
      </c>
      <c r="C920" s="165" t="s">
        <v>198</v>
      </c>
      <c r="D920" s="163" t="s">
        <v>680</v>
      </c>
      <c r="E920" s="163" t="s">
        <v>1735</v>
      </c>
      <c r="F920" s="162">
        <v>24383555</v>
      </c>
      <c r="G920" s="163">
        <v>1.0001</v>
      </c>
      <c r="H920" s="164">
        <v>650.43606999999997</v>
      </c>
      <c r="I920" s="165">
        <v>-7.2126791399029658E-4</v>
      </c>
      <c r="J920" s="165">
        <v>1.1893720919639821E-5</v>
      </c>
    </row>
    <row r="921" spans="1:10" x14ac:dyDescent="0.2">
      <c r="A921" s="159" t="s">
        <v>4634</v>
      </c>
      <c r="B921" s="165" t="s">
        <v>5807</v>
      </c>
      <c r="C921" s="165" t="s">
        <v>198</v>
      </c>
      <c r="D921" s="163" t="s">
        <v>123</v>
      </c>
      <c r="E921" s="163" t="s">
        <v>1735</v>
      </c>
      <c r="F921" s="162">
        <v>-185000</v>
      </c>
      <c r="G921" s="163">
        <v>0.99819999999999998</v>
      </c>
      <c r="H921" s="164">
        <v>-649.84866</v>
      </c>
      <c r="I921" s="165">
        <v>7.2061653562292382E-4</v>
      </c>
      <c r="J921" s="165">
        <v>-1.1882979678605317E-5</v>
      </c>
    </row>
    <row r="922" spans="1:10" x14ac:dyDescent="0.2">
      <c r="A922" s="159" t="s">
        <v>4631</v>
      </c>
      <c r="B922" s="165" t="s">
        <v>5808</v>
      </c>
      <c r="C922" s="165" t="s">
        <v>198</v>
      </c>
      <c r="D922" s="163" t="s">
        <v>680</v>
      </c>
      <c r="E922" s="163" t="s">
        <v>1735</v>
      </c>
      <c r="F922" s="162">
        <v>1956351929</v>
      </c>
      <c r="G922" s="163">
        <v>1.0001</v>
      </c>
      <c r="H922" s="164">
        <v>52186.068500000001</v>
      </c>
      <c r="I922" s="165">
        <v>-5.7869079687339189E-2</v>
      </c>
      <c r="J922" s="165">
        <v>9.5426216850521021E-4</v>
      </c>
    </row>
    <row r="923" spans="1:10" x14ac:dyDescent="0.2">
      <c r="A923" s="159" t="s">
        <v>4634</v>
      </c>
      <c r="B923" s="165" t="s">
        <v>5809</v>
      </c>
      <c r="C923" s="165" t="s">
        <v>198</v>
      </c>
      <c r="D923" s="163" t="s">
        <v>123</v>
      </c>
      <c r="E923" s="163" t="s">
        <v>1735</v>
      </c>
      <c r="F923" s="162">
        <v>-14843000</v>
      </c>
      <c r="G923" s="163">
        <v>0.99819999999999998</v>
      </c>
      <c r="H923" s="164">
        <v>-52138.939200000001</v>
      </c>
      <c r="I923" s="165">
        <v>5.781681805323452E-2</v>
      </c>
      <c r="J923" s="165">
        <v>-9.5340037321557018E-4</v>
      </c>
    </row>
    <row r="924" spans="1:10" x14ac:dyDescent="0.2">
      <c r="A924" s="159" t="s">
        <v>4631</v>
      </c>
      <c r="B924" s="165" t="s">
        <v>5810</v>
      </c>
      <c r="C924" s="165" t="s">
        <v>198</v>
      </c>
      <c r="D924" s="163" t="s">
        <v>680</v>
      </c>
      <c r="E924" s="163" t="s">
        <v>1735</v>
      </c>
      <c r="F924" s="162">
        <v>203767438</v>
      </c>
      <c r="G924" s="163">
        <v>1.0001</v>
      </c>
      <c r="H924" s="164">
        <v>5435.5360700000001</v>
      </c>
      <c r="I924" s="165">
        <v>-6.0274605659983082E-3</v>
      </c>
      <c r="J924" s="165">
        <v>9.9392933521069677E-5</v>
      </c>
    </row>
    <row r="925" spans="1:10" x14ac:dyDescent="0.2">
      <c r="A925" s="159" t="s">
        <v>4634</v>
      </c>
      <c r="B925" s="165" t="s">
        <v>5811</v>
      </c>
      <c r="C925" s="165" t="s">
        <v>198</v>
      </c>
      <c r="D925" s="163" t="s">
        <v>123</v>
      </c>
      <c r="E925" s="163" t="s">
        <v>1735</v>
      </c>
      <c r="F925" s="162">
        <v>-1546000</v>
      </c>
      <c r="G925" s="163">
        <v>0.99819999999999998</v>
      </c>
      <c r="H925" s="164">
        <v>-5430.6272300000001</v>
      </c>
      <c r="I925" s="165">
        <v>6.0220171581828229E-3</v>
      </c>
      <c r="J925" s="165">
        <v>-9.930317162794594E-5</v>
      </c>
    </row>
    <row r="926" spans="1:10" x14ac:dyDescent="0.2">
      <c r="A926" s="159" t="s">
        <v>4631</v>
      </c>
      <c r="B926" s="165" t="s">
        <v>5812</v>
      </c>
      <c r="C926" s="165" t="s">
        <v>198</v>
      </c>
      <c r="D926" s="163" t="s">
        <v>680</v>
      </c>
      <c r="E926" s="163" t="s">
        <v>1735</v>
      </c>
      <c r="F926" s="162">
        <v>283771859</v>
      </c>
      <c r="G926" s="163">
        <v>1.0001</v>
      </c>
      <c r="H926" s="164">
        <v>7569.67497</v>
      </c>
      <c r="I926" s="165">
        <v>-8.3940050790794266E-3</v>
      </c>
      <c r="J926" s="165">
        <v>1.3841729525480181E-4</v>
      </c>
    </row>
    <row r="927" spans="1:10" x14ac:dyDescent="0.2">
      <c r="A927" s="159" t="s">
        <v>4634</v>
      </c>
      <c r="B927" s="165" t="s">
        <v>5813</v>
      </c>
      <c r="C927" s="165" t="s">
        <v>198</v>
      </c>
      <c r="D927" s="163" t="s">
        <v>123</v>
      </c>
      <c r="E927" s="163" t="s">
        <v>1735</v>
      </c>
      <c r="F927" s="162">
        <v>-2153000</v>
      </c>
      <c r="G927" s="163">
        <v>0.99819999999999998</v>
      </c>
      <c r="H927" s="164">
        <v>-7562.8387899999998</v>
      </c>
      <c r="I927" s="165">
        <v>8.386424445846306E-3</v>
      </c>
      <c r="J927" s="165">
        <v>-1.3829229047596716E-4</v>
      </c>
    </row>
    <row r="928" spans="1:10" x14ac:dyDescent="0.2">
      <c r="A928" s="159" t="s">
        <v>4631</v>
      </c>
      <c r="B928" s="165" t="s">
        <v>5814</v>
      </c>
      <c r="C928" s="165" t="s">
        <v>198</v>
      </c>
      <c r="D928" s="163" t="s">
        <v>680</v>
      </c>
      <c r="E928" s="163" t="s">
        <v>1735</v>
      </c>
      <c r="F928" s="162">
        <v>410566345</v>
      </c>
      <c r="G928" s="163">
        <v>1.0001</v>
      </c>
      <c r="H928" s="164">
        <v>10951.94498</v>
      </c>
      <c r="I928" s="165">
        <v>-1.2144600944195947E-2</v>
      </c>
      <c r="J928" s="165">
        <v>2.0026468876390932E-4</v>
      </c>
    </row>
    <row r="929" spans="1:10" x14ac:dyDescent="0.2">
      <c r="A929" s="159" t="s">
        <v>4634</v>
      </c>
      <c r="B929" s="165" t="s">
        <v>5815</v>
      </c>
      <c r="C929" s="165" t="s">
        <v>198</v>
      </c>
      <c r="D929" s="163" t="s">
        <v>123</v>
      </c>
      <c r="E929" s="163" t="s">
        <v>1735</v>
      </c>
      <c r="F929" s="162">
        <v>-3115000</v>
      </c>
      <c r="G929" s="163">
        <v>0.99819999999999998</v>
      </c>
      <c r="H929" s="164">
        <v>-10942.054259999999</v>
      </c>
      <c r="I929" s="165">
        <v>1.2133633134581295E-2</v>
      </c>
      <c r="J929" s="165">
        <v>-2.0008382938540911E-4</v>
      </c>
    </row>
    <row r="930" spans="1:10" x14ac:dyDescent="0.2">
      <c r="A930" s="159" t="s">
        <v>4631</v>
      </c>
      <c r="B930" s="165" t="s">
        <v>5816</v>
      </c>
      <c r="C930" s="165" t="s">
        <v>198</v>
      </c>
      <c r="D930" s="163" t="s">
        <v>680</v>
      </c>
      <c r="E930" s="163" t="s">
        <v>1735</v>
      </c>
      <c r="F930" s="162">
        <v>262287970</v>
      </c>
      <c r="G930" s="163">
        <v>1.0001</v>
      </c>
      <c r="H930" s="164">
        <v>6996.5876399999997</v>
      </c>
      <c r="I930" s="165">
        <v>-7.7585091062878668E-3</v>
      </c>
      <c r="J930" s="165">
        <v>1.2793795519360019E-4</v>
      </c>
    </row>
    <row r="931" spans="1:10" x14ac:dyDescent="0.2">
      <c r="A931" s="159" t="s">
        <v>4634</v>
      </c>
      <c r="B931" s="165" t="s">
        <v>5817</v>
      </c>
      <c r="C931" s="165" t="s">
        <v>198</v>
      </c>
      <c r="D931" s="163" t="s">
        <v>123</v>
      </c>
      <c r="E931" s="163" t="s">
        <v>1735</v>
      </c>
      <c r="F931" s="162">
        <v>-1990000</v>
      </c>
      <c r="G931" s="163">
        <v>0.99819999999999998</v>
      </c>
      <c r="H931" s="164">
        <v>-6990.26901</v>
      </c>
      <c r="I931" s="165">
        <v>7.7515023837372923E-3</v>
      </c>
      <c r="J931" s="165">
        <v>-1.2782241421227907E-4</v>
      </c>
    </row>
    <row r="932" spans="1:10" x14ac:dyDescent="0.2">
      <c r="A932" s="159" t="s">
        <v>4631</v>
      </c>
      <c r="B932" s="165" t="s">
        <v>5818</v>
      </c>
      <c r="C932" s="165" t="s">
        <v>198</v>
      </c>
      <c r="D932" s="163" t="s">
        <v>680</v>
      </c>
      <c r="E932" s="163" t="s">
        <v>1735</v>
      </c>
      <c r="F932" s="162">
        <v>132989227</v>
      </c>
      <c r="G932" s="163">
        <v>1.0001</v>
      </c>
      <c r="H932" s="164">
        <v>3547.5135099999998</v>
      </c>
      <c r="I932" s="165">
        <v>-3.9338342186497977E-3</v>
      </c>
      <c r="J932" s="165">
        <v>6.486899726608318E-5</v>
      </c>
    </row>
    <row r="933" spans="1:10" x14ac:dyDescent="0.2">
      <c r="A933" s="159" t="s">
        <v>4634</v>
      </c>
      <c r="B933" s="165" t="s">
        <v>5819</v>
      </c>
      <c r="C933" s="165" t="s">
        <v>198</v>
      </c>
      <c r="D933" s="163" t="s">
        <v>123</v>
      </c>
      <c r="E933" s="163" t="s">
        <v>1735</v>
      </c>
      <c r="F933" s="162">
        <v>-1009000</v>
      </c>
      <c r="G933" s="163">
        <v>0.99819999999999998</v>
      </c>
      <c r="H933" s="164">
        <v>-3544.3097499999999</v>
      </c>
      <c r="I933" s="165">
        <v>3.9302815723580185E-3</v>
      </c>
      <c r="J933" s="165">
        <v>-6.4810414064611115E-5</v>
      </c>
    </row>
    <row r="934" spans="1:10" x14ac:dyDescent="0.2">
      <c r="A934" s="159" t="s">
        <v>4631</v>
      </c>
      <c r="B934" s="165" t="s">
        <v>5820</v>
      </c>
      <c r="C934" s="165" t="s">
        <v>198</v>
      </c>
      <c r="D934" s="163" t="s">
        <v>680</v>
      </c>
      <c r="E934" s="163" t="s">
        <v>1735</v>
      </c>
      <c r="F934" s="162">
        <v>903377762</v>
      </c>
      <c r="G934" s="163">
        <v>1.0001</v>
      </c>
      <c r="H934" s="164">
        <v>24097.77764</v>
      </c>
      <c r="I934" s="165">
        <v>-2.6722001764454446E-2</v>
      </c>
      <c r="J934" s="165">
        <v>4.4064629139293696E-4</v>
      </c>
    </row>
    <row r="935" spans="1:10" x14ac:dyDescent="0.2">
      <c r="A935" s="159" t="s">
        <v>4634</v>
      </c>
      <c r="B935" s="165" t="s">
        <v>5821</v>
      </c>
      <c r="C935" s="165" t="s">
        <v>198</v>
      </c>
      <c r="D935" s="163" t="s">
        <v>123</v>
      </c>
      <c r="E935" s="163" t="s">
        <v>1735</v>
      </c>
      <c r="F935" s="162">
        <v>-6854000</v>
      </c>
      <c r="G935" s="163">
        <v>0.99819999999999998</v>
      </c>
      <c r="H935" s="164">
        <v>-24076.014910000002</v>
      </c>
      <c r="I935" s="165">
        <v>2.6697869094705926E-2</v>
      </c>
      <c r="J935" s="165">
        <v>-4.4024834323322083E-4</v>
      </c>
    </row>
    <row r="936" spans="1:10" x14ac:dyDescent="0.2">
      <c r="A936" s="159" t="s">
        <v>4631</v>
      </c>
      <c r="B936" s="165" t="s">
        <v>5822</v>
      </c>
      <c r="C936" s="165" t="s">
        <v>198</v>
      </c>
      <c r="D936" s="163" t="s">
        <v>680</v>
      </c>
      <c r="E936" s="163" t="s">
        <v>1735</v>
      </c>
      <c r="F936" s="162">
        <v>62870031</v>
      </c>
      <c r="G936" s="163">
        <v>1.0001</v>
      </c>
      <c r="H936" s="164">
        <v>1677.0703100000001</v>
      </c>
      <c r="I936" s="165">
        <v>-1.8597016061989923E-3</v>
      </c>
      <c r="J936" s="165">
        <v>3.0666513051396181E-5</v>
      </c>
    </row>
    <row r="937" spans="1:10" x14ac:dyDescent="0.2">
      <c r="A937" s="159" t="s">
        <v>4634</v>
      </c>
      <c r="B937" s="165" t="s">
        <v>5823</v>
      </c>
      <c r="C937" s="165" t="s">
        <v>198</v>
      </c>
      <c r="D937" s="163" t="s">
        <v>123</v>
      </c>
      <c r="E937" s="163" t="s">
        <v>1735</v>
      </c>
      <c r="F937" s="162">
        <v>-477000</v>
      </c>
      <c r="G937" s="163">
        <v>0.99819999999999998</v>
      </c>
      <c r="H937" s="164">
        <v>-1675.55575</v>
      </c>
      <c r="I937" s="165">
        <v>1.8580221121146418E-3</v>
      </c>
      <c r="J937" s="165">
        <v>-3.0638818163632574E-5</v>
      </c>
    </row>
    <row r="938" spans="1:10" x14ac:dyDescent="0.2">
      <c r="A938" s="159" t="s">
        <v>4631</v>
      </c>
      <c r="B938" s="165" t="s">
        <v>5824</v>
      </c>
      <c r="C938" s="165" t="s">
        <v>198</v>
      </c>
      <c r="D938" s="163" t="s">
        <v>680</v>
      </c>
      <c r="E938" s="163" t="s">
        <v>1735</v>
      </c>
      <c r="F938" s="162">
        <v>94634554</v>
      </c>
      <c r="G938" s="163">
        <v>1.0001</v>
      </c>
      <c r="H938" s="164">
        <v>2524.3951400000001</v>
      </c>
      <c r="I938" s="165">
        <v>-2.7992992712028457E-3</v>
      </c>
      <c r="J938" s="165">
        <v>4.616049550581519E-5</v>
      </c>
    </row>
    <row r="939" spans="1:10" x14ac:dyDescent="0.2">
      <c r="A939" s="159" t="s">
        <v>4634</v>
      </c>
      <c r="B939" s="165" t="s">
        <v>5825</v>
      </c>
      <c r="C939" s="165" t="s">
        <v>198</v>
      </c>
      <c r="D939" s="163" t="s">
        <v>123</v>
      </c>
      <c r="E939" s="163" t="s">
        <v>1735</v>
      </c>
      <c r="F939" s="162">
        <v>-718000</v>
      </c>
      <c r="G939" s="163">
        <v>0.99819999999999998</v>
      </c>
      <c r="H939" s="164">
        <v>-2522.1153599999998</v>
      </c>
      <c r="I939" s="165">
        <v>2.7967712254181815E-3</v>
      </c>
      <c r="J939" s="165">
        <v>-4.6118807985198172E-5</v>
      </c>
    </row>
    <row r="940" spans="1:10" x14ac:dyDescent="0.2">
      <c r="A940" s="159" t="s">
        <v>4631</v>
      </c>
      <c r="B940" s="165" t="s">
        <v>5826</v>
      </c>
      <c r="C940" s="165" t="s">
        <v>198</v>
      </c>
      <c r="D940" s="163" t="s">
        <v>680</v>
      </c>
      <c r="E940" s="163" t="s">
        <v>1735</v>
      </c>
      <c r="F940" s="162">
        <v>15816360</v>
      </c>
      <c r="G940" s="163">
        <v>1.0001</v>
      </c>
      <c r="H940" s="164">
        <v>421.90447999999998</v>
      </c>
      <c r="I940" s="165">
        <v>-4.6784946012105513E-4</v>
      </c>
      <c r="J940" s="165">
        <v>7.7148460414653208E-6</v>
      </c>
    </row>
    <row r="941" spans="1:10" x14ac:dyDescent="0.2">
      <c r="A941" s="159" t="s">
        <v>4634</v>
      </c>
      <c r="B941" s="165" t="s">
        <v>5827</v>
      </c>
      <c r="C941" s="165" t="s">
        <v>198</v>
      </c>
      <c r="D941" s="163" t="s">
        <v>123</v>
      </c>
      <c r="E941" s="163" t="s">
        <v>1735</v>
      </c>
      <c r="F941" s="162">
        <v>-120000</v>
      </c>
      <c r="G941" s="163">
        <v>0.99819999999999998</v>
      </c>
      <c r="H941" s="164">
        <v>-421.52345000000003</v>
      </c>
      <c r="I941" s="165">
        <v>4.6742693633133403E-4</v>
      </c>
      <c r="J941" s="165">
        <v>-7.7078786165468198E-6</v>
      </c>
    </row>
    <row r="942" spans="1:10" x14ac:dyDescent="0.2">
      <c r="A942" s="159" t="s">
        <v>4662</v>
      </c>
      <c r="B942" s="165" t="s">
        <v>5828</v>
      </c>
      <c r="C942" s="165" t="s">
        <v>198</v>
      </c>
      <c r="D942" s="163" t="s">
        <v>124</v>
      </c>
      <c r="E942" s="163" t="s">
        <v>1735</v>
      </c>
      <c r="F942" s="162">
        <v>1049000</v>
      </c>
      <c r="G942" s="163">
        <v>0.99209999999999998</v>
      </c>
      <c r="H942" s="164">
        <v>3905.9395299999996</v>
      </c>
      <c r="I942" s="165">
        <v>-4.3312924773303849E-3</v>
      </c>
      <c r="J942" s="165">
        <v>7.1423091125326317E-5</v>
      </c>
    </row>
    <row r="943" spans="1:10" x14ac:dyDescent="0.2">
      <c r="A943" s="159" t="s">
        <v>4660</v>
      </c>
      <c r="B943" s="165" t="s">
        <v>5829</v>
      </c>
      <c r="C943" s="165" t="s">
        <v>198</v>
      </c>
      <c r="D943" s="163" t="s">
        <v>123</v>
      </c>
      <c r="E943" s="163" t="s">
        <v>1735</v>
      </c>
      <c r="F943" s="162">
        <v>-1124108.3999999999</v>
      </c>
      <c r="G943" s="163">
        <v>0.98380000000000001</v>
      </c>
      <c r="H943" s="164">
        <v>-3891.9338299999999</v>
      </c>
      <c r="I943" s="165">
        <v>4.3157615704682026E-3</v>
      </c>
      <c r="J943" s="165">
        <v>-7.1166986190856438E-5</v>
      </c>
    </row>
    <row r="944" spans="1:10" x14ac:dyDescent="0.2">
      <c r="A944" s="159" t="s">
        <v>4662</v>
      </c>
      <c r="B944" s="165" t="s">
        <v>5830</v>
      </c>
      <c r="C944" s="165" t="s">
        <v>198</v>
      </c>
      <c r="D944" s="163" t="s">
        <v>124</v>
      </c>
      <c r="E944" s="163" t="s">
        <v>1735</v>
      </c>
      <c r="F944" s="162">
        <v>26000</v>
      </c>
      <c r="G944" s="163">
        <v>0.99209999999999998</v>
      </c>
      <c r="H944" s="164">
        <v>96.810690000000008</v>
      </c>
      <c r="I944" s="165">
        <v>-1.0735327828338498E-4</v>
      </c>
      <c r="J944" s="165">
        <v>1.7702574964788864E-6</v>
      </c>
    </row>
    <row r="945" spans="1:10" x14ac:dyDescent="0.2">
      <c r="A945" s="159" t="s">
        <v>4660</v>
      </c>
      <c r="B945" s="165" t="s">
        <v>5831</v>
      </c>
      <c r="C945" s="165" t="s">
        <v>198</v>
      </c>
      <c r="D945" s="163" t="s">
        <v>123</v>
      </c>
      <c r="E945" s="163" t="s">
        <v>1735</v>
      </c>
      <c r="F945" s="162">
        <v>-27861.599999999999</v>
      </c>
      <c r="G945" s="163">
        <v>0.98380000000000001</v>
      </c>
      <c r="H945" s="164">
        <v>-96.463560000000001</v>
      </c>
      <c r="I945" s="165">
        <v>1.0696834617009757E-4</v>
      </c>
      <c r="J945" s="165">
        <v>-1.7639099589832573E-6</v>
      </c>
    </row>
    <row r="946" spans="1:10" x14ac:dyDescent="0.2">
      <c r="A946" s="159" t="s">
        <v>4662</v>
      </c>
      <c r="B946" s="165" t="s">
        <v>5832</v>
      </c>
      <c r="C946" s="165" t="s">
        <v>198</v>
      </c>
      <c r="D946" s="163" t="s">
        <v>124</v>
      </c>
      <c r="E946" s="163" t="s">
        <v>1735</v>
      </c>
      <c r="F946" s="162">
        <v>15000</v>
      </c>
      <c r="G946" s="163">
        <v>0.99209999999999998</v>
      </c>
      <c r="H946" s="164">
        <v>55.852309999999996</v>
      </c>
      <c r="I946" s="165">
        <v>-6.1934571256540844E-5</v>
      </c>
      <c r="J946" s="165">
        <v>1.021302197858136E-6</v>
      </c>
    </row>
    <row r="947" spans="1:10" x14ac:dyDescent="0.2">
      <c r="A947" s="159" t="s">
        <v>4660</v>
      </c>
      <c r="B947" s="165" t="s">
        <v>5833</v>
      </c>
      <c r="C947" s="165" t="s">
        <v>198</v>
      </c>
      <c r="D947" s="163" t="s">
        <v>123</v>
      </c>
      <c r="E947" s="163" t="s">
        <v>1735</v>
      </c>
      <c r="F947" s="162">
        <v>-16074</v>
      </c>
      <c r="G947" s="163">
        <v>0.98380000000000001</v>
      </c>
      <c r="H947" s="164">
        <v>-55.652050000000003</v>
      </c>
      <c r="I947" s="165">
        <v>6.1712503140829342E-5</v>
      </c>
      <c r="J947" s="165">
        <v>-1.0176402906220151E-6</v>
      </c>
    </row>
    <row r="948" spans="1:10" x14ac:dyDescent="0.2">
      <c r="A948" s="159" t="s">
        <v>4662</v>
      </c>
      <c r="B948" s="165" t="s">
        <v>5834</v>
      </c>
      <c r="C948" s="165" t="s">
        <v>198</v>
      </c>
      <c r="D948" s="163" t="s">
        <v>124</v>
      </c>
      <c r="E948" s="163" t="s">
        <v>1735</v>
      </c>
      <c r="F948" s="162">
        <v>6000</v>
      </c>
      <c r="G948" s="163">
        <v>0.99209999999999998</v>
      </c>
      <c r="H948" s="164">
        <v>22.340919999999997</v>
      </c>
      <c r="I948" s="165">
        <v>-2.4773824067020295E-5</v>
      </c>
      <c r="J948" s="165">
        <v>4.0852080600019558E-7</v>
      </c>
    </row>
    <row r="949" spans="1:10" x14ac:dyDescent="0.2">
      <c r="A949" s="159" t="s">
        <v>4660</v>
      </c>
      <c r="B949" s="165" t="s">
        <v>5835</v>
      </c>
      <c r="C949" s="165" t="s">
        <v>198</v>
      </c>
      <c r="D949" s="163" t="s">
        <v>123</v>
      </c>
      <c r="E949" s="163" t="s">
        <v>1735</v>
      </c>
      <c r="F949" s="162">
        <v>-6429.6</v>
      </c>
      <c r="G949" s="163">
        <v>0.98380000000000001</v>
      </c>
      <c r="H949" s="164">
        <v>-22.260819999999999</v>
      </c>
      <c r="I949" s="165">
        <v>2.4685001256331734E-5</v>
      </c>
      <c r="J949" s="165">
        <v>-4.0705611624880601E-7</v>
      </c>
    </row>
    <row r="950" spans="1:10" x14ac:dyDescent="0.2">
      <c r="A950" s="159" t="s">
        <v>4662</v>
      </c>
      <c r="B950" s="165" t="s">
        <v>5836</v>
      </c>
      <c r="C950" s="165" t="s">
        <v>198</v>
      </c>
      <c r="D950" s="163" t="s">
        <v>124</v>
      </c>
      <c r="E950" s="163" t="s">
        <v>1735</v>
      </c>
      <c r="F950" s="162">
        <v>254000</v>
      </c>
      <c r="G950" s="163">
        <v>0.99209999999999998</v>
      </c>
      <c r="H950" s="164">
        <v>945.76581999999996</v>
      </c>
      <c r="I950" s="165">
        <v>-1.0487587813429878E-3</v>
      </c>
      <c r="J950" s="165">
        <v>1.7294051233066316E-5</v>
      </c>
    </row>
    <row r="951" spans="1:10" x14ac:dyDescent="0.2">
      <c r="A951" s="159" t="s">
        <v>4660</v>
      </c>
      <c r="B951" s="165" t="s">
        <v>5837</v>
      </c>
      <c r="C951" s="165" t="s">
        <v>198</v>
      </c>
      <c r="D951" s="163" t="s">
        <v>123</v>
      </c>
      <c r="E951" s="163" t="s">
        <v>1735</v>
      </c>
      <c r="F951" s="162">
        <v>-272186.40000000002</v>
      </c>
      <c r="G951" s="163">
        <v>0.98380000000000001</v>
      </c>
      <c r="H951" s="164">
        <v>-942.37482</v>
      </c>
      <c r="I951" s="165">
        <v>1.0449985048006044E-3</v>
      </c>
      <c r="J951" s="165">
        <v>-1.7232044205014354E-5</v>
      </c>
    </row>
    <row r="952" spans="1:10" x14ac:dyDescent="0.2">
      <c r="A952" s="159" t="s">
        <v>4662</v>
      </c>
      <c r="B952" s="165" t="s">
        <v>5838</v>
      </c>
      <c r="C952" s="165" t="s">
        <v>198</v>
      </c>
      <c r="D952" s="163" t="s">
        <v>124</v>
      </c>
      <c r="E952" s="163" t="s">
        <v>1735</v>
      </c>
      <c r="F952" s="162">
        <v>303000</v>
      </c>
      <c r="G952" s="163">
        <v>0.99209999999999998</v>
      </c>
      <c r="H952" s="164">
        <v>1128.2167099999999</v>
      </c>
      <c r="I952" s="165">
        <v>-1.2510783926092774E-3</v>
      </c>
      <c r="J952" s="165">
        <v>2.063030527445105E-5</v>
      </c>
    </row>
    <row r="953" spans="1:10" x14ac:dyDescent="0.2">
      <c r="A953" s="159" t="s">
        <v>4660</v>
      </c>
      <c r="B953" s="165" t="s">
        <v>5839</v>
      </c>
      <c r="C953" s="165" t="s">
        <v>198</v>
      </c>
      <c r="D953" s="163" t="s">
        <v>123</v>
      </c>
      <c r="E953" s="163" t="s">
        <v>1735</v>
      </c>
      <c r="F953" s="162">
        <v>-324694.8</v>
      </c>
      <c r="G953" s="163">
        <v>0.98380000000000001</v>
      </c>
      <c r="H953" s="164">
        <v>-1124.17154</v>
      </c>
      <c r="I953" s="165">
        <v>1.2465927076016239E-3</v>
      </c>
      <c r="J953" s="165">
        <v>-2.0556336247714115E-5</v>
      </c>
    </row>
    <row r="954" spans="1:10" x14ac:dyDescent="0.2">
      <c r="A954" s="159" t="s">
        <v>4662</v>
      </c>
      <c r="B954" s="165" t="s">
        <v>5840</v>
      </c>
      <c r="C954" s="165" t="s">
        <v>198</v>
      </c>
      <c r="D954" s="163" t="s">
        <v>124</v>
      </c>
      <c r="E954" s="163" t="s">
        <v>1735</v>
      </c>
      <c r="F954" s="162">
        <v>50000</v>
      </c>
      <c r="G954" s="163">
        <v>0.99209999999999998</v>
      </c>
      <c r="H954" s="164">
        <v>186.17442000000003</v>
      </c>
      <c r="I954" s="165">
        <v>-2.0644862999641669E-4</v>
      </c>
      <c r="J954" s="165">
        <v>3.4043416347679038E-6</v>
      </c>
    </row>
    <row r="955" spans="1:10" x14ac:dyDescent="0.2">
      <c r="A955" s="159" t="s">
        <v>4660</v>
      </c>
      <c r="B955" s="165" t="s">
        <v>5841</v>
      </c>
      <c r="C955" s="165" t="s">
        <v>198</v>
      </c>
      <c r="D955" s="163" t="s">
        <v>123</v>
      </c>
      <c r="E955" s="163" t="s">
        <v>1735</v>
      </c>
      <c r="F955" s="162">
        <v>-53580</v>
      </c>
      <c r="G955" s="163">
        <v>0.98380000000000001</v>
      </c>
      <c r="H955" s="164">
        <v>-185.50685000000001</v>
      </c>
      <c r="I955" s="165">
        <v>2.0570836228441463E-4</v>
      </c>
      <c r="J955" s="165">
        <v>-3.3921346068361283E-6</v>
      </c>
    </row>
    <row r="956" spans="1:10" x14ac:dyDescent="0.2">
      <c r="A956" s="159" t="s">
        <v>4662</v>
      </c>
      <c r="B956" s="165" t="s">
        <v>5842</v>
      </c>
      <c r="C956" s="165" t="s">
        <v>198</v>
      </c>
      <c r="D956" s="163" t="s">
        <v>124</v>
      </c>
      <c r="E956" s="163" t="s">
        <v>1735</v>
      </c>
      <c r="F956" s="162">
        <v>10000</v>
      </c>
      <c r="G956" s="163">
        <v>0.99209999999999998</v>
      </c>
      <c r="H956" s="164">
        <v>37.234870000000001</v>
      </c>
      <c r="I956" s="165">
        <v>-4.1289710474697199E-5</v>
      </c>
      <c r="J956" s="165">
        <v>6.8086807095287503E-7</v>
      </c>
    </row>
    <row r="957" spans="1:10" x14ac:dyDescent="0.2">
      <c r="A957" s="159" t="s">
        <v>4660</v>
      </c>
      <c r="B957" s="165" t="s">
        <v>5843</v>
      </c>
      <c r="C957" s="165" t="s">
        <v>198</v>
      </c>
      <c r="D957" s="163" t="s">
        <v>123</v>
      </c>
      <c r="E957" s="163" t="s">
        <v>1735</v>
      </c>
      <c r="F957" s="162">
        <v>-10716</v>
      </c>
      <c r="G957" s="163">
        <v>0.98380000000000001</v>
      </c>
      <c r="H957" s="164">
        <v>-37.101370000000003</v>
      </c>
      <c r="I957" s="165">
        <v>4.1141672456882927E-5</v>
      </c>
      <c r="J957" s="165">
        <v>-6.784269213672257E-7</v>
      </c>
    </row>
    <row r="958" spans="1:10" x14ac:dyDescent="0.2">
      <c r="A958" s="159" t="s">
        <v>4662</v>
      </c>
      <c r="B958" s="165" t="s">
        <v>5844</v>
      </c>
      <c r="C958" s="165" t="s">
        <v>198</v>
      </c>
      <c r="D958" s="163" t="s">
        <v>124</v>
      </c>
      <c r="E958" s="163" t="s">
        <v>1735</v>
      </c>
      <c r="F958" s="162">
        <v>7000</v>
      </c>
      <c r="G958" s="163">
        <v>0.99209999999999998</v>
      </c>
      <c r="H958" s="164">
        <v>26.064419999999998</v>
      </c>
      <c r="I958" s="165">
        <v>-2.8902809530177144E-5</v>
      </c>
      <c r="J958" s="165">
        <v>4.7660785081042404E-7</v>
      </c>
    </row>
    <row r="959" spans="1:10" x14ac:dyDescent="0.2">
      <c r="A959" s="159" t="s">
        <v>4660</v>
      </c>
      <c r="B959" s="165" t="s">
        <v>5845</v>
      </c>
      <c r="C959" s="165" t="s">
        <v>198</v>
      </c>
      <c r="D959" s="163" t="s">
        <v>123</v>
      </c>
      <c r="E959" s="163" t="s">
        <v>1735</v>
      </c>
      <c r="F959" s="162">
        <v>-7501.2</v>
      </c>
      <c r="G959" s="163">
        <v>0.98380000000000001</v>
      </c>
      <c r="H959" s="164">
        <v>-25.970950000000002</v>
      </c>
      <c r="I959" s="165">
        <v>2.8799160739726959E-5</v>
      </c>
      <c r="J959" s="165">
        <v>-4.7489868038517582E-7</v>
      </c>
    </row>
    <row r="960" spans="1:10" x14ac:dyDescent="0.2">
      <c r="A960" s="159" t="s">
        <v>4662</v>
      </c>
      <c r="B960" s="165" t="s">
        <v>5846</v>
      </c>
      <c r="C960" s="165" t="s">
        <v>198</v>
      </c>
      <c r="D960" s="163" t="s">
        <v>124</v>
      </c>
      <c r="E960" s="163" t="s">
        <v>1735</v>
      </c>
      <c r="F960" s="162">
        <v>54000</v>
      </c>
      <c r="G960" s="163">
        <v>0.99209999999999998</v>
      </c>
      <c r="H960" s="164">
        <v>201.06837999999999</v>
      </c>
      <c r="I960" s="165">
        <v>-2.2296452749308367E-4</v>
      </c>
      <c r="J960" s="165">
        <v>3.6766890825782295E-6</v>
      </c>
    </row>
    <row r="961" spans="1:10" x14ac:dyDescent="0.2">
      <c r="A961" s="159" t="s">
        <v>4660</v>
      </c>
      <c r="B961" s="165" t="s">
        <v>5847</v>
      </c>
      <c r="C961" s="165" t="s">
        <v>198</v>
      </c>
      <c r="D961" s="163" t="s">
        <v>123</v>
      </c>
      <c r="E961" s="163" t="s">
        <v>1735</v>
      </c>
      <c r="F961" s="162">
        <v>-57866.400000000001</v>
      </c>
      <c r="G961" s="163">
        <v>0.98380000000000001</v>
      </c>
      <c r="H961" s="164">
        <v>-200.34739999999999</v>
      </c>
      <c r="I961" s="165">
        <v>2.221650334849658E-4</v>
      </c>
      <c r="J961" s="165">
        <v>-3.6635054119545477E-6</v>
      </c>
    </row>
    <row r="962" spans="1:10" x14ac:dyDescent="0.2">
      <c r="A962" s="159" t="s">
        <v>4662</v>
      </c>
      <c r="B962" s="165" t="s">
        <v>5848</v>
      </c>
      <c r="C962" s="165" t="s">
        <v>198</v>
      </c>
      <c r="D962" s="163" t="s">
        <v>124</v>
      </c>
      <c r="E962" s="163" t="s">
        <v>1735</v>
      </c>
      <c r="F962" s="162">
        <v>3309000</v>
      </c>
      <c r="G962" s="163">
        <v>0.99209999999999998</v>
      </c>
      <c r="H962" s="164">
        <v>12321.02375</v>
      </c>
      <c r="I962" s="165">
        <v>-1.3662771036648386E-2</v>
      </c>
      <c r="J962" s="165">
        <v>2.2529934098942895E-4</v>
      </c>
    </row>
    <row r="963" spans="1:10" x14ac:dyDescent="0.2">
      <c r="A963" s="159" t="s">
        <v>4660</v>
      </c>
      <c r="B963" s="165" t="s">
        <v>5849</v>
      </c>
      <c r="C963" s="165" t="s">
        <v>198</v>
      </c>
      <c r="D963" s="163" t="s">
        <v>123</v>
      </c>
      <c r="E963" s="163" t="s">
        <v>1735</v>
      </c>
      <c r="F963" s="162">
        <v>-3545924.4</v>
      </c>
      <c r="G963" s="163">
        <v>0.98380000000000001</v>
      </c>
      <c r="H963" s="164">
        <v>-12276.843730000001</v>
      </c>
      <c r="I963" s="165">
        <v>1.3613779856215466E-2</v>
      </c>
      <c r="J963" s="165">
        <v>-2.2449147553986357E-4</v>
      </c>
    </row>
    <row r="964" spans="1:10" x14ac:dyDescent="0.2">
      <c r="A964" s="159" t="s">
        <v>4662</v>
      </c>
      <c r="B964" s="165" t="s">
        <v>5850</v>
      </c>
      <c r="C964" s="165" t="s">
        <v>198</v>
      </c>
      <c r="D964" s="163" t="s">
        <v>124</v>
      </c>
      <c r="E964" s="163" t="s">
        <v>1735</v>
      </c>
      <c r="F964" s="162">
        <v>852000</v>
      </c>
      <c r="G964" s="163">
        <v>0.99209999999999998</v>
      </c>
      <c r="H964" s="164">
        <v>3172.41228</v>
      </c>
      <c r="I964" s="165">
        <v>-3.5178848361112581E-3</v>
      </c>
      <c r="J964" s="165">
        <v>5.8009984440681865E-5</v>
      </c>
    </row>
    <row r="965" spans="1:10" x14ac:dyDescent="0.2">
      <c r="A965" s="159" t="s">
        <v>4660</v>
      </c>
      <c r="B965" s="165" t="s">
        <v>5851</v>
      </c>
      <c r="C965" s="165" t="s">
        <v>198</v>
      </c>
      <c r="D965" s="163" t="s">
        <v>123</v>
      </c>
      <c r="E965" s="163" t="s">
        <v>1735</v>
      </c>
      <c r="F965" s="162">
        <v>-913003.2</v>
      </c>
      <c r="G965" s="163">
        <v>0.98380000000000001</v>
      </c>
      <c r="H965" s="164">
        <v>-3161.0368199999998</v>
      </c>
      <c r="I965" s="165">
        <v>3.5052705997807299E-3</v>
      </c>
      <c r="J965" s="165">
        <v>-5.7801975455921032E-5</v>
      </c>
    </row>
    <row r="966" spans="1:10" x14ac:dyDescent="0.2">
      <c r="A966" s="159" t="s">
        <v>4662</v>
      </c>
      <c r="B966" s="165" t="s">
        <v>5852</v>
      </c>
      <c r="C966" s="165" t="s">
        <v>198</v>
      </c>
      <c r="D966" s="163" t="s">
        <v>124</v>
      </c>
      <c r="E966" s="163" t="s">
        <v>1735</v>
      </c>
      <c r="F966" s="162">
        <v>729000</v>
      </c>
      <c r="G966" s="163">
        <v>0.99209999999999998</v>
      </c>
      <c r="H966" s="164">
        <v>2714.42238</v>
      </c>
      <c r="I966" s="165">
        <v>-3.0100202894823721E-3</v>
      </c>
      <c r="J966" s="165">
        <v>4.9635288900482579E-5</v>
      </c>
    </row>
    <row r="967" spans="1:10" x14ac:dyDescent="0.2">
      <c r="A967" s="159" t="s">
        <v>4660</v>
      </c>
      <c r="B967" s="165" t="s">
        <v>5853</v>
      </c>
      <c r="C967" s="165" t="s">
        <v>198</v>
      </c>
      <c r="D967" s="163" t="s">
        <v>123</v>
      </c>
      <c r="E967" s="163" t="s">
        <v>1735</v>
      </c>
      <c r="F967" s="162">
        <v>-781196.4</v>
      </c>
      <c r="G967" s="163">
        <v>0.98380000000000001</v>
      </c>
      <c r="H967" s="164">
        <v>-2704.6899600000002</v>
      </c>
      <c r="I967" s="165">
        <v>2.9992280185809788E-3</v>
      </c>
      <c r="J967" s="165">
        <v>-4.9457324158532283E-5</v>
      </c>
    </row>
    <row r="968" spans="1:10" x14ac:dyDescent="0.2">
      <c r="A968" s="159" t="s">
        <v>4662</v>
      </c>
      <c r="B968" s="165" t="s">
        <v>5854</v>
      </c>
      <c r="C968" s="165" t="s">
        <v>198</v>
      </c>
      <c r="D968" s="163" t="s">
        <v>124</v>
      </c>
      <c r="E968" s="163" t="s">
        <v>1735</v>
      </c>
      <c r="F968" s="162">
        <v>804000</v>
      </c>
      <c r="G968" s="163">
        <v>0.99209999999999998</v>
      </c>
      <c r="H968" s="164">
        <v>2993.6848199999999</v>
      </c>
      <c r="I968" s="165">
        <v>-3.3196941326851946E-3</v>
      </c>
      <c r="J968" s="165">
        <v>5.4741816164103833E-5</v>
      </c>
    </row>
    <row r="969" spans="1:10" x14ac:dyDescent="0.2">
      <c r="A969" s="159" t="s">
        <v>4660</v>
      </c>
      <c r="B969" s="165" t="s">
        <v>5855</v>
      </c>
      <c r="C969" s="165" t="s">
        <v>198</v>
      </c>
      <c r="D969" s="163" t="s">
        <v>123</v>
      </c>
      <c r="E969" s="163" t="s">
        <v>1735</v>
      </c>
      <c r="F969" s="162">
        <v>-861566.4</v>
      </c>
      <c r="G969" s="163">
        <v>0.98380000000000001</v>
      </c>
      <c r="H969" s="164">
        <v>-2982.9502400000001</v>
      </c>
      <c r="I969" s="165">
        <v>3.3077905675520962E-3</v>
      </c>
      <c r="J969" s="165">
        <v>-5.4545526160215292E-5</v>
      </c>
    </row>
    <row r="970" spans="1:10" x14ac:dyDescent="0.2">
      <c r="A970" s="159" t="s">
        <v>4662</v>
      </c>
      <c r="B970" s="165" t="s">
        <v>5856</v>
      </c>
      <c r="C970" s="165" t="s">
        <v>198</v>
      </c>
      <c r="D970" s="163" t="s">
        <v>124</v>
      </c>
      <c r="E970" s="163" t="s">
        <v>1735</v>
      </c>
      <c r="F970" s="162">
        <v>453000</v>
      </c>
      <c r="G970" s="163">
        <v>0.99209999999999998</v>
      </c>
      <c r="H970" s="164">
        <v>1686.7403300000001</v>
      </c>
      <c r="I970" s="165">
        <v>-1.870424681802171E-3</v>
      </c>
      <c r="J970" s="165">
        <v>3.0843336761630053E-5</v>
      </c>
    </row>
    <row r="971" spans="1:10" x14ac:dyDescent="0.2">
      <c r="A971" s="159" t="s">
        <v>4660</v>
      </c>
      <c r="B971" s="165" t="s">
        <v>5857</v>
      </c>
      <c r="C971" s="165" t="s">
        <v>198</v>
      </c>
      <c r="D971" s="163" t="s">
        <v>123</v>
      </c>
      <c r="E971" s="163" t="s">
        <v>1735</v>
      </c>
      <c r="F971" s="162">
        <v>-485434.8</v>
      </c>
      <c r="G971" s="163">
        <v>0.98380000000000001</v>
      </c>
      <c r="H971" s="164">
        <v>-1680.6921100000002</v>
      </c>
      <c r="I971" s="165">
        <v>1.8637178166328481E-3</v>
      </c>
      <c r="J971" s="165">
        <v>-3.0732740433937792E-5</v>
      </c>
    </row>
    <row r="972" spans="1:10" x14ac:dyDescent="0.2">
      <c r="A972" s="159" t="s">
        <v>4662</v>
      </c>
      <c r="B972" s="165" t="s">
        <v>5858</v>
      </c>
      <c r="C972" s="165" t="s">
        <v>198</v>
      </c>
      <c r="D972" s="163" t="s">
        <v>124</v>
      </c>
      <c r="E972" s="163" t="s">
        <v>1735</v>
      </c>
      <c r="F972" s="162">
        <v>555000</v>
      </c>
      <c r="G972" s="163">
        <v>0.99209999999999998</v>
      </c>
      <c r="H972" s="164">
        <v>2066.5359600000002</v>
      </c>
      <c r="I972" s="165">
        <v>-2.291579679852526E-3</v>
      </c>
      <c r="J972" s="165">
        <v>3.7788190280775733E-5</v>
      </c>
    </row>
    <row r="973" spans="1:10" x14ac:dyDescent="0.2">
      <c r="A973" s="159" t="s">
        <v>4660</v>
      </c>
      <c r="B973" s="165" t="s">
        <v>5859</v>
      </c>
      <c r="C973" s="165" t="s">
        <v>198</v>
      </c>
      <c r="D973" s="163" t="s">
        <v>123</v>
      </c>
      <c r="E973" s="163" t="s">
        <v>1735</v>
      </c>
      <c r="F973" s="162">
        <v>-594738</v>
      </c>
      <c r="G973" s="163">
        <v>0.98380000000000001</v>
      </c>
      <c r="H973" s="164">
        <v>-2059.1261</v>
      </c>
      <c r="I973" s="165">
        <v>2.2833628934354378E-3</v>
      </c>
      <c r="J973" s="165">
        <v>-3.7652695324455726E-5</v>
      </c>
    </row>
    <row r="974" spans="1:10" x14ac:dyDescent="0.2">
      <c r="A974" s="159" t="s">
        <v>4662</v>
      </c>
      <c r="B974" s="165" t="s">
        <v>5860</v>
      </c>
      <c r="C974" s="165" t="s">
        <v>198</v>
      </c>
      <c r="D974" s="163" t="s">
        <v>124</v>
      </c>
      <c r="E974" s="163" t="s">
        <v>1735</v>
      </c>
      <c r="F974" s="162">
        <v>120000</v>
      </c>
      <c r="G974" s="163">
        <v>0.99209999999999998</v>
      </c>
      <c r="H974" s="164">
        <v>446.81858</v>
      </c>
      <c r="I974" s="165">
        <v>-4.9547668094222775E-4</v>
      </c>
      <c r="J974" s="165">
        <v>8.1704194114415557E-6</v>
      </c>
    </row>
    <row r="975" spans="1:10" x14ac:dyDescent="0.2">
      <c r="A975" s="159" t="s">
        <v>4660</v>
      </c>
      <c r="B975" s="165" t="s">
        <v>5861</v>
      </c>
      <c r="C975" s="165" t="s">
        <v>198</v>
      </c>
      <c r="D975" s="163" t="s">
        <v>123</v>
      </c>
      <c r="E975" s="163" t="s">
        <v>1735</v>
      </c>
      <c r="F975" s="162">
        <v>-128592</v>
      </c>
      <c r="G975" s="163">
        <v>0.98380000000000001</v>
      </c>
      <c r="H975" s="164">
        <v>-445.21645000000001</v>
      </c>
      <c r="I975" s="165">
        <v>4.9370008057158523E-4</v>
      </c>
      <c r="J975" s="165">
        <v>-8.1411232392643547E-6</v>
      </c>
    </row>
    <row r="976" spans="1:10" x14ac:dyDescent="0.2">
      <c r="A976" s="159" t="s">
        <v>4662</v>
      </c>
      <c r="B976" s="165" t="s">
        <v>5862</v>
      </c>
      <c r="C976" s="165" t="s">
        <v>198</v>
      </c>
      <c r="D976" s="163" t="s">
        <v>124</v>
      </c>
      <c r="E976" s="163" t="s">
        <v>1735</v>
      </c>
      <c r="F976" s="162">
        <v>197000</v>
      </c>
      <c r="G976" s="163">
        <v>0.99209999999999998</v>
      </c>
      <c r="H976" s="164">
        <v>733.52718000000004</v>
      </c>
      <c r="I976" s="165">
        <v>-8.1340756359619612E-4</v>
      </c>
      <c r="J976" s="165">
        <v>1.3413105404640928E-5</v>
      </c>
    </row>
    <row r="977" spans="1:12" x14ac:dyDescent="0.2">
      <c r="A977" s="159" t="s">
        <v>4660</v>
      </c>
      <c r="B977" s="165" t="s">
        <v>5863</v>
      </c>
      <c r="C977" s="165" t="s">
        <v>198</v>
      </c>
      <c r="D977" s="163" t="s">
        <v>123</v>
      </c>
      <c r="E977" s="163" t="s">
        <v>1735</v>
      </c>
      <c r="F977" s="162">
        <v>-211105.2</v>
      </c>
      <c r="G977" s="163">
        <v>0.98380000000000001</v>
      </c>
      <c r="H977" s="164">
        <v>-730.89701000000002</v>
      </c>
      <c r="I977" s="165">
        <v>8.1049097068747287E-4</v>
      </c>
      <c r="J977" s="165">
        <v>-1.3365010734935403E-5</v>
      </c>
    </row>
    <row r="978" spans="1:12" x14ac:dyDescent="0.2">
      <c r="A978" s="159" t="s">
        <v>4662</v>
      </c>
      <c r="B978" s="165" t="s">
        <v>5864</v>
      </c>
      <c r="C978" s="165" t="s">
        <v>198</v>
      </c>
      <c r="D978" s="163" t="s">
        <v>124</v>
      </c>
      <c r="E978" s="163" t="s">
        <v>1735</v>
      </c>
      <c r="F978" s="162">
        <v>11000</v>
      </c>
      <c r="G978" s="163">
        <v>0.99209999999999998</v>
      </c>
      <c r="H978" s="164">
        <v>40.958359999999999</v>
      </c>
      <c r="I978" s="165">
        <v>-4.5418684848863943E-5</v>
      </c>
      <c r="J978" s="165">
        <v>7.4895493290545656E-7</v>
      </c>
    </row>
    <row r="979" spans="1:12" x14ac:dyDescent="0.2">
      <c r="A979" s="159" t="s">
        <v>4660</v>
      </c>
      <c r="B979" s="165" t="s">
        <v>5865</v>
      </c>
      <c r="C979" s="165" t="s">
        <v>198</v>
      </c>
      <c r="D979" s="163" t="s">
        <v>123</v>
      </c>
      <c r="E979" s="163" t="s">
        <v>1735</v>
      </c>
      <c r="F979" s="162">
        <v>-11787.6</v>
      </c>
      <c r="G979" s="163">
        <v>0.98380000000000001</v>
      </c>
      <c r="H979" s="164">
        <v>-40.811500000000002</v>
      </c>
      <c r="I979" s="165">
        <v>4.5255831940278149E-5</v>
      </c>
      <c r="J979" s="165">
        <v>-7.462694855035954E-7</v>
      </c>
    </row>
    <row r="980" spans="1:12" x14ac:dyDescent="0.2">
      <c r="A980" s="159" t="s">
        <v>4634</v>
      </c>
      <c r="B980" s="165" t="s">
        <v>5866</v>
      </c>
      <c r="C980" s="165" t="s">
        <v>198</v>
      </c>
      <c r="D980" s="163" t="s">
        <v>123</v>
      </c>
      <c r="E980" s="163" t="s">
        <v>1737</v>
      </c>
      <c r="F980" s="162">
        <v>22497.19</v>
      </c>
      <c r="G980" s="163">
        <v>0.99819999999999998</v>
      </c>
      <c r="H980" s="164">
        <v>79.025829999999999</v>
      </c>
      <c r="I980" s="165">
        <v>-8.7631664639157867E-5</v>
      </c>
      <c r="J980" s="165">
        <v>1.4450477315363217E-6</v>
      </c>
    </row>
    <row r="981" spans="1:12" x14ac:dyDescent="0.2">
      <c r="A981" s="159" t="s">
        <v>4631</v>
      </c>
      <c r="B981" s="165" t="s">
        <v>5867</v>
      </c>
      <c r="C981" s="165" t="s">
        <v>198</v>
      </c>
      <c r="D981" s="163" t="s">
        <v>680</v>
      </c>
      <c r="E981" s="163" t="s">
        <v>1737</v>
      </c>
      <c r="F981" s="162">
        <v>-3000000</v>
      </c>
      <c r="G981" s="163">
        <v>1.0001</v>
      </c>
      <c r="H981" s="164">
        <v>-80.025639999999996</v>
      </c>
      <c r="I981" s="165">
        <v>8.8740352958190718E-5</v>
      </c>
      <c r="J981" s="165">
        <v>-1.4633300219275434E-6</v>
      </c>
    </row>
    <row r="982" spans="1:12" x14ac:dyDescent="0.2">
      <c r="A982" s="159" t="s">
        <v>4634</v>
      </c>
      <c r="B982" s="165" t="s">
        <v>5868</v>
      </c>
      <c r="C982" s="165" t="s">
        <v>198</v>
      </c>
      <c r="D982" s="163" t="s">
        <v>123</v>
      </c>
      <c r="E982" s="163" t="s">
        <v>1737</v>
      </c>
      <c r="F982" s="162">
        <v>6374.2</v>
      </c>
      <c r="G982" s="163">
        <v>0.99819999999999998</v>
      </c>
      <c r="H982" s="164">
        <v>22.390630000000002</v>
      </c>
      <c r="I982" s="165">
        <v>-2.4828947436799679E-5</v>
      </c>
      <c r="J982" s="165">
        <v>4.0942979136276221E-7</v>
      </c>
    </row>
    <row r="983" spans="1:12" x14ac:dyDescent="0.2">
      <c r="A983" s="159" t="s">
        <v>4631</v>
      </c>
      <c r="B983" s="165" t="s">
        <v>5869</v>
      </c>
      <c r="C983" s="165" t="s">
        <v>198</v>
      </c>
      <c r="D983" s="163" t="s">
        <v>680</v>
      </c>
      <c r="E983" s="163" t="s">
        <v>1737</v>
      </c>
      <c r="F983" s="162">
        <v>-850000</v>
      </c>
      <c r="G983" s="163">
        <v>1.0001</v>
      </c>
      <c r="H983" s="164">
        <v>-22.673929999999999</v>
      </c>
      <c r="I983" s="165">
        <v>2.514309852628869E-5</v>
      </c>
      <c r="J983" s="165">
        <v>-4.1461014849845108E-7</v>
      </c>
    </row>
    <row r="984" spans="1:12" x14ac:dyDescent="0.2">
      <c r="A984" s="159" t="s">
        <v>4634</v>
      </c>
      <c r="B984" s="165" t="s">
        <v>5870</v>
      </c>
      <c r="C984" s="165" t="s">
        <v>198</v>
      </c>
      <c r="D984" s="163" t="s">
        <v>123</v>
      </c>
      <c r="E984" s="163" t="s">
        <v>1737</v>
      </c>
      <c r="F984" s="162">
        <v>214473.19</v>
      </c>
      <c r="G984" s="163">
        <v>0.99819999999999998</v>
      </c>
      <c r="H984" s="164">
        <v>753.37954000000002</v>
      </c>
      <c r="I984" s="165">
        <v>-8.3542182594327724E-4</v>
      </c>
      <c r="J984" s="165">
        <v>1.3776120988072857E-5</v>
      </c>
    </row>
    <row r="985" spans="1:12" x14ac:dyDescent="0.2">
      <c r="A985" s="159" t="s">
        <v>4631</v>
      </c>
      <c r="B985" s="165" t="s">
        <v>5871</v>
      </c>
      <c r="C985" s="165" t="s">
        <v>198</v>
      </c>
      <c r="D985" s="163" t="s">
        <v>680</v>
      </c>
      <c r="E985" s="163" t="s">
        <v>1737</v>
      </c>
      <c r="F985" s="162">
        <v>-28600000</v>
      </c>
      <c r="G985" s="163">
        <v>1.0001</v>
      </c>
      <c r="H985" s="164">
        <v>-762.91111000000001</v>
      </c>
      <c r="I985" s="165">
        <v>8.4599137447854294E-4</v>
      </c>
      <c r="J985" s="165">
        <v>-1.3950413034185875E-5</v>
      </c>
    </row>
    <row r="986" spans="1:12" x14ac:dyDescent="0.2">
      <c r="A986" s="159" t="s">
        <v>4634</v>
      </c>
      <c r="B986" s="165" t="s">
        <v>5872</v>
      </c>
      <c r="C986" s="165" t="s">
        <v>198</v>
      </c>
      <c r="D986" s="163" t="s">
        <v>123</v>
      </c>
      <c r="E986" s="163" t="s">
        <v>1737</v>
      </c>
      <c r="F986" s="162">
        <v>16844915.405458909</v>
      </c>
      <c r="G986" s="163">
        <v>0.99819999999999998</v>
      </c>
      <c r="H986" s="164">
        <v>59171.100633542985</v>
      </c>
      <c r="I986" s="165">
        <v>-6.5614774903958617E-2</v>
      </c>
      <c r="J986" s="165">
        <v>1.081988822426904E-3</v>
      </c>
    </row>
    <row r="987" spans="1:12" x14ac:dyDescent="0.2">
      <c r="A987" s="159" t="s">
        <v>4631</v>
      </c>
      <c r="B987" s="165" t="s">
        <v>5873</v>
      </c>
      <c r="C987" s="165" t="s">
        <v>198</v>
      </c>
      <c r="D987" s="163" t="s">
        <v>680</v>
      </c>
      <c r="E987" s="163" t="s">
        <v>1737</v>
      </c>
      <c r="F987" s="162">
        <v>-2246269469.5039983</v>
      </c>
      <c r="G987" s="163">
        <v>1.0001</v>
      </c>
      <c r="H987" s="164">
        <v>-59919.718106665823</v>
      </c>
      <c r="I987" s="165">
        <v>6.644491607865699E-2</v>
      </c>
      <c r="J987" s="165">
        <v>-1.0956778653806395E-3</v>
      </c>
    </row>
    <row r="988" spans="1:12" x14ac:dyDescent="0.2">
      <c r="A988" s="159" t="s">
        <v>4660</v>
      </c>
      <c r="B988" s="165" t="s">
        <v>5874</v>
      </c>
      <c r="C988" s="165" t="s">
        <v>198</v>
      </c>
      <c r="D988" s="163" t="s">
        <v>123</v>
      </c>
      <c r="E988" s="163" t="s">
        <v>1737</v>
      </c>
      <c r="F988" s="162">
        <v>6298490.0196457468</v>
      </c>
      <c r="G988" s="163">
        <v>0.98380000000000001</v>
      </c>
      <c r="H988" s="164">
        <v>21806.888413451456</v>
      </c>
      <c r="I988" s="165">
        <v>-2.4181636969470805E-2</v>
      </c>
      <c r="J988" s="165">
        <v>3.9875563007340414E-4</v>
      </c>
    </row>
    <row r="989" spans="1:12" x14ac:dyDescent="0.2">
      <c r="A989" s="159" t="s">
        <v>4662</v>
      </c>
      <c r="B989" s="165" t="s">
        <v>5875</v>
      </c>
      <c r="C989" s="165" t="s">
        <v>198</v>
      </c>
      <c r="D989" s="163" t="s">
        <v>124</v>
      </c>
      <c r="E989" s="163" t="s">
        <v>1737</v>
      </c>
      <c r="F989" s="162">
        <v>-5855792.1342931818</v>
      </c>
      <c r="G989" s="163">
        <v>0.99209999999999998</v>
      </c>
      <c r="H989" s="164">
        <v>-21803.968792950869</v>
      </c>
      <c r="I989" s="165">
        <v>2.4178399405188584E-2</v>
      </c>
      <c r="J989" s="165">
        <v>-3.9870224257995652E-4</v>
      </c>
    </row>
    <row r="990" spans="1:12" x14ac:dyDescent="0.2">
      <c r="A990" s="159" t="s">
        <v>4720</v>
      </c>
      <c r="B990" s="165" t="s">
        <v>5285</v>
      </c>
      <c r="C990" s="165" t="s">
        <v>198</v>
      </c>
      <c r="D990" s="163" t="s">
        <v>255</v>
      </c>
      <c r="E990" s="163" t="s">
        <v>4722</v>
      </c>
      <c r="F990" s="162">
        <v>62030000</v>
      </c>
      <c r="G990" s="163">
        <v>0.996</v>
      </c>
      <c r="H990" s="164">
        <v>61785.040729999993</v>
      </c>
      <c r="I990" s="165">
        <v>-6.8513370488713227E-2</v>
      </c>
      <c r="J990" s="165">
        <v>1.1297867159353559E-3</v>
      </c>
      <c r="K990" s="18"/>
      <c r="L990" s="18"/>
    </row>
    <row r="991" spans="1:12" x14ac:dyDescent="0.2">
      <c r="A991" s="159" t="s">
        <v>4723</v>
      </c>
      <c r="B991" s="165" t="s">
        <v>5286</v>
      </c>
      <c r="C991" s="165" t="s">
        <v>198</v>
      </c>
      <c r="D991" s="163" t="s">
        <v>123</v>
      </c>
      <c r="E991" s="163" t="s">
        <v>4722</v>
      </c>
      <c r="F991" s="162">
        <v>-20000000</v>
      </c>
      <c r="G991" s="163">
        <v>0.9929</v>
      </c>
      <c r="H991" s="164">
        <v>-69886.43568000001</v>
      </c>
      <c r="I991" s="165">
        <v>7.7496999327129334E-2</v>
      </c>
      <c r="J991" s="165">
        <v>-1.277926917623555E-3</v>
      </c>
      <c r="K991" s="18"/>
      <c r="L991" s="18"/>
    </row>
    <row r="992" spans="1:12" x14ac:dyDescent="0.2">
      <c r="A992" s="159" t="s">
        <v>4925</v>
      </c>
      <c r="B992" s="165" t="s">
        <v>5338</v>
      </c>
      <c r="C992" s="165" t="s">
        <v>198</v>
      </c>
      <c r="D992" s="163" t="s">
        <v>255</v>
      </c>
      <c r="E992" s="163" t="s">
        <v>1723</v>
      </c>
      <c r="F992" s="162">
        <v>32000000</v>
      </c>
      <c r="G992" s="163">
        <v>0.98760000000000003</v>
      </c>
      <c r="H992" s="164">
        <v>31605.293600000001</v>
      </c>
      <c r="I992" s="165">
        <v>-3.5047078778891946E-2</v>
      </c>
      <c r="J992" s="165">
        <v>5.7792696161773215E-4</v>
      </c>
      <c r="K992" s="18"/>
      <c r="L992" s="18"/>
    </row>
    <row r="993" spans="1:12" x14ac:dyDescent="0.2">
      <c r="A993" s="159" t="s">
        <v>4927</v>
      </c>
      <c r="B993" s="165" t="s">
        <v>5339</v>
      </c>
      <c r="C993" s="165" t="s">
        <v>198</v>
      </c>
      <c r="D993" s="163" t="s">
        <v>123</v>
      </c>
      <c r="E993" s="163" t="s">
        <v>1723</v>
      </c>
      <c r="F993" s="162">
        <v>-10000000</v>
      </c>
      <c r="G993" s="163">
        <v>0.97640000000000005</v>
      </c>
      <c r="H993" s="164">
        <v>-34361.082479999997</v>
      </c>
      <c r="I993" s="165">
        <v>3.8102970339265053E-2</v>
      </c>
      <c r="J993" s="165">
        <v>-6.2831866860311926E-4</v>
      </c>
      <c r="K993" s="18"/>
      <c r="L993" s="18"/>
    </row>
    <row r="994" spans="1:12" x14ac:dyDescent="0.2">
      <c r="A994" s="159" t="s">
        <v>4925</v>
      </c>
      <c r="B994" s="165" t="s">
        <v>5340</v>
      </c>
      <c r="C994" s="165" t="s">
        <v>198</v>
      </c>
      <c r="D994" s="163" t="s">
        <v>255</v>
      </c>
      <c r="E994" s="163" t="s">
        <v>1723</v>
      </c>
      <c r="F994" s="162">
        <v>37593600</v>
      </c>
      <c r="G994" s="163">
        <v>0.98760000000000003</v>
      </c>
      <c r="H994" s="164">
        <v>37129.886590000002</v>
      </c>
      <c r="I994" s="165">
        <v>-4.1173294475298078E-2</v>
      </c>
      <c r="J994" s="165">
        <v>6.7894836902162746E-4</v>
      </c>
      <c r="K994" s="18"/>
      <c r="L994" s="18"/>
    </row>
    <row r="995" spans="1:12" x14ac:dyDescent="0.2">
      <c r="A995" s="159" t="s">
        <v>4927</v>
      </c>
      <c r="B995" s="165" t="s">
        <v>5341</v>
      </c>
      <c r="C995" s="165" t="s">
        <v>198</v>
      </c>
      <c r="D995" s="163" t="s">
        <v>123</v>
      </c>
      <c r="E995" s="163" t="s">
        <v>1723</v>
      </c>
      <c r="F995" s="162">
        <v>-11748000</v>
      </c>
      <c r="G995" s="163">
        <v>0.97640000000000005</v>
      </c>
      <c r="H995" s="164">
        <v>-40367.399700000002</v>
      </c>
      <c r="I995" s="165">
        <v>4.4763369557336403E-2</v>
      </c>
      <c r="J995" s="165">
        <v>-7.3814877192058593E-4</v>
      </c>
      <c r="K995" s="18"/>
      <c r="L995" s="18"/>
    </row>
    <row r="996" spans="1:12" x14ac:dyDescent="0.2">
      <c r="A996" s="159" t="s">
        <v>4925</v>
      </c>
      <c r="B996" s="165" t="s">
        <v>5342</v>
      </c>
      <c r="C996" s="165" t="s">
        <v>198</v>
      </c>
      <c r="D996" s="163" t="s">
        <v>255</v>
      </c>
      <c r="E996" s="163" t="s">
        <v>1723</v>
      </c>
      <c r="F996" s="162">
        <v>49254400</v>
      </c>
      <c r="G996" s="163">
        <v>0.98760000000000003</v>
      </c>
      <c r="H996" s="164">
        <v>48646.851750000002</v>
      </c>
      <c r="I996" s="165">
        <v>-5.3944445737638312E-2</v>
      </c>
      <c r="J996" s="165">
        <v>8.8954488384014748E-4</v>
      </c>
      <c r="K996" s="18"/>
      <c r="L996" s="18"/>
    </row>
    <row r="997" spans="1:12" x14ac:dyDescent="0.2">
      <c r="A997" s="159" t="s">
        <v>4927</v>
      </c>
      <c r="B997" s="165" t="s">
        <v>5343</v>
      </c>
      <c r="C997" s="165" t="s">
        <v>198</v>
      </c>
      <c r="D997" s="163" t="s">
        <v>123</v>
      </c>
      <c r="E997" s="163" t="s">
        <v>1723</v>
      </c>
      <c r="F997" s="162">
        <v>-15392000</v>
      </c>
      <c r="G997" s="163">
        <v>0.97640000000000005</v>
      </c>
      <c r="H997" s="164">
        <v>-52888.578150000001</v>
      </c>
      <c r="I997" s="165">
        <v>5.8648091942630556E-2</v>
      </c>
      <c r="J997" s="165">
        <v>-9.6710809465511431E-4</v>
      </c>
      <c r="K997" s="18"/>
      <c r="L997" s="18"/>
    </row>
    <row r="998" spans="1:12" x14ac:dyDescent="0.2">
      <c r="A998" s="159" t="s">
        <v>4925</v>
      </c>
      <c r="B998" s="165" t="s">
        <v>5344</v>
      </c>
      <c r="C998" s="165" t="s">
        <v>198</v>
      </c>
      <c r="D998" s="163" t="s">
        <v>255</v>
      </c>
      <c r="E998" s="163" t="s">
        <v>1723</v>
      </c>
      <c r="F998" s="162">
        <v>57184000</v>
      </c>
      <c r="G998" s="163">
        <v>0.98760000000000003</v>
      </c>
      <c r="H998" s="164">
        <v>56478.640899999999</v>
      </c>
      <c r="I998" s="165">
        <v>-6.2629108971386002E-2</v>
      </c>
      <c r="J998" s="165">
        <v>1.0327551373114274E-3</v>
      </c>
      <c r="K998" s="18"/>
      <c r="L998" s="18"/>
    </row>
    <row r="999" spans="1:12" x14ac:dyDescent="0.2">
      <c r="A999" s="159" t="s">
        <v>4927</v>
      </c>
      <c r="B999" s="165" t="s">
        <v>5345</v>
      </c>
      <c r="C999" s="165" t="s">
        <v>198</v>
      </c>
      <c r="D999" s="163" t="s">
        <v>123</v>
      </c>
      <c r="E999" s="163" t="s">
        <v>1723</v>
      </c>
      <c r="F999" s="162">
        <v>-17870000</v>
      </c>
      <c r="G999" s="163">
        <v>0.97640000000000005</v>
      </c>
      <c r="H999" s="164">
        <v>-61403.254390000002</v>
      </c>
      <c r="I999" s="165">
        <v>6.8090007994314999E-2</v>
      </c>
      <c r="J999" s="165">
        <v>-1.1228054607615914E-3</v>
      </c>
      <c r="K999" s="18"/>
      <c r="L999" s="18"/>
    </row>
    <row r="1000" spans="1:12" x14ac:dyDescent="0.2">
      <c r="A1000" s="159" t="s">
        <v>5408</v>
      </c>
      <c r="B1000" s="165" t="s">
        <v>5420</v>
      </c>
      <c r="C1000" s="165" t="s">
        <v>198</v>
      </c>
      <c r="D1000" s="163" t="s">
        <v>255</v>
      </c>
      <c r="E1000" s="163" t="s">
        <v>5133</v>
      </c>
      <c r="F1000" s="162">
        <v>5029500</v>
      </c>
      <c r="G1000" s="163">
        <v>0.97650000000000003</v>
      </c>
      <c r="H1000" s="164">
        <v>4911.6060599999992</v>
      </c>
      <c r="I1000" s="165">
        <v>-5.4464750966813687E-3</v>
      </c>
      <c r="J1000" s="165">
        <v>8.9812472646007632E-5</v>
      </c>
      <c r="K1000" s="18"/>
      <c r="L1000" s="18"/>
    </row>
    <row r="1001" spans="1:12" x14ac:dyDescent="0.2">
      <c r="A1001" s="159" t="s">
        <v>5410</v>
      </c>
      <c r="B1001" s="165" t="s">
        <v>5421</v>
      </c>
      <c r="C1001" s="165" t="s">
        <v>198</v>
      </c>
      <c r="D1001" s="163" t="s">
        <v>123</v>
      </c>
      <c r="E1001" s="163" t="s">
        <v>5133</v>
      </c>
      <c r="F1001" s="162">
        <v>-1500000</v>
      </c>
      <c r="G1001" s="163">
        <v>0.95699999999999996</v>
      </c>
      <c r="H1001" s="164">
        <v>-5051.6934800000008</v>
      </c>
      <c r="I1001" s="165">
        <v>5.6018178980110729E-3</v>
      </c>
      <c r="J1001" s="165">
        <v>-9.2374078243668279E-5</v>
      </c>
      <c r="K1001" s="18"/>
      <c r="L1001" s="18"/>
    </row>
    <row r="1002" spans="1:12" x14ac:dyDescent="0.2">
      <c r="A1002" s="159" t="s">
        <v>5408</v>
      </c>
      <c r="B1002" s="165" t="s">
        <v>5422</v>
      </c>
      <c r="C1002" s="165" t="s">
        <v>198</v>
      </c>
      <c r="D1002" s="163" t="s">
        <v>255</v>
      </c>
      <c r="E1002" s="163" t="s">
        <v>5133</v>
      </c>
      <c r="F1002" s="162">
        <v>670600</v>
      </c>
      <c r="G1002" s="163">
        <v>0.97650000000000003</v>
      </c>
      <c r="H1002" s="164">
        <v>654.88081999999997</v>
      </c>
      <c r="I1002" s="165">
        <v>-7.2619669286430393E-4</v>
      </c>
      <c r="J1002" s="165">
        <v>1.1974996572230196E-5</v>
      </c>
      <c r="K1002" s="18"/>
      <c r="L1002" s="18"/>
    </row>
    <row r="1003" spans="1:12" x14ac:dyDescent="0.2">
      <c r="A1003" s="159" t="s">
        <v>5410</v>
      </c>
      <c r="B1003" s="165" t="s">
        <v>5423</v>
      </c>
      <c r="C1003" s="165" t="s">
        <v>198</v>
      </c>
      <c r="D1003" s="163" t="s">
        <v>123</v>
      </c>
      <c r="E1003" s="163" t="s">
        <v>5133</v>
      </c>
      <c r="F1003" s="162">
        <v>-200000</v>
      </c>
      <c r="G1003" s="163">
        <v>0.95699999999999996</v>
      </c>
      <c r="H1003" s="164">
        <v>-673.55914000000007</v>
      </c>
      <c r="I1003" s="165">
        <v>7.4690906341786701E-4</v>
      </c>
      <c r="J1003" s="165">
        <v>-1.2316543936489573E-5</v>
      </c>
      <c r="K1003" s="18"/>
      <c r="L1003" s="18"/>
    </row>
    <row r="1004" spans="1:12" x14ac:dyDescent="0.2">
      <c r="A1004" s="159" t="s">
        <v>5408</v>
      </c>
      <c r="B1004" s="165" t="s">
        <v>5424</v>
      </c>
      <c r="C1004" s="165" t="s">
        <v>198</v>
      </c>
      <c r="D1004" s="163" t="s">
        <v>255</v>
      </c>
      <c r="E1004" s="163" t="s">
        <v>5133</v>
      </c>
      <c r="F1004" s="162">
        <v>6706000</v>
      </c>
      <c r="G1004" s="163">
        <v>0.97650000000000003</v>
      </c>
      <c r="H1004" s="164">
        <v>6548.80825</v>
      </c>
      <c r="I1004" s="165">
        <v>-7.2619669840879907E-3</v>
      </c>
      <c r="J1004" s="165">
        <v>1.197499666365902E-4</v>
      </c>
      <c r="K1004" s="18"/>
      <c r="L1004" s="18"/>
    </row>
    <row r="1005" spans="1:12" x14ac:dyDescent="0.2">
      <c r="A1005" s="159" t="s">
        <v>5410</v>
      </c>
      <c r="B1005" s="165" t="s">
        <v>5425</v>
      </c>
      <c r="C1005" s="165" t="s">
        <v>198</v>
      </c>
      <c r="D1005" s="163" t="s">
        <v>123</v>
      </c>
      <c r="E1005" s="163" t="s">
        <v>5133</v>
      </c>
      <c r="F1005" s="162">
        <v>-2000000</v>
      </c>
      <c r="G1005" s="163">
        <v>0.95699999999999996</v>
      </c>
      <c r="H1005" s="164">
        <v>-6735.5914899999998</v>
      </c>
      <c r="I1005" s="165">
        <v>7.4690907339795814E-3</v>
      </c>
      <c r="J1005" s="165">
        <v>-1.2316544101061453E-4</v>
      </c>
      <c r="K1005" s="18"/>
      <c r="L1005" s="18"/>
    </row>
    <row r="1006" spans="1:12" x14ac:dyDescent="0.2">
      <c r="A1006" s="159" t="s">
        <v>5408</v>
      </c>
      <c r="B1006" s="165" t="s">
        <v>5426</v>
      </c>
      <c r="C1006" s="165" t="s">
        <v>198</v>
      </c>
      <c r="D1006" s="163" t="s">
        <v>255</v>
      </c>
      <c r="E1006" s="163" t="s">
        <v>5133</v>
      </c>
      <c r="F1006" s="162">
        <v>6706000</v>
      </c>
      <c r="G1006" s="163">
        <v>0.97650000000000003</v>
      </c>
      <c r="H1006" s="164">
        <v>6548.80825</v>
      </c>
      <c r="I1006" s="165">
        <v>-7.2619669840879907E-3</v>
      </c>
      <c r="J1006" s="165">
        <v>1.197499666365902E-4</v>
      </c>
      <c r="K1006" s="18"/>
      <c r="L1006" s="18"/>
    </row>
    <row r="1007" spans="1:12" x14ac:dyDescent="0.2">
      <c r="A1007" s="159" t="s">
        <v>5410</v>
      </c>
      <c r="B1007" s="165" t="s">
        <v>5427</v>
      </c>
      <c r="C1007" s="165" t="s">
        <v>198</v>
      </c>
      <c r="D1007" s="163" t="s">
        <v>123</v>
      </c>
      <c r="E1007" s="163" t="s">
        <v>5133</v>
      </c>
      <c r="F1007" s="162">
        <v>-2000000</v>
      </c>
      <c r="G1007" s="163">
        <v>0.95699999999999996</v>
      </c>
      <c r="H1007" s="164">
        <v>-6735.5914899999998</v>
      </c>
      <c r="I1007" s="165">
        <v>7.4690907339795814E-3</v>
      </c>
      <c r="J1007" s="165">
        <v>-1.2316544101061453E-4</v>
      </c>
      <c r="K1007" s="18"/>
      <c r="L1007" s="18"/>
    </row>
    <row r="1008" spans="1:12" x14ac:dyDescent="0.2">
      <c r="A1008" s="159" t="s">
        <v>5408</v>
      </c>
      <c r="B1008" s="165" t="s">
        <v>5428</v>
      </c>
      <c r="C1008" s="165" t="s">
        <v>198</v>
      </c>
      <c r="D1008" s="163" t="s">
        <v>255</v>
      </c>
      <c r="E1008" s="163" t="s">
        <v>5133</v>
      </c>
      <c r="F1008" s="162">
        <v>33530000</v>
      </c>
      <c r="G1008" s="163">
        <v>0.97650000000000003</v>
      </c>
      <c r="H1008" s="164">
        <v>32744.039800000002</v>
      </c>
      <c r="I1008" s="165">
        <v>-3.6309833312536392E-2</v>
      </c>
      <c r="J1008" s="165">
        <v>5.9874980666859226E-4</v>
      </c>
      <c r="K1008" s="18"/>
      <c r="L1008" s="18"/>
    </row>
    <row r="1009" spans="1:12" x14ac:dyDescent="0.2">
      <c r="A1009" s="159" t="s">
        <v>5410</v>
      </c>
      <c r="B1009" s="165" t="s">
        <v>5429</v>
      </c>
      <c r="C1009" s="165" t="s">
        <v>198</v>
      </c>
      <c r="D1009" s="163" t="s">
        <v>123</v>
      </c>
      <c r="E1009" s="163" t="s">
        <v>5133</v>
      </c>
      <c r="F1009" s="162">
        <v>-10000000</v>
      </c>
      <c r="G1009" s="163">
        <v>0.95699999999999996</v>
      </c>
      <c r="H1009" s="164">
        <v>-33677.956290000002</v>
      </c>
      <c r="I1009" s="165">
        <v>3.7345452383575055E-2</v>
      </c>
      <c r="J1009" s="165">
        <v>-6.1582718384158572E-4</v>
      </c>
      <c r="K1009" s="18"/>
      <c r="L1009" s="18"/>
    </row>
    <row r="1010" spans="1:12" x14ac:dyDescent="0.2">
      <c r="A1010" s="159" t="s">
        <v>5408</v>
      </c>
      <c r="B1010" s="165" t="s">
        <v>5430</v>
      </c>
      <c r="C1010" s="165" t="s">
        <v>198</v>
      </c>
      <c r="D1010" s="163" t="s">
        <v>255</v>
      </c>
      <c r="E1010" s="163" t="s">
        <v>5133</v>
      </c>
      <c r="F1010" s="162">
        <v>23471000</v>
      </c>
      <c r="G1010" s="163">
        <v>0.97650000000000003</v>
      </c>
      <c r="H1010" s="164">
        <v>22920.828280000002</v>
      </c>
      <c r="I1010" s="165">
        <v>-2.541688378451306E-2</v>
      </c>
      <c r="J1010" s="165">
        <v>4.1912487234803576E-4</v>
      </c>
      <c r="K1010" s="18"/>
      <c r="L1010" s="18"/>
    </row>
    <row r="1011" spans="1:12" x14ac:dyDescent="0.2">
      <c r="A1011" s="159" t="s">
        <v>5410</v>
      </c>
      <c r="B1011" s="165" t="s">
        <v>5431</v>
      </c>
      <c r="C1011" s="165" t="s">
        <v>198</v>
      </c>
      <c r="D1011" s="163" t="s">
        <v>123</v>
      </c>
      <c r="E1011" s="163" t="s">
        <v>5133</v>
      </c>
      <c r="F1011" s="162">
        <v>-7000000</v>
      </c>
      <c r="G1011" s="163">
        <v>0.95699999999999996</v>
      </c>
      <c r="H1011" s="164">
        <v>-23574.569600000003</v>
      </c>
      <c r="I1011" s="165">
        <v>2.6141816886955646E-2</v>
      </c>
      <c r="J1011" s="165">
        <v>-4.3107903229140567E-4</v>
      </c>
      <c r="K1011" s="18"/>
      <c r="L1011" s="18"/>
    </row>
    <row r="1012" spans="1:12" x14ac:dyDescent="0.2">
      <c r="A1012" s="159" t="s">
        <v>5408</v>
      </c>
      <c r="B1012" s="165" t="s">
        <v>5432</v>
      </c>
      <c r="C1012" s="165" t="s">
        <v>198</v>
      </c>
      <c r="D1012" s="163" t="s">
        <v>255</v>
      </c>
      <c r="E1012" s="163" t="s">
        <v>5133</v>
      </c>
      <c r="F1012" s="162">
        <v>23471000</v>
      </c>
      <c r="G1012" s="163">
        <v>0.97650000000000003</v>
      </c>
      <c r="H1012" s="164">
        <v>22920.828890000001</v>
      </c>
      <c r="I1012" s="165">
        <v>-2.5416884460941452E-2</v>
      </c>
      <c r="J1012" s="165">
        <v>4.1912488350235216E-4</v>
      </c>
      <c r="K1012" s="18"/>
      <c r="L1012" s="18"/>
    </row>
    <row r="1013" spans="1:12" x14ac:dyDescent="0.2">
      <c r="A1013" s="159" t="s">
        <v>5410</v>
      </c>
      <c r="B1013" s="165" t="s">
        <v>5433</v>
      </c>
      <c r="C1013" s="165" t="s">
        <v>198</v>
      </c>
      <c r="D1013" s="163" t="s">
        <v>123</v>
      </c>
      <c r="E1013" s="163" t="s">
        <v>5133</v>
      </c>
      <c r="F1013" s="162">
        <v>-7000000</v>
      </c>
      <c r="G1013" s="163">
        <v>0.95699999999999996</v>
      </c>
      <c r="H1013" s="164">
        <v>-23574.570239999997</v>
      </c>
      <c r="I1013" s="165">
        <v>2.6141817596651008E-2</v>
      </c>
      <c r="J1013" s="165">
        <v>-4.3107904399429498E-4</v>
      </c>
      <c r="K1013" s="18"/>
      <c r="L1013" s="18"/>
    </row>
    <row r="1014" spans="1:12" x14ac:dyDescent="0.2">
      <c r="A1014" s="159" t="s">
        <v>5408</v>
      </c>
      <c r="B1014" s="165" t="s">
        <v>5434</v>
      </c>
      <c r="C1014" s="165" t="s">
        <v>198</v>
      </c>
      <c r="D1014" s="163" t="s">
        <v>255</v>
      </c>
      <c r="E1014" s="163" t="s">
        <v>5133</v>
      </c>
      <c r="F1014" s="162">
        <v>16765000</v>
      </c>
      <c r="G1014" s="163">
        <v>0.97650000000000003</v>
      </c>
      <c r="H1014" s="164">
        <v>16372.020630000001</v>
      </c>
      <c r="I1014" s="165">
        <v>-1.8154917465764472E-2</v>
      </c>
      <c r="J1014" s="165">
        <v>2.9937491668290432E-4</v>
      </c>
      <c r="K1014" s="18"/>
      <c r="L1014" s="18"/>
    </row>
    <row r="1015" spans="1:12" x14ac:dyDescent="0.2">
      <c r="A1015" s="159" t="s">
        <v>5410</v>
      </c>
      <c r="B1015" s="165" t="s">
        <v>5435</v>
      </c>
      <c r="C1015" s="165" t="s">
        <v>198</v>
      </c>
      <c r="D1015" s="163" t="s">
        <v>123</v>
      </c>
      <c r="E1015" s="163" t="s">
        <v>5133</v>
      </c>
      <c r="F1015" s="162">
        <v>-5000000</v>
      </c>
      <c r="G1015" s="163">
        <v>0.95699999999999996</v>
      </c>
      <c r="H1015" s="164">
        <v>-16838.978739999999</v>
      </c>
      <c r="I1015" s="165">
        <v>1.8672726851582437E-2</v>
      </c>
      <c r="J1015" s="165">
        <v>-3.0791360280082281E-4</v>
      </c>
      <c r="K1015" s="18"/>
      <c r="L1015" s="18"/>
    </row>
    <row r="1016" spans="1:12" x14ac:dyDescent="0.2">
      <c r="A1016" s="159" t="s">
        <v>5408</v>
      </c>
      <c r="B1016" s="165" t="s">
        <v>5436</v>
      </c>
      <c r="C1016" s="165" t="s">
        <v>198</v>
      </c>
      <c r="D1016" s="163" t="s">
        <v>255</v>
      </c>
      <c r="E1016" s="163" t="s">
        <v>5133</v>
      </c>
      <c r="F1016" s="162">
        <v>13412000</v>
      </c>
      <c r="G1016" s="163">
        <v>0.97650000000000003</v>
      </c>
      <c r="H1016" s="164">
        <v>13097.61651</v>
      </c>
      <c r="I1016" s="165">
        <v>-1.4523933979264972E-2</v>
      </c>
      <c r="J1016" s="165">
        <v>2.3949993345603806E-4</v>
      </c>
      <c r="K1016" s="18"/>
      <c r="L1016" s="18"/>
    </row>
    <row r="1017" spans="1:12" x14ac:dyDescent="0.2">
      <c r="A1017" s="159" t="s">
        <v>5410</v>
      </c>
      <c r="B1017" s="165" t="s">
        <v>5437</v>
      </c>
      <c r="C1017" s="165" t="s">
        <v>198</v>
      </c>
      <c r="D1017" s="163" t="s">
        <v>123</v>
      </c>
      <c r="E1017" s="163" t="s">
        <v>5133</v>
      </c>
      <c r="F1017" s="162">
        <v>-4000000</v>
      </c>
      <c r="G1017" s="163">
        <v>0.95699999999999996</v>
      </c>
      <c r="H1017" s="164">
        <v>-13471.182989999999</v>
      </c>
      <c r="I1017" s="165">
        <v>1.4938181479048152E-2</v>
      </c>
      <c r="J1017" s="165">
        <v>-2.463308822040867E-4</v>
      </c>
      <c r="K1017" s="18"/>
      <c r="L1017" s="18"/>
    </row>
    <row r="1018" spans="1:12" x14ac:dyDescent="0.2">
      <c r="A1018" s="159" t="s">
        <v>5408</v>
      </c>
      <c r="B1018" s="165" t="s">
        <v>5438</v>
      </c>
      <c r="C1018" s="165" t="s">
        <v>198</v>
      </c>
      <c r="D1018" s="163" t="s">
        <v>255</v>
      </c>
      <c r="E1018" s="163" t="s">
        <v>5133</v>
      </c>
      <c r="F1018" s="162">
        <v>16765000</v>
      </c>
      <c r="G1018" s="163">
        <v>0.97650000000000003</v>
      </c>
      <c r="H1018" s="164">
        <v>16372.020630000001</v>
      </c>
      <c r="I1018" s="165">
        <v>-1.8154917465764472E-2</v>
      </c>
      <c r="J1018" s="165">
        <v>2.9937491668290432E-4</v>
      </c>
      <c r="K1018" s="18"/>
      <c r="L1018" s="18"/>
    </row>
    <row r="1019" spans="1:12" x14ac:dyDescent="0.2">
      <c r="A1019" s="159" t="s">
        <v>5410</v>
      </c>
      <c r="B1019" s="165" t="s">
        <v>5439</v>
      </c>
      <c r="C1019" s="165" t="s">
        <v>198</v>
      </c>
      <c r="D1019" s="163" t="s">
        <v>123</v>
      </c>
      <c r="E1019" s="163" t="s">
        <v>5133</v>
      </c>
      <c r="F1019" s="162">
        <v>-5000000</v>
      </c>
      <c r="G1019" s="163">
        <v>0.95699999999999996</v>
      </c>
      <c r="H1019" s="164">
        <v>-16838.978739999999</v>
      </c>
      <c r="I1019" s="165">
        <v>1.8672726851582437E-2</v>
      </c>
      <c r="J1019" s="165">
        <v>-3.0791360280082281E-4</v>
      </c>
      <c r="K1019" s="18"/>
      <c r="L1019" s="18"/>
    </row>
    <row r="1020" spans="1:12" x14ac:dyDescent="0.2">
      <c r="A1020" s="159" t="s">
        <v>5408</v>
      </c>
      <c r="B1020" s="165" t="s">
        <v>5440</v>
      </c>
      <c r="C1020" s="165" t="s">
        <v>198</v>
      </c>
      <c r="D1020" s="163" t="s">
        <v>255</v>
      </c>
      <c r="E1020" s="163" t="s">
        <v>5133</v>
      </c>
      <c r="F1020" s="162">
        <v>1676500</v>
      </c>
      <c r="G1020" s="163">
        <v>0.97650000000000003</v>
      </c>
      <c r="H1020" s="164">
        <v>1637.2020600000001</v>
      </c>
      <c r="I1020" s="165">
        <v>-1.8154917432497502E-3</v>
      </c>
      <c r="J1020" s="165">
        <v>2.9937491613433141E-5</v>
      </c>
      <c r="K1020" s="18"/>
      <c r="L1020" s="18"/>
    </row>
    <row r="1021" spans="1:12" x14ac:dyDescent="0.2">
      <c r="A1021" s="159" t="s">
        <v>5410</v>
      </c>
      <c r="B1021" s="165" t="s">
        <v>5441</v>
      </c>
      <c r="C1021" s="165" t="s">
        <v>198</v>
      </c>
      <c r="D1021" s="163" t="s">
        <v>123</v>
      </c>
      <c r="E1021" s="163" t="s">
        <v>5133</v>
      </c>
      <c r="F1021" s="162">
        <v>-500000</v>
      </c>
      <c r="G1021" s="163">
        <v>0.95699999999999996</v>
      </c>
      <c r="H1021" s="164">
        <v>-1683.89787</v>
      </c>
      <c r="I1021" s="165">
        <v>1.8672726807226479E-3</v>
      </c>
      <c r="J1021" s="165">
        <v>-3.0791360206939224E-5</v>
      </c>
      <c r="K1021" s="18"/>
      <c r="L1021" s="18"/>
    </row>
    <row r="1022" spans="1:12" x14ac:dyDescent="0.2">
      <c r="A1022" s="159" t="s">
        <v>5876</v>
      </c>
      <c r="B1022" s="165" t="s">
        <v>5877</v>
      </c>
      <c r="C1022" s="165" t="s">
        <v>198</v>
      </c>
      <c r="D1022" s="163" t="s">
        <v>680</v>
      </c>
      <c r="E1022" s="163" t="s">
        <v>3557</v>
      </c>
      <c r="F1022" s="162">
        <v>28715069.577052496</v>
      </c>
      <c r="G1022" s="163">
        <v>1</v>
      </c>
      <c r="H1022" s="164">
        <v>765.85104148934477</v>
      </c>
      <c r="I1022" s="165">
        <v>-8.4925146159608869E-4</v>
      </c>
      <c r="J1022" s="165">
        <v>1.4004171929594502E-5</v>
      </c>
    </row>
    <row r="1023" spans="1:12" x14ac:dyDescent="0.2">
      <c r="A1023" s="159" t="s">
        <v>5878</v>
      </c>
      <c r="B1023" s="165" t="s">
        <v>5879</v>
      </c>
      <c r="C1023" s="165" t="s">
        <v>198</v>
      </c>
      <c r="D1023" s="163" t="s">
        <v>123</v>
      </c>
      <c r="E1023" s="163" t="s">
        <v>3557</v>
      </c>
      <c r="F1023" s="162">
        <v>-217895.34209570382</v>
      </c>
      <c r="G1023" s="163">
        <v>0.99980000000000002</v>
      </c>
      <c r="H1023" s="164">
        <v>-766.68197839320101</v>
      </c>
      <c r="I1023" s="165">
        <v>8.5017288670601835E-4</v>
      </c>
      <c r="J1023" s="165">
        <v>-1.4019366246287755E-5</v>
      </c>
    </row>
    <row r="1024" spans="1:12" x14ac:dyDescent="0.2">
      <c r="A1024" s="159" t="s">
        <v>4778</v>
      </c>
      <c r="B1024" s="165" t="s">
        <v>5287</v>
      </c>
      <c r="C1024" s="165" t="s">
        <v>198</v>
      </c>
      <c r="D1024" s="163" t="s">
        <v>255</v>
      </c>
      <c r="E1024" s="163" t="s">
        <v>5288</v>
      </c>
      <c r="F1024" s="162">
        <v>206050000</v>
      </c>
      <c r="G1024" s="163">
        <v>0.99419999999999997</v>
      </c>
      <c r="H1024" s="164">
        <v>204863.21319000001</v>
      </c>
      <c r="I1024" s="165">
        <v>-0.22717261426000057</v>
      </c>
      <c r="J1024" s="165">
        <v>3.7460805093151362E-3</v>
      </c>
      <c r="K1024" s="18"/>
      <c r="L1024" s="18"/>
    </row>
    <row r="1025" spans="1:12" x14ac:dyDescent="0.2">
      <c r="A1025" s="159" t="s">
        <v>4780</v>
      </c>
      <c r="B1025" s="165" t="s">
        <v>5289</v>
      </c>
      <c r="C1025" s="165" t="s">
        <v>198</v>
      </c>
      <c r="D1025" s="163" t="s">
        <v>123</v>
      </c>
      <c r="E1025" s="163" t="s">
        <v>5288</v>
      </c>
      <c r="F1025" s="162">
        <v>-65000000</v>
      </c>
      <c r="G1025" s="163">
        <v>0.98929999999999996</v>
      </c>
      <c r="H1025" s="164">
        <v>-226304.59500999999</v>
      </c>
      <c r="I1025" s="165">
        <v>0.25094894132990131</v>
      </c>
      <c r="J1025" s="165">
        <v>-4.1381525718293182E-3</v>
      </c>
      <c r="K1025" s="18"/>
      <c r="L1025" s="18"/>
    </row>
    <row r="1026" spans="1:12" x14ac:dyDescent="0.2">
      <c r="A1026" s="159" t="s">
        <v>4808</v>
      </c>
      <c r="B1026" s="165" t="s">
        <v>5290</v>
      </c>
      <c r="C1026" s="165" t="s">
        <v>198</v>
      </c>
      <c r="D1026" s="163" t="s">
        <v>255</v>
      </c>
      <c r="E1026" s="163" t="s">
        <v>4820</v>
      </c>
      <c r="F1026" s="162">
        <v>31895500</v>
      </c>
      <c r="G1026" s="163">
        <v>0.99690000000000001</v>
      </c>
      <c r="H1026" s="164">
        <v>31797.489140000001</v>
      </c>
      <c r="I1026" s="165">
        <v>-3.5260204222894519E-2</v>
      </c>
      <c r="J1026" s="165">
        <v>5.8144140403596932E-4</v>
      </c>
      <c r="K1026" s="18"/>
      <c r="L1026" s="18"/>
    </row>
    <row r="1027" spans="1:12" x14ac:dyDescent="0.2">
      <c r="A1027" s="159" t="s">
        <v>4811</v>
      </c>
      <c r="B1027" s="165" t="s">
        <v>5291</v>
      </c>
      <c r="C1027" s="165" t="s">
        <v>198</v>
      </c>
      <c r="D1027" s="163" t="s">
        <v>123</v>
      </c>
      <c r="E1027" s="163" t="s">
        <v>4820</v>
      </c>
      <c r="F1027" s="162">
        <v>-10000000</v>
      </c>
      <c r="G1027" s="163">
        <v>0.99470000000000003</v>
      </c>
      <c r="H1027" s="164">
        <v>-35006.355309999999</v>
      </c>
      <c r="I1027" s="165">
        <v>3.8818512741531766E-2</v>
      </c>
      <c r="J1027" s="165">
        <v>-6.4011797573109916E-4</v>
      </c>
      <c r="K1027" s="18"/>
      <c r="L1027" s="18"/>
    </row>
    <row r="1028" spans="1:12" x14ac:dyDescent="0.2">
      <c r="A1028" s="159" t="s">
        <v>4808</v>
      </c>
      <c r="B1028" s="165" t="s">
        <v>5292</v>
      </c>
      <c r="C1028" s="165" t="s">
        <v>198</v>
      </c>
      <c r="D1028" s="163" t="s">
        <v>255</v>
      </c>
      <c r="E1028" s="163" t="s">
        <v>4820</v>
      </c>
      <c r="F1028" s="162">
        <v>31895500</v>
      </c>
      <c r="G1028" s="163">
        <v>0.99690000000000001</v>
      </c>
      <c r="H1028" s="164">
        <v>31797.489140000001</v>
      </c>
      <c r="I1028" s="165">
        <v>-3.5260204222894519E-2</v>
      </c>
      <c r="J1028" s="165">
        <v>5.8144140403596932E-4</v>
      </c>
      <c r="K1028" s="18"/>
      <c r="L1028" s="18"/>
    </row>
    <row r="1029" spans="1:12" x14ac:dyDescent="0.2">
      <c r="A1029" s="159" t="s">
        <v>4811</v>
      </c>
      <c r="B1029" s="165" t="s">
        <v>5293</v>
      </c>
      <c r="C1029" s="165" t="s">
        <v>198</v>
      </c>
      <c r="D1029" s="163" t="s">
        <v>123</v>
      </c>
      <c r="E1029" s="163" t="s">
        <v>4820</v>
      </c>
      <c r="F1029" s="162">
        <v>-10000000</v>
      </c>
      <c r="G1029" s="163">
        <v>0.99470000000000003</v>
      </c>
      <c r="H1029" s="164">
        <v>-35006.355309999999</v>
      </c>
      <c r="I1029" s="165">
        <v>3.8818512741531766E-2</v>
      </c>
      <c r="J1029" s="165">
        <v>-6.4011797573109916E-4</v>
      </c>
      <c r="K1029" s="18"/>
      <c r="L1029" s="18"/>
    </row>
    <row r="1030" spans="1:12" x14ac:dyDescent="0.2">
      <c r="A1030" s="159" t="s">
        <v>4818</v>
      </c>
      <c r="B1030" s="165" t="s">
        <v>5294</v>
      </c>
      <c r="C1030" s="165" t="s">
        <v>198</v>
      </c>
      <c r="D1030" s="163" t="s">
        <v>255</v>
      </c>
      <c r="E1030" s="163" t="s">
        <v>3840</v>
      </c>
      <c r="F1030" s="162">
        <v>65014000</v>
      </c>
      <c r="G1030" s="163">
        <v>0.99280000000000002</v>
      </c>
      <c r="H1030" s="164">
        <v>64551.735829999998</v>
      </c>
      <c r="I1030" s="165">
        <v>-7.1581355945645492E-2</v>
      </c>
      <c r="J1030" s="165">
        <v>1.1803778514932826E-3</v>
      </c>
      <c r="K1030" s="18"/>
      <c r="L1030" s="18"/>
    </row>
    <row r="1031" spans="1:12" x14ac:dyDescent="0.2">
      <c r="A1031" s="159" t="s">
        <v>4821</v>
      </c>
      <c r="B1031" s="165" t="s">
        <v>5295</v>
      </c>
      <c r="C1031" s="165" t="s">
        <v>198</v>
      </c>
      <c r="D1031" s="163" t="s">
        <v>123</v>
      </c>
      <c r="E1031" s="163" t="s">
        <v>3840</v>
      </c>
      <c r="F1031" s="162">
        <v>-20000000</v>
      </c>
      <c r="G1031" s="163">
        <v>0.98660000000000003</v>
      </c>
      <c r="H1031" s="164">
        <v>-69439.532250000004</v>
      </c>
      <c r="I1031" s="165">
        <v>7.7001428556106102E-2</v>
      </c>
      <c r="J1031" s="165">
        <v>-1.2697549466649798E-3</v>
      </c>
      <c r="K1031" s="18"/>
      <c r="L1031" s="18"/>
    </row>
    <row r="1032" spans="1:12" x14ac:dyDescent="0.2">
      <c r="A1032" s="159" t="s">
        <v>4818</v>
      </c>
      <c r="B1032" s="165" t="s">
        <v>5296</v>
      </c>
      <c r="C1032" s="165" t="s">
        <v>198</v>
      </c>
      <c r="D1032" s="163" t="s">
        <v>255</v>
      </c>
      <c r="E1032" s="163" t="s">
        <v>3840</v>
      </c>
      <c r="F1032" s="162">
        <v>159284300</v>
      </c>
      <c r="G1032" s="163">
        <v>0.99280000000000002</v>
      </c>
      <c r="H1032" s="164">
        <v>158151.78161000001</v>
      </c>
      <c r="I1032" s="165">
        <v>-0.17537435403250878</v>
      </c>
      <c r="J1032" s="165">
        <v>2.8919262632731385E-3</v>
      </c>
      <c r="K1032" s="18"/>
      <c r="L1032" s="18"/>
    </row>
    <row r="1033" spans="1:12" x14ac:dyDescent="0.2">
      <c r="A1033" s="159" t="s">
        <v>4821</v>
      </c>
      <c r="B1033" s="165" t="s">
        <v>5297</v>
      </c>
      <c r="C1033" s="165" t="s">
        <v>198</v>
      </c>
      <c r="D1033" s="163" t="s">
        <v>123</v>
      </c>
      <c r="E1033" s="163" t="s">
        <v>3840</v>
      </c>
      <c r="F1033" s="162">
        <v>-49000000</v>
      </c>
      <c r="G1033" s="163">
        <v>0.98660000000000003</v>
      </c>
      <c r="H1033" s="164">
        <v>-170126.85402999999</v>
      </c>
      <c r="I1033" s="165">
        <v>0.1886534999818657</v>
      </c>
      <c r="J1033" s="165">
        <v>-3.1108996196492012E-3</v>
      </c>
      <c r="K1033" s="18"/>
      <c r="L1033" s="18"/>
    </row>
    <row r="1034" spans="1:12" x14ac:dyDescent="0.2">
      <c r="A1034" s="159" t="s">
        <v>4818</v>
      </c>
      <c r="B1034" s="165" t="s">
        <v>5298</v>
      </c>
      <c r="C1034" s="165" t="s">
        <v>198</v>
      </c>
      <c r="D1034" s="163" t="s">
        <v>255</v>
      </c>
      <c r="E1034" s="163" t="s">
        <v>4507</v>
      </c>
      <c r="F1034" s="162">
        <v>57985200</v>
      </c>
      <c r="G1034" s="163">
        <v>0.99280000000000002</v>
      </c>
      <c r="H1034" s="164">
        <v>57572.923310000006</v>
      </c>
      <c r="I1034" s="165">
        <v>-6.3842557652325507E-2</v>
      </c>
      <c r="J1034" s="165">
        <v>1.0527649279612771E-3</v>
      </c>
      <c r="K1034" s="18"/>
      <c r="L1034" s="18"/>
    </row>
    <row r="1035" spans="1:12" x14ac:dyDescent="0.2">
      <c r="A1035" s="159" t="s">
        <v>4821</v>
      </c>
      <c r="B1035" s="165" t="s">
        <v>5299</v>
      </c>
      <c r="C1035" s="165" t="s">
        <v>198</v>
      </c>
      <c r="D1035" s="163" t="s">
        <v>123</v>
      </c>
      <c r="E1035" s="163" t="s">
        <v>4507</v>
      </c>
      <c r="F1035" s="162">
        <v>-18000000</v>
      </c>
      <c r="G1035" s="163">
        <v>0.98660000000000003</v>
      </c>
      <c r="H1035" s="164">
        <v>-62495.579909999993</v>
      </c>
      <c r="I1035" s="165">
        <v>6.9301286681871119E-2</v>
      </c>
      <c r="J1035" s="165">
        <v>-1.1427794681813834E-3</v>
      </c>
      <c r="K1035" s="18"/>
      <c r="L1035" s="18"/>
    </row>
    <row r="1036" spans="1:12" x14ac:dyDescent="0.2">
      <c r="A1036" s="159" t="s">
        <v>4835</v>
      </c>
      <c r="B1036" s="165" t="s">
        <v>5300</v>
      </c>
      <c r="C1036" s="165" t="s">
        <v>198</v>
      </c>
      <c r="D1036" s="163" t="s">
        <v>255</v>
      </c>
      <c r="E1036" s="163" t="s">
        <v>4843</v>
      </c>
      <c r="F1036" s="162">
        <v>66148015.104823157</v>
      </c>
      <c r="G1036" s="163">
        <v>0.9919</v>
      </c>
      <c r="H1036" s="164">
        <v>65617.274519009734</v>
      </c>
      <c r="I1036" s="165">
        <v>-7.276293074283964E-2</v>
      </c>
      <c r="J1036" s="165">
        <v>1.1998620412248895E-3</v>
      </c>
      <c r="K1036" s="18"/>
      <c r="L1036" s="18"/>
    </row>
    <row r="1037" spans="1:12" x14ac:dyDescent="0.2">
      <c r="A1037" s="159" t="s">
        <v>4837</v>
      </c>
      <c r="B1037" s="165" t="s">
        <v>5301</v>
      </c>
      <c r="C1037" s="165" t="s">
        <v>198</v>
      </c>
      <c r="D1037" s="163" t="s">
        <v>123</v>
      </c>
      <c r="E1037" s="163" t="s">
        <v>4843</v>
      </c>
      <c r="F1037" s="162">
        <v>-19894139.881149825</v>
      </c>
      <c r="G1037" s="163">
        <v>0.98470000000000002</v>
      </c>
      <c r="H1037" s="164">
        <v>-68943.008722051643</v>
      </c>
      <c r="I1037" s="165">
        <v>7.6450834107599577E-2</v>
      </c>
      <c r="J1037" s="165">
        <v>-1.2606756342715992E-3</v>
      </c>
      <c r="K1037" s="18"/>
      <c r="L1037" s="18"/>
    </row>
    <row r="1038" spans="1:12" x14ac:dyDescent="0.2">
      <c r="A1038" s="159" t="s">
        <v>4835</v>
      </c>
      <c r="B1038" s="165" t="s">
        <v>5302</v>
      </c>
      <c r="C1038" s="165" t="s">
        <v>198</v>
      </c>
      <c r="D1038" s="163" t="s">
        <v>255</v>
      </c>
      <c r="E1038" s="163" t="s">
        <v>5303</v>
      </c>
      <c r="F1038" s="162">
        <v>18601826.632143486</v>
      </c>
      <c r="G1038" s="163">
        <v>0.9919</v>
      </c>
      <c r="H1038" s="164">
        <v>18452.573721826677</v>
      </c>
      <c r="I1038" s="165">
        <v>-2.0462040729220463E-2</v>
      </c>
      <c r="J1038" s="165">
        <v>3.3741942093784246E-4</v>
      </c>
      <c r="K1038" s="18"/>
      <c r="L1038" s="18"/>
    </row>
    <row r="1039" spans="1:12" x14ac:dyDescent="0.2">
      <c r="A1039" s="159" t="s">
        <v>4837</v>
      </c>
      <c r="B1039" s="165" t="s">
        <v>5304</v>
      </c>
      <c r="C1039" s="165" t="s">
        <v>198</v>
      </c>
      <c r="D1039" s="163" t="s">
        <v>123</v>
      </c>
      <c r="E1039" s="163" t="s">
        <v>5303</v>
      </c>
      <c r="F1039" s="162">
        <v>-5660933.2416748293</v>
      </c>
      <c r="G1039" s="163">
        <v>0.98470000000000002</v>
      </c>
      <c r="H1039" s="164">
        <v>-19617.925654678078</v>
      </c>
      <c r="I1039" s="165">
        <v>2.1754298333680019E-2</v>
      </c>
      <c r="J1039" s="165">
        <v>-3.5872877215893548E-4</v>
      </c>
      <c r="K1039" s="18"/>
      <c r="L1039" s="18"/>
    </row>
    <row r="1040" spans="1:12" x14ac:dyDescent="0.2">
      <c r="A1040" s="159" t="s">
        <v>4845</v>
      </c>
      <c r="B1040" s="165" t="s">
        <v>5305</v>
      </c>
      <c r="C1040" s="165" t="s">
        <v>198</v>
      </c>
      <c r="D1040" s="163" t="s">
        <v>255</v>
      </c>
      <c r="E1040" s="163" t="s">
        <v>1090</v>
      </c>
      <c r="F1040" s="162">
        <v>301226400</v>
      </c>
      <c r="G1040" s="163">
        <v>0.99099999999999999</v>
      </c>
      <c r="H1040" s="164">
        <v>298525.32756999996</v>
      </c>
      <c r="I1040" s="165">
        <v>-0.3310344401559463</v>
      </c>
      <c r="J1040" s="165">
        <v>5.4587638929090125E-3</v>
      </c>
      <c r="K1040" s="18"/>
      <c r="L1040" s="18"/>
    </row>
    <row r="1041" spans="1:12" x14ac:dyDescent="0.2">
      <c r="A1041" s="159" t="s">
        <v>4847</v>
      </c>
      <c r="B1041" s="165" t="s">
        <v>5306</v>
      </c>
      <c r="C1041" s="165" t="s">
        <v>198</v>
      </c>
      <c r="D1041" s="163" t="s">
        <v>123</v>
      </c>
      <c r="E1041" s="163" t="s">
        <v>1090</v>
      </c>
      <c r="F1041" s="162">
        <v>-92000000</v>
      </c>
      <c r="G1041" s="163">
        <v>0.9829</v>
      </c>
      <c r="H1041" s="164">
        <v>-318225.84817000001</v>
      </c>
      <c r="I1041" s="165">
        <v>0.35288032794271201</v>
      </c>
      <c r="J1041" s="165">
        <v>-5.8190029768024005E-3</v>
      </c>
      <c r="K1041" s="18"/>
      <c r="L1041" s="18"/>
    </row>
    <row r="1042" spans="1:12" x14ac:dyDescent="0.2">
      <c r="A1042" s="159" t="s">
        <v>4845</v>
      </c>
      <c r="B1042" s="165" t="s">
        <v>5307</v>
      </c>
      <c r="C1042" s="165" t="s">
        <v>198</v>
      </c>
      <c r="D1042" s="163" t="s">
        <v>255</v>
      </c>
      <c r="E1042" s="163" t="s">
        <v>1090</v>
      </c>
      <c r="F1042" s="162">
        <v>40321814.471343406</v>
      </c>
      <c r="G1042" s="163">
        <v>0.99099999999999999</v>
      </c>
      <c r="H1042" s="164">
        <v>39960.252065533743</v>
      </c>
      <c r="I1042" s="165">
        <v>-4.431188394861614E-2</v>
      </c>
      <c r="J1042" s="165">
        <v>7.3070376608406584E-4</v>
      </c>
      <c r="K1042" s="18"/>
      <c r="L1042" s="18"/>
    </row>
    <row r="1043" spans="1:12" x14ac:dyDescent="0.2">
      <c r="A1043" s="159" t="s">
        <v>4847</v>
      </c>
      <c r="B1043" s="165" t="s">
        <v>5308</v>
      </c>
      <c r="C1043" s="165" t="s">
        <v>198</v>
      </c>
      <c r="D1043" s="163" t="s">
        <v>123</v>
      </c>
      <c r="E1043" s="163" t="s">
        <v>1090</v>
      </c>
      <c r="F1043" s="162">
        <v>-12315012.666099627</v>
      </c>
      <c r="G1043" s="163">
        <v>0.9829</v>
      </c>
      <c r="H1043" s="164">
        <v>-42597.340769851231</v>
      </c>
      <c r="I1043" s="165">
        <v>4.7236149001706522E-2</v>
      </c>
      <c r="J1043" s="165">
        <v>-7.789249495886749E-4</v>
      </c>
      <c r="K1043" s="18"/>
      <c r="L1043" s="18"/>
    </row>
    <row r="1044" spans="1:12" x14ac:dyDescent="0.2">
      <c r="A1044" s="159" t="s">
        <v>4882</v>
      </c>
      <c r="B1044" s="165" t="s">
        <v>5309</v>
      </c>
      <c r="C1044" s="165" t="s">
        <v>198</v>
      </c>
      <c r="D1044" s="163" t="s">
        <v>255</v>
      </c>
      <c r="E1044" s="163" t="s">
        <v>3995</v>
      </c>
      <c r="F1044" s="162">
        <v>118471500</v>
      </c>
      <c r="G1044" s="163">
        <v>0.98950000000000005</v>
      </c>
      <c r="H1044" s="164">
        <v>117237.9277</v>
      </c>
      <c r="I1044" s="165">
        <v>-0.13000502194277791</v>
      </c>
      <c r="J1044" s="165">
        <v>2.1437851582565386E-3</v>
      </c>
      <c r="K1044" s="18"/>
      <c r="L1044" s="18"/>
    </row>
    <row r="1045" spans="1:12" x14ac:dyDescent="0.2">
      <c r="A1045" s="159" t="s">
        <v>4885</v>
      </c>
      <c r="B1045" s="165" t="s">
        <v>5310</v>
      </c>
      <c r="C1045" s="165" t="s">
        <v>198</v>
      </c>
      <c r="D1045" s="163" t="s">
        <v>123</v>
      </c>
      <c r="E1045" s="163" t="s">
        <v>3995</v>
      </c>
      <c r="F1045" s="162">
        <v>-35000000</v>
      </c>
      <c r="G1045" s="163">
        <v>0.98009999999999997</v>
      </c>
      <c r="H1045" s="164">
        <v>-120719.37884999999</v>
      </c>
      <c r="I1045" s="165">
        <v>0.13386559967583569</v>
      </c>
      <c r="J1045" s="165">
        <v>-2.2074461547530256E-3</v>
      </c>
      <c r="K1045" s="18"/>
      <c r="L1045" s="18"/>
    </row>
    <row r="1046" spans="1:12" x14ac:dyDescent="0.2">
      <c r="A1046" s="159" t="s">
        <v>4882</v>
      </c>
      <c r="B1046" s="165" t="s">
        <v>5311</v>
      </c>
      <c r="C1046" s="165" t="s">
        <v>198</v>
      </c>
      <c r="D1046" s="163" t="s">
        <v>255</v>
      </c>
      <c r="E1046" s="163" t="s">
        <v>3995</v>
      </c>
      <c r="F1046" s="162">
        <v>101547000</v>
      </c>
      <c r="G1046" s="163">
        <v>0.98950000000000005</v>
      </c>
      <c r="H1046" s="164">
        <v>100489.65231999999</v>
      </c>
      <c r="I1046" s="165">
        <v>-0.11143287595728904</v>
      </c>
      <c r="J1046" s="165">
        <v>1.8375301357529514E-3</v>
      </c>
      <c r="K1046" s="18"/>
      <c r="L1046" s="18"/>
    </row>
    <row r="1047" spans="1:12" x14ac:dyDescent="0.2">
      <c r="A1047" s="159" t="s">
        <v>4885</v>
      </c>
      <c r="B1047" s="165" t="s">
        <v>5312</v>
      </c>
      <c r="C1047" s="165" t="s">
        <v>198</v>
      </c>
      <c r="D1047" s="163" t="s">
        <v>123</v>
      </c>
      <c r="E1047" s="163" t="s">
        <v>3995</v>
      </c>
      <c r="F1047" s="162">
        <v>-30000000</v>
      </c>
      <c r="G1047" s="163">
        <v>0.98009999999999997</v>
      </c>
      <c r="H1047" s="164">
        <v>-103473.7533</v>
      </c>
      <c r="I1047" s="165">
        <v>0.11474194257928773</v>
      </c>
      <c r="J1047" s="165">
        <v>-1.8920967040740222E-3</v>
      </c>
      <c r="K1047" s="18"/>
      <c r="L1047" s="18"/>
    </row>
    <row r="1048" spans="1:12" x14ac:dyDescent="0.2">
      <c r="A1048" s="159" t="s">
        <v>4882</v>
      </c>
      <c r="B1048" s="165" t="s">
        <v>5313</v>
      </c>
      <c r="C1048" s="165" t="s">
        <v>198</v>
      </c>
      <c r="D1048" s="163" t="s">
        <v>255</v>
      </c>
      <c r="E1048" s="163" t="s">
        <v>3995</v>
      </c>
      <c r="F1048" s="162">
        <v>101547000</v>
      </c>
      <c r="G1048" s="163">
        <v>0.98950000000000005</v>
      </c>
      <c r="H1048" s="164">
        <v>100489.66623</v>
      </c>
      <c r="I1048" s="165">
        <v>-0.11143289138207428</v>
      </c>
      <c r="J1048" s="165">
        <v>1.8375303901079383E-3</v>
      </c>
      <c r="K1048" s="18"/>
      <c r="L1048" s="18"/>
    </row>
    <row r="1049" spans="1:12" x14ac:dyDescent="0.2">
      <c r="A1049" s="159" t="s">
        <v>4885</v>
      </c>
      <c r="B1049" s="165" t="s">
        <v>5314</v>
      </c>
      <c r="C1049" s="165" t="s">
        <v>198</v>
      </c>
      <c r="D1049" s="163" t="s">
        <v>123</v>
      </c>
      <c r="E1049" s="163" t="s">
        <v>3995</v>
      </c>
      <c r="F1049" s="162">
        <v>-30000000</v>
      </c>
      <c r="G1049" s="163">
        <v>0.98009999999999997</v>
      </c>
      <c r="H1049" s="164">
        <v>-103473.76776</v>
      </c>
      <c r="I1049" s="165">
        <v>0.11474195861396742</v>
      </c>
      <c r="J1049" s="165">
        <v>-1.8920969684861795E-3</v>
      </c>
      <c r="K1049" s="18"/>
      <c r="L1049" s="18"/>
    </row>
    <row r="1050" spans="1:12" x14ac:dyDescent="0.2">
      <c r="A1050" s="159" t="s">
        <v>4845</v>
      </c>
      <c r="B1050" s="165" t="s">
        <v>5315</v>
      </c>
      <c r="C1050" s="165" t="s">
        <v>198</v>
      </c>
      <c r="D1050" s="163" t="s">
        <v>255</v>
      </c>
      <c r="E1050" s="163" t="s">
        <v>4615</v>
      </c>
      <c r="F1050" s="162">
        <v>67438000</v>
      </c>
      <c r="G1050" s="163">
        <v>0.99099999999999999</v>
      </c>
      <c r="H1050" s="164">
        <v>66833.288979999998</v>
      </c>
      <c r="I1050" s="165">
        <v>-7.4111367974588616E-2</v>
      </c>
      <c r="J1050" s="165">
        <v>1.2220977955139534E-3</v>
      </c>
      <c r="K1050" s="18"/>
      <c r="L1050" s="18"/>
    </row>
    <row r="1051" spans="1:12" x14ac:dyDescent="0.2">
      <c r="A1051" s="159" t="s">
        <v>4847</v>
      </c>
      <c r="B1051" s="165" t="s">
        <v>5316</v>
      </c>
      <c r="C1051" s="165" t="s">
        <v>198</v>
      </c>
      <c r="D1051" s="163" t="s">
        <v>123</v>
      </c>
      <c r="E1051" s="163" t="s">
        <v>4615</v>
      </c>
      <c r="F1051" s="162">
        <v>-20000000</v>
      </c>
      <c r="G1051" s="163">
        <v>0.9829</v>
      </c>
      <c r="H1051" s="164">
        <v>-69179.53220999999</v>
      </c>
      <c r="I1051" s="165">
        <v>7.6713114769190516E-2</v>
      </c>
      <c r="J1051" s="165">
        <v>-1.2650006471150558E-3</v>
      </c>
      <c r="K1051" s="18"/>
      <c r="L1051" s="18"/>
    </row>
    <row r="1052" spans="1:12" x14ac:dyDescent="0.2">
      <c r="A1052" s="159" t="s">
        <v>4882</v>
      </c>
      <c r="B1052" s="165" t="s">
        <v>5317</v>
      </c>
      <c r="C1052" s="165" t="s">
        <v>198</v>
      </c>
      <c r="D1052" s="163" t="s">
        <v>255</v>
      </c>
      <c r="E1052" s="163" t="s">
        <v>4895</v>
      </c>
      <c r="F1052" s="162">
        <v>1714992.4</v>
      </c>
      <c r="G1052" s="163">
        <v>0.98950000000000005</v>
      </c>
      <c r="H1052" s="164">
        <v>1697.13545</v>
      </c>
      <c r="I1052" s="165">
        <v>-1.8819518200773881E-3</v>
      </c>
      <c r="J1052" s="165">
        <v>3.1033419479838105E-5</v>
      </c>
      <c r="K1052" s="18"/>
      <c r="L1052" s="18"/>
    </row>
    <row r="1053" spans="1:12" x14ac:dyDescent="0.2">
      <c r="A1053" s="159" t="s">
        <v>4885</v>
      </c>
      <c r="B1053" s="165" t="s">
        <v>5318</v>
      </c>
      <c r="C1053" s="165" t="s">
        <v>198</v>
      </c>
      <c r="D1053" s="163" t="s">
        <v>123</v>
      </c>
      <c r="E1053" s="163" t="s">
        <v>4895</v>
      </c>
      <c r="F1053" s="162">
        <v>-517000</v>
      </c>
      <c r="G1053" s="163">
        <v>0.98009999999999997</v>
      </c>
      <c r="H1053" s="164">
        <v>-1783.19793</v>
      </c>
      <c r="I1053" s="165">
        <v>1.9773864189341697E-3</v>
      </c>
      <c r="J1053" s="165">
        <v>-3.2607137737455774E-5</v>
      </c>
      <c r="K1053" s="18"/>
      <c r="L1053" s="18"/>
    </row>
    <row r="1054" spans="1:12" x14ac:dyDescent="0.2">
      <c r="A1054" s="159" t="s">
        <v>4882</v>
      </c>
      <c r="B1054" s="165" t="s">
        <v>5319</v>
      </c>
      <c r="C1054" s="165" t="s">
        <v>198</v>
      </c>
      <c r="D1054" s="163" t="s">
        <v>255</v>
      </c>
      <c r="E1054" s="163" t="s">
        <v>4895</v>
      </c>
      <c r="F1054" s="162">
        <v>9692858.4000000004</v>
      </c>
      <c r="G1054" s="163">
        <v>0.98950000000000005</v>
      </c>
      <c r="H1054" s="164">
        <v>9591.9325100000005</v>
      </c>
      <c r="I1054" s="165">
        <v>-1.0636484462836463E-2</v>
      </c>
      <c r="J1054" s="165">
        <v>1.7539582076676698E-4</v>
      </c>
      <c r="K1054" s="18"/>
      <c r="L1054" s="18"/>
    </row>
    <row r="1055" spans="1:12" x14ac:dyDescent="0.2">
      <c r="A1055" s="159" t="s">
        <v>4885</v>
      </c>
      <c r="B1055" s="165" t="s">
        <v>5320</v>
      </c>
      <c r="C1055" s="165" t="s">
        <v>198</v>
      </c>
      <c r="D1055" s="163" t="s">
        <v>123</v>
      </c>
      <c r="E1055" s="163" t="s">
        <v>4895</v>
      </c>
      <c r="F1055" s="162">
        <v>-2922000</v>
      </c>
      <c r="G1055" s="163">
        <v>0.98009999999999997</v>
      </c>
      <c r="H1055" s="164">
        <v>-10078.343570000001</v>
      </c>
      <c r="I1055" s="165">
        <v>1.1175865205647988E-2</v>
      </c>
      <c r="J1055" s="165">
        <v>-1.8429021895084399E-4</v>
      </c>
      <c r="K1055" s="18"/>
      <c r="L1055" s="18"/>
    </row>
    <row r="1056" spans="1:12" x14ac:dyDescent="0.2">
      <c r="A1056" s="159" t="s">
        <v>4901</v>
      </c>
      <c r="B1056" s="165" t="s">
        <v>5321</v>
      </c>
      <c r="C1056" s="165" t="s">
        <v>198</v>
      </c>
      <c r="D1056" s="163" t="s">
        <v>255</v>
      </c>
      <c r="E1056" s="163" t="s">
        <v>4903</v>
      </c>
      <c r="F1056" s="162">
        <v>139060497.84999999</v>
      </c>
      <c r="G1056" s="163">
        <v>0.98860000000000003</v>
      </c>
      <c r="H1056" s="164">
        <v>137480.70578999998</v>
      </c>
      <c r="I1056" s="165">
        <v>-0.15245221852328544</v>
      </c>
      <c r="J1056" s="165">
        <v>2.513939835011564E-3</v>
      </c>
      <c r="K1056" s="18"/>
      <c r="L1056" s="18"/>
    </row>
    <row r="1057" spans="1:12" x14ac:dyDescent="0.2">
      <c r="A1057" s="159" t="s">
        <v>4904</v>
      </c>
      <c r="B1057" s="165" t="s">
        <v>5322</v>
      </c>
      <c r="C1057" s="165" t="s">
        <v>198</v>
      </c>
      <c r="D1057" s="163" t="s">
        <v>123</v>
      </c>
      <c r="E1057" s="163" t="s">
        <v>4903</v>
      </c>
      <c r="F1057" s="162">
        <v>-42037000</v>
      </c>
      <c r="G1057" s="163">
        <v>0.97819999999999996</v>
      </c>
      <c r="H1057" s="164">
        <v>-144717.86202999999</v>
      </c>
      <c r="I1057" s="165">
        <v>0.16047749391191307</v>
      </c>
      <c r="J1057" s="165">
        <v>-2.6462767710157282E-3</v>
      </c>
      <c r="K1057" s="18"/>
      <c r="L1057" s="18"/>
    </row>
    <row r="1058" spans="1:12" x14ac:dyDescent="0.2">
      <c r="A1058" s="159" t="s">
        <v>4901</v>
      </c>
      <c r="B1058" s="165" t="s">
        <v>5323</v>
      </c>
      <c r="C1058" s="165" t="s">
        <v>198</v>
      </c>
      <c r="D1058" s="163" t="s">
        <v>255</v>
      </c>
      <c r="E1058" s="163" t="s">
        <v>4903</v>
      </c>
      <c r="F1058" s="162">
        <v>53835205.700000003</v>
      </c>
      <c r="G1058" s="163">
        <v>0.98860000000000003</v>
      </c>
      <c r="H1058" s="164">
        <v>53223.612670000002</v>
      </c>
      <c r="I1058" s="165">
        <v>-5.9019611390122365E-2</v>
      </c>
      <c r="J1058" s="165">
        <v>9.7323445704969292E-4</v>
      </c>
      <c r="K1058" s="18"/>
      <c r="L1058" s="18"/>
    </row>
    <row r="1059" spans="1:12" x14ac:dyDescent="0.2">
      <c r="A1059" s="159" t="s">
        <v>4904</v>
      </c>
      <c r="B1059" s="165" t="s">
        <v>5324</v>
      </c>
      <c r="C1059" s="165" t="s">
        <v>198</v>
      </c>
      <c r="D1059" s="163" t="s">
        <v>123</v>
      </c>
      <c r="E1059" s="163" t="s">
        <v>4903</v>
      </c>
      <c r="F1059" s="162">
        <v>-16274000</v>
      </c>
      <c r="G1059" s="163">
        <v>0.97819999999999996</v>
      </c>
      <c r="H1059" s="164">
        <v>-56025.370189999994</v>
      </c>
      <c r="I1059" s="165">
        <v>6.2126477529875379E-2</v>
      </c>
      <c r="J1059" s="165">
        <v>-1.024466735769079E-3</v>
      </c>
      <c r="K1059" s="18"/>
      <c r="L1059" s="18"/>
    </row>
    <row r="1060" spans="1:12" x14ac:dyDescent="0.2">
      <c r="A1060" s="159" t="s">
        <v>4912</v>
      </c>
      <c r="B1060" s="165" t="s">
        <v>5325</v>
      </c>
      <c r="C1060" s="165" t="s">
        <v>198</v>
      </c>
      <c r="D1060" s="163" t="s">
        <v>255</v>
      </c>
      <c r="E1060" s="163" t="s">
        <v>4521</v>
      </c>
      <c r="F1060" s="162">
        <v>32600000</v>
      </c>
      <c r="G1060" s="163">
        <v>0.99</v>
      </c>
      <c r="H1060" s="164">
        <v>32276.290499999999</v>
      </c>
      <c r="I1060" s="165">
        <v>-3.5791146576910828E-2</v>
      </c>
      <c r="J1060" s="165">
        <v>5.9019665303651134E-4</v>
      </c>
      <c r="K1060" s="18"/>
      <c r="L1060" s="18"/>
    </row>
    <row r="1061" spans="1:12" x14ac:dyDescent="0.2">
      <c r="A1061" s="159" t="s">
        <v>4914</v>
      </c>
      <c r="B1061" s="165" t="s">
        <v>5326</v>
      </c>
      <c r="C1061" s="165" t="s">
        <v>198</v>
      </c>
      <c r="D1061" s="163" t="s">
        <v>123</v>
      </c>
      <c r="E1061" s="163" t="s">
        <v>4521</v>
      </c>
      <c r="F1061" s="162">
        <v>-10000000</v>
      </c>
      <c r="G1061" s="163">
        <v>0.98099999999999998</v>
      </c>
      <c r="H1061" s="164">
        <v>-34524.088400000001</v>
      </c>
      <c r="I1061" s="165">
        <v>3.8283727442551881E-2</v>
      </c>
      <c r="J1061" s="165">
        <v>-6.3129935649874783E-4</v>
      </c>
      <c r="K1061" s="18"/>
      <c r="L1061" s="18"/>
    </row>
    <row r="1062" spans="1:12" x14ac:dyDescent="0.2">
      <c r="A1062" s="159" t="s">
        <v>4912</v>
      </c>
      <c r="B1062" s="165" t="s">
        <v>5327</v>
      </c>
      <c r="C1062" s="165" t="s">
        <v>198</v>
      </c>
      <c r="D1062" s="163" t="s">
        <v>255</v>
      </c>
      <c r="E1062" s="163" t="s">
        <v>4521</v>
      </c>
      <c r="F1062" s="162">
        <v>48900000</v>
      </c>
      <c r="G1062" s="163">
        <v>0.99</v>
      </c>
      <c r="H1062" s="164">
        <v>48414.43576</v>
      </c>
      <c r="I1062" s="165">
        <v>-5.3686719876455222E-2</v>
      </c>
      <c r="J1062" s="165">
        <v>8.852949797376247E-4</v>
      </c>
      <c r="K1062" s="18"/>
      <c r="L1062" s="18"/>
    </row>
    <row r="1063" spans="1:12" x14ac:dyDescent="0.2">
      <c r="A1063" s="159" t="s">
        <v>4914</v>
      </c>
      <c r="B1063" s="165" t="s">
        <v>5328</v>
      </c>
      <c r="C1063" s="165" t="s">
        <v>198</v>
      </c>
      <c r="D1063" s="163" t="s">
        <v>123</v>
      </c>
      <c r="E1063" s="163" t="s">
        <v>4521</v>
      </c>
      <c r="F1063" s="162">
        <v>-15000000</v>
      </c>
      <c r="G1063" s="163">
        <v>0.98099999999999998</v>
      </c>
      <c r="H1063" s="164">
        <v>-51786.132600000004</v>
      </c>
      <c r="I1063" s="165">
        <v>5.7425591163827831E-2</v>
      </c>
      <c r="J1063" s="165">
        <v>-9.469490347481218E-4</v>
      </c>
      <c r="K1063" s="18"/>
      <c r="L1063" s="18"/>
    </row>
    <row r="1064" spans="1:12" x14ac:dyDescent="0.2">
      <c r="A1064" s="159" t="s">
        <v>4925</v>
      </c>
      <c r="B1064" s="165" t="s">
        <v>5329</v>
      </c>
      <c r="C1064" s="165" t="s">
        <v>198</v>
      </c>
      <c r="D1064" s="163" t="s">
        <v>255</v>
      </c>
      <c r="E1064" s="163" t="s">
        <v>5330</v>
      </c>
      <c r="F1064" s="162">
        <v>64200000</v>
      </c>
      <c r="G1064" s="163">
        <v>0.98760000000000003</v>
      </c>
      <c r="H1064" s="164">
        <v>63408.120280000003</v>
      </c>
      <c r="I1064" s="165">
        <v>-7.0313201794607469E-2</v>
      </c>
      <c r="J1064" s="165">
        <v>1.1594659666541464E-3</v>
      </c>
      <c r="K1064" s="18"/>
      <c r="L1064" s="18"/>
    </row>
    <row r="1065" spans="1:12" x14ac:dyDescent="0.2">
      <c r="A1065" s="159" t="s">
        <v>4927</v>
      </c>
      <c r="B1065" s="165" t="s">
        <v>5331</v>
      </c>
      <c r="C1065" s="165" t="s">
        <v>198</v>
      </c>
      <c r="D1065" s="163" t="s">
        <v>123</v>
      </c>
      <c r="E1065" s="163" t="s">
        <v>5330</v>
      </c>
      <c r="F1065" s="162">
        <v>-20000000</v>
      </c>
      <c r="G1065" s="163">
        <v>0.97640000000000005</v>
      </c>
      <c r="H1065" s="164">
        <v>-68722.164959999995</v>
      </c>
      <c r="I1065" s="165">
        <v>7.6205940678530107E-2</v>
      </c>
      <c r="J1065" s="165">
        <v>-1.2566373372062385E-3</v>
      </c>
      <c r="K1065" s="18"/>
      <c r="L1065" s="18"/>
    </row>
    <row r="1066" spans="1:12" x14ac:dyDescent="0.2">
      <c r="A1066" s="159" t="s">
        <v>4925</v>
      </c>
      <c r="B1066" s="165" t="s">
        <v>5332</v>
      </c>
      <c r="C1066" s="165" t="s">
        <v>198</v>
      </c>
      <c r="D1066" s="163" t="s">
        <v>255</v>
      </c>
      <c r="E1066" s="163" t="s">
        <v>5330</v>
      </c>
      <c r="F1066" s="162">
        <v>80782860</v>
      </c>
      <c r="G1066" s="163">
        <v>0.98760000000000003</v>
      </c>
      <c r="H1066" s="164">
        <v>79786.437749999997</v>
      </c>
      <c r="I1066" s="165">
        <v>-8.8475101820013086E-2</v>
      </c>
      <c r="J1066" s="165">
        <v>1.4589560258715592E-3</v>
      </c>
      <c r="K1066" s="18"/>
      <c r="L1066" s="18"/>
    </row>
    <row r="1067" spans="1:12" x14ac:dyDescent="0.2">
      <c r="A1067" s="159" t="s">
        <v>4927</v>
      </c>
      <c r="B1067" s="165" t="s">
        <v>5333</v>
      </c>
      <c r="C1067" s="165" t="s">
        <v>198</v>
      </c>
      <c r="D1067" s="163" t="s">
        <v>123</v>
      </c>
      <c r="E1067" s="163" t="s">
        <v>5330</v>
      </c>
      <c r="F1067" s="162">
        <v>-25166000</v>
      </c>
      <c r="G1067" s="163">
        <v>0.97640000000000005</v>
      </c>
      <c r="H1067" s="164">
        <v>-86473.100170000005</v>
      </c>
      <c r="I1067" s="165">
        <v>9.5889935156717052E-2</v>
      </c>
      <c r="J1067" s="165">
        <v>-1.5812267614218241E-3</v>
      </c>
      <c r="K1067" s="18"/>
      <c r="L1067" s="18"/>
    </row>
    <row r="1068" spans="1:12" x14ac:dyDescent="0.2">
      <c r="A1068" s="159" t="s">
        <v>4925</v>
      </c>
      <c r="B1068" s="165" t="s">
        <v>5334</v>
      </c>
      <c r="C1068" s="165" t="s">
        <v>198</v>
      </c>
      <c r="D1068" s="163" t="s">
        <v>255</v>
      </c>
      <c r="E1068" s="163" t="s">
        <v>5330</v>
      </c>
      <c r="F1068" s="162">
        <v>83460000</v>
      </c>
      <c r="G1068" s="163">
        <v>0.98760000000000003</v>
      </c>
      <c r="H1068" s="164">
        <v>82430.556370000006</v>
      </c>
      <c r="I1068" s="165">
        <v>-9.1407162339643105E-2</v>
      </c>
      <c r="J1068" s="165">
        <v>1.5073057567601049E-3</v>
      </c>
      <c r="K1068" s="18"/>
      <c r="L1068" s="18"/>
    </row>
    <row r="1069" spans="1:12" x14ac:dyDescent="0.2">
      <c r="A1069" s="159" t="s">
        <v>4927</v>
      </c>
      <c r="B1069" s="165" t="s">
        <v>5335</v>
      </c>
      <c r="C1069" s="165" t="s">
        <v>198</v>
      </c>
      <c r="D1069" s="163" t="s">
        <v>123</v>
      </c>
      <c r="E1069" s="163" t="s">
        <v>5330</v>
      </c>
      <c r="F1069" s="162">
        <v>-26000000</v>
      </c>
      <c r="G1069" s="163">
        <v>0.97640000000000005</v>
      </c>
      <c r="H1069" s="164">
        <v>-89338.814450000005</v>
      </c>
      <c r="I1069" s="165">
        <v>9.9067722884306944E-2</v>
      </c>
      <c r="J1069" s="165">
        <v>-1.633628538404682E-3</v>
      </c>
      <c r="K1069" s="18"/>
      <c r="L1069" s="18"/>
    </row>
    <row r="1070" spans="1:12" x14ac:dyDescent="0.2">
      <c r="A1070" s="159" t="s">
        <v>4925</v>
      </c>
      <c r="B1070" s="165" t="s">
        <v>5336</v>
      </c>
      <c r="C1070" s="165" t="s">
        <v>198</v>
      </c>
      <c r="D1070" s="163" t="s">
        <v>255</v>
      </c>
      <c r="E1070" s="163" t="s">
        <v>5330</v>
      </c>
      <c r="F1070" s="162">
        <v>64200000</v>
      </c>
      <c r="G1070" s="163">
        <v>0.98760000000000003</v>
      </c>
      <c r="H1070" s="164">
        <v>63408.120280000003</v>
      </c>
      <c r="I1070" s="165">
        <v>-7.0313201794607469E-2</v>
      </c>
      <c r="J1070" s="165">
        <v>1.1594659666541464E-3</v>
      </c>
      <c r="K1070" s="18"/>
      <c r="L1070" s="18"/>
    </row>
    <row r="1071" spans="1:12" x14ac:dyDescent="0.2">
      <c r="A1071" s="159" t="s">
        <v>4927</v>
      </c>
      <c r="B1071" s="165" t="s">
        <v>5337</v>
      </c>
      <c r="C1071" s="165" t="s">
        <v>198</v>
      </c>
      <c r="D1071" s="163" t="s">
        <v>123</v>
      </c>
      <c r="E1071" s="163" t="s">
        <v>5330</v>
      </c>
      <c r="F1071" s="162">
        <v>-20000000</v>
      </c>
      <c r="G1071" s="163">
        <v>0.97640000000000005</v>
      </c>
      <c r="H1071" s="164">
        <v>-68722.164959999995</v>
      </c>
      <c r="I1071" s="165">
        <v>7.6205940678530107E-2</v>
      </c>
      <c r="J1071" s="165">
        <v>-1.2566373372062385E-3</v>
      </c>
      <c r="K1071" s="18"/>
      <c r="L1071" s="18"/>
    </row>
    <row r="1072" spans="1:12" x14ac:dyDescent="0.2">
      <c r="A1072" s="159" t="s">
        <v>4912</v>
      </c>
      <c r="B1072" s="165" t="s">
        <v>5346</v>
      </c>
      <c r="C1072" s="165" t="s">
        <v>198</v>
      </c>
      <c r="D1072" s="163" t="s">
        <v>255</v>
      </c>
      <c r="E1072" s="163" t="s">
        <v>4524</v>
      </c>
      <c r="F1072" s="162">
        <v>72067145.5</v>
      </c>
      <c r="G1072" s="163">
        <v>0.99</v>
      </c>
      <c r="H1072" s="164">
        <v>71351.537549999994</v>
      </c>
      <c r="I1072" s="165">
        <v>-7.9121649340093983E-2</v>
      </c>
      <c r="J1072" s="165">
        <v>1.304717425660144E-3</v>
      </c>
      <c r="K1072" s="18"/>
      <c r="L1072" s="18"/>
    </row>
    <row r="1073" spans="1:12" x14ac:dyDescent="0.2">
      <c r="A1073" s="159" t="s">
        <v>4914</v>
      </c>
      <c r="B1073" s="165" t="s">
        <v>5347</v>
      </c>
      <c r="C1073" s="165" t="s">
        <v>198</v>
      </c>
      <c r="D1073" s="163" t="s">
        <v>123</v>
      </c>
      <c r="E1073" s="163" t="s">
        <v>4524</v>
      </c>
      <c r="F1073" s="162">
        <v>-22267000</v>
      </c>
      <c r="G1073" s="163">
        <v>0.98099999999999998</v>
      </c>
      <c r="H1073" s="164">
        <v>-76874.787650000013</v>
      </c>
      <c r="I1073" s="165">
        <v>8.524637590710879E-2</v>
      </c>
      <c r="J1073" s="165">
        <v>-1.4057142772934995E-3</v>
      </c>
      <c r="K1073" s="18"/>
      <c r="L1073" s="18"/>
    </row>
    <row r="1074" spans="1:12" x14ac:dyDescent="0.2">
      <c r="A1074" s="159" t="s">
        <v>4912</v>
      </c>
      <c r="B1074" s="165" t="s">
        <v>5348</v>
      </c>
      <c r="C1074" s="165" t="s">
        <v>198</v>
      </c>
      <c r="D1074" s="163" t="s">
        <v>255</v>
      </c>
      <c r="E1074" s="163" t="s">
        <v>4524</v>
      </c>
      <c r="F1074" s="162">
        <v>84686259</v>
      </c>
      <c r="G1074" s="163">
        <v>0.99</v>
      </c>
      <c r="H1074" s="164">
        <v>83845.346550000002</v>
      </c>
      <c r="I1074" s="165">
        <v>-9.2976021769383146E-2</v>
      </c>
      <c r="J1074" s="165">
        <v>1.5331762770723731E-3</v>
      </c>
      <c r="K1074" s="18"/>
      <c r="L1074" s="18"/>
    </row>
    <row r="1075" spans="1:12" x14ac:dyDescent="0.2">
      <c r="A1075" s="159" t="s">
        <v>4914</v>
      </c>
      <c r="B1075" s="165" t="s">
        <v>5349</v>
      </c>
      <c r="C1075" s="165" t="s">
        <v>198</v>
      </c>
      <c r="D1075" s="163" t="s">
        <v>123</v>
      </c>
      <c r="E1075" s="163" t="s">
        <v>4524</v>
      </c>
      <c r="F1075" s="162">
        <v>-26166000</v>
      </c>
      <c r="G1075" s="163">
        <v>0.98099999999999998</v>
      </c>
      <c r="H1075" s="164">
        <v>-90335.72971</v>
      </c>
      <c r="I1075" s="165">
        <v>0.10017320122902004</v>
      </c>
      <c r="J1075" s="165">
        <v>-1.6518578962614351E-3</v>
      </c>
      <c r="K1075" s="18"/>
      <c r="L1075" s="18"/>
    </row>
    <row r="1076" spans="1:12" x14ac:dyDescent="0.2">
      <c r="A1076" s="159" t="s">
        <v>4912</v>
      </c>
      <c r="B1076" s="165" t="s">
        <v>5350</v>
      </c>
      <c r="C1076" s="165" t="s">
        <v>198</v>
      </c>
      <c r="D1076" s="163" t="s">
        <v>255</v>
      </c>
      <c r="E1076" s="163" t="s">
        <v>4524</v>
      </c>
      <c r="F1076" s="162">
        <v>74950867</v>
      </c>
      <c r="G1076" s="163">
        <v>0.99</v>
      </c>
      <c r="H1076" s="164">
        <v>74206.624450000003</v>
      </c>
      <c r="I1076" s="165">
        <v>-8.2287652376524648E-2</v>
      </c>
      <c r="J1076" s="165">
        <v>1.3569248728730878E-3</v>
      </c>
      <c r="K1076" s="18"/>
      <c r="L1076" s="18"/>
    </row>
    <row r="1077" spans="1:12" x14ac:dyDescent="0.2">
      <c r="A1077" s="159" t="s">
        <v>4914</v>
      </c>
      <c r="B1077" s="165" t="s">
        <v>5351</v>
      </c>
      <c r="C1077" s="165" t="s">
        <v>198</v>
      </c>
      <c r="D1077" s="163" t="s">
        <v>123</v>
      </c>
      <c r="E1077" s="163" t="s">
        <v>4524</v>
      </c>
      <c r="F1077" s="162">
        <v>-23158000</v>
      </c>
      <c r="G1077" s="163">
        <v>0.98099999999999998</v>
      </c>
      <c r="H1077" s="164">
        <v>-79950.883920000007</v>
      </c>
      <c r="I1077" s="165">
        <v>8.8657456015098848E-2</v>
      </c>
      <c r="J1077" s="165">
        <v>-1.4619630498397776E-3</v>
      </c>
      <c r="K1077" s="18"/>
      <c r="L1077" s="18"/>
    </row>
    <row r="1078" spans="1:12" x14ac:dyDescent="0.2">
      <c r="A1078" s="159" t="s">
        <v>4931</v>
      </c>
      <c r="B1078" s="165" t="s">
        <v>5352</v>
      </c>
      <c r="C1078" s="165" t="s">
        <v>198</v>
      </c>
      <c r="D1078" s="163" t="s">
        <v>255</v>
      </c>
      <c r="E1078" s="163" t="s">
        <v>4081</v>
      </c>
      <c r="F1078" s="162">
        <v>66320000</v>
      </c>
      <c r="G1078" s="163">
        <v>0.98660000000000003</v>
      </c>
      <c r="H1078" s="164">
        <v>65433.922020000005</v>
      </c>
      <c r="I1078" s="165">
        <v>-7.25596113382352E-2</v>
      </c>
      <c r="J1078" s="165">
        <v>1.1965093005733135E-3</v>
      </c>
      <c r="K1078" s="18"/>
      <c r="L1078" s="18"/>
    </row>
    <row r="1079" spans="1:12" x14ac:dyDescent="0.2">
      <c r="A1079" s="159" t="s">
        <v>4933</v>
      </c>
      <c r="B1079" s="165" t="s">
        <v>5353</v>
      </c>
      <c r="C1079" s="165" t="s">
        <v>198</v>
      </c>
      <c r="D1079" s="163" t="s">
        <v>123</v>
      </c>
      <c r="E1079" s="163" t="s">
        <v>4081</v>
      </c>
      <c r="F1079" s="162">
        <v>-20000000</v>
      </c>
      <c r="G1079" s="163">
        <v>0.97460000000000002</v>
      </c>
      <c r="H1079" s="164">
        <v>-68594.036760000003</v>
      </c>
      <c r="I1079" s="165">
        <v>7.6063859444416931E-2</v>
      </c>
      <c r="J1079" s="165">
        <v>-1.2542944150913324E-3</v>
      </c>
      <c r="K1079" s="18"/>
      <c r="L1079" s="18"/>
    </row>
    <row r="1080" spans="1:12" x14ac:dyDescent="0.2">
      <c r="A1080" s="159" t="s">
        <v>4931</v>
      </c>
      <c r="B1080" s="165" t="s">
        <v>5354</v>
      </c>
      <c r="C1080" s="165" t="s">
        <v>198</v>
      </c>
      <c r="D1080" s="163" t="s">
        <v>255</v>
      </c>
      <c r="E1080" s="163" t="s">
        <v>5355</v>
      </c>
      <c r="F1080" s="162">
        <v>5070000</v>
      </c>
      <c r="G1080" s="163">
        <v>0.98660000000000003</v>
      </c>
      <c r="H1080" s="164">
        <v>5002.2685000000001</v>
      </c>
      <c r="I1080" s="165">
        <v>-5.5470105866274764E-3</v>
      </c>
      <c r="J1080" s="165">
        <v>9.1470304689752693E-5</v>
      </c>
      <c r="K1080" s="18"/>
      <c r="L1080" s="18"/>
    </row>
    <row r="1081" spans="1:12" x14ac:dyDescent="0.2">
      <c r="A1081" s="159" t="s">
        <v>4933</v>
      </c>
      <c r="B1081" s="165" t="s">
        <v>5356</v>
      </c>
      <c r="C1081" s="165" t="s">
        <v>198</v>
      </c>
      <c r="D1081" s="163" t="s">
        <v>123</v>
      </c>
      <c r="E1081" s="163" t="s">
        <v>5355</v>
      </c>
      <c r="F1081" s="162">
        <v>-1500000</v>
      </c>
      <c r="G1081" s="163">
        <v>0.97460000000000002</v>
      </c>
      <c r="H1081" s="164">
        <v>-5144.5598300000001</v>
      </c>
      <c r="I1081" s="165">
        <v>5.7047973015739665E-3</v>
      </c>
      <c r="J1081" s="165">
        <v>-9.4072210467063553E-5</v>
      </c>
      <c r="K1081" s="18"/>
      <c r="L1081" s="18"/>
    </row>
    <row r="1082" spans="1:12" x14ac:dyDescent="0.2">
      <c r="A1082" s="159" t="s">
        <v>4931</v>
      </c>
      <c r="B1082" s="165" t="s">
        <v>5357</v>
      </c>
      <c r="C1082" s="165" t="s">
        <v>198</v>
      </c>
      <c r="D1082" s="163" t="s">
        <v>255</v>
      </c>
      <c r="E1082" s="163" t="s">
        <v>5355</v>
      </c>
      <c r="F1082" s="162">
        <v>10140000</v>
      </c>
      <c r="G1082" s="163">
        <v>0.98660000000000003</v>
      </c>
      <c r="H1082" s="164">
        <v>10004.523050000002</v>
      </c>
      <c r="I1082" s="165">
        <v>-1.1094005704113766E-2</v>
      </c>
      <c r="J1082" s="165">
        <v>1.8294035429308804E-4</v>
      </c>
      <c r="K1082" s="18"/>
      <c r="L1082" s="18"/>
    </row>
    <row r="1083" spans="1:12" x14ac:dyDescent="0.2">
      <c r="A1083" s="159" t="s">
        <v>4933</v>
      </c>
      <c r="B1083" s="165" t="s">
        <v>5358</v>
      </c>
      <c r="C1083" s="165" t="s">
        <v>198</v>
      </c>
      <c r="D1083" s="163" t="s">
        <v>123</v>
      </c>
      <c r="E1083" s="163" t="s">
        <v>5355</v>
      </c>
      <c r="F1083" s="162">
        <v>-3000000</v>
      </c>
      <c r="G1083" s="163">
        <v>0.97460000000000002</v>
      </c>
      <c r="H1083" s="164">
        <v>-10289.105509999999</v>
      </c>
      <c r="I1083" s="165">
        <v>1.1409578912226943E-2</v>
      </c>
      <c r="J1083" s="165">
        <v>-1.8814416219055678E-4</v>
      </c>
      <c r="K1083" s="18"/>
      <c r="L1083" s="18"/>
    </row>
    <row r="1084" spans="1:12" x14ac:dyDescent="0.2">
      <c r="A1084" s="159" t="s">
        <v>4931</v>
      </c>
      <c r="B1084" s="165" t="s">
        <v>5359</v>
      </c>
      <c r="C1084" s="165" t="s">
        <v>198</v>
      </c>
      <c r="D1084" s="163" t="s">
        <v>255</v>
      </c>
      <c r="E1084" s="163" t="s">
        <v>5355</v>
      </c>
      <c r="F1084" s="162">
        <v>10140000</v>
      </c>
      <c r="G1084" s="163">
        <v>0.98660000000000003</v>
      </c>
      <c r="H1084" s="164">
        <v>10004.53701</v>
      </c>
      <c r="I1084" s="165">
        <v>-1.1094021184343944E-2</v>
      </c>
      <c r="J1084" s="165">
        <v>1.8294060956236302E-4</v>
      </c>
      <c r="K1084" s="18"/>
      <c r="L1084" s="18"/>
    </row>
    <row r="1085" spans="1:12" x14ac:dyDescent="0.2">
      <c r="A1085" s="159" t="s">
        <v>4933</v>
      </c>
      <c r="B1085" s="165" t="s">
        <v>5360</v>
      </c>
      <c r="C1085" s="165" t="s">
        <v>198</v>
      </c>
      <c r="D1085" s="163" t="s">
        <v>123</v>
      </c>
      <c r="E1085" s="163" t="s">
        <v>5355</v>
      </c>
      <c r="F1085" s="162">
        <v>-3000000</v>
      </c>
      <c r="G1085" s="163">
        <v>0.97460000000000002</v>
      </c>
      <c r="H1085" s="164">
        <v>-10289.11967</v>
      </c>
      <c r="I1085" s="165">
        <v>1.1409594614236922E-2</v>
      </c>
      <c r="J1085" s="165">
        <v>-1.8814442111698474E-4</v>
      </c>
      <c r="K1085" s="18"/>
      <c r="L1085" s="18"/>
    </row>
    <row r="1086" spans="1:12" x14ac:dyDescent="0.2">
      <c r="A1086" s="159" t="s">
        <v>4931</v>
      </c>
      <c r="B1086" s="165" t="s">
        <v>5361</v>
      </c>
      <c r="C1086" s="165" t="s">
        <v>198</v>
      </c>
      <c r="D1086" s="163" t="s">
        <v>255</v>
      </c>
      <c r="E1086" s="163" t="s">
        <v>5355</v>
      </c>
      <c r="F1086" s="162">
        <v>33800000</v>
      </c>
      <c r="G1086" s="163">
        <v>0.98660000000000003</v>
      </c>
      <c r="H1086" s="164">
        <v>33348.456700000002</v>
      </c>
      <c r="I1086" s="165">
        <v>-3.6980070614479811E-2</v>
      </c>
      <c r="J1086" s="165">
        <v>6.0980203187454348E-4</v>
      </c>
      <c r="K1086" s="18"/>
      <c r="L1086" s="18"/>
    </row>
    <row r="1087" spans="1:12" x14ac:dyDescent="0.2">
      <c r="A1087" s="159" t="s">
        <v>4933</v>
      </c>
      <c r="B1087" s="165" t="s">
        <v>5362</v>
      </c>
      <c r="C1087" s="165" t="s">
        <v>198</v>
      </c>
      <c r="D1087" s="163" t="s">
        <v>123</v>
      </c>
      <c r="E1087" s="163" t="s">
        <v>5355</v>
      </c>
      <c r="F1087" s="162">
        <v>-10000000</v>
      </c>
      <c r="G1087" s="163">
        <v>0.97460000000000002</v>
      </c>
      <c r="H1087" s="164">
        <v>-34297.065569999999</v>
      </c>
      <c r="I1087" s="165">
        <v>3.8031982051152741E-2</v>
      </c>
      <c r="J1087" s="165">
        <v>-6.2714807045090174E-4</v>
      </c>
      <c r="K1087" s="18"/>
      <c r="L1087" s="18"/>
    </row>
    <row r="1088" spans="1:12" x14ac:dyDescent="0.2">
      <c r="A1088" s="159" t="s">
        <v>4931</v>
      </c>
      <c r="B1088" s="165" t="s">
        <v>5363</v>
      </c>
      <c r="C1088" s="165" t="s">
        <v>198</v>
      </c>
      <c r="D1088" s="163" t="s">
        <v>255</v>
      </c>
      <c r="E1088" s="163" t="s">
        <v>5355</v>
      </c>
      <c r="F1088" s="162">
        <v>16900000</v>
      </c>
      <c r="G1088" s="163">
        <v>0.98660000000000003</v>
      </c>
      <c r="H1088" s="164">
        <v>16674.228350000001</v>
      </c>
      <c r="I1088" s="165">
        <v>-1.8490035307239906E-2</v>
      </c>
      <c r="J1088" s="165">
        <v>3.0490101593727174E-4</v>
      </c>
      <c r="K1088" s="18"/>
      <c r="L1088" s="18"/>
    </row>
    <row r="1089" spans="1:12" x14ac:dyDescent="0.2">
      <c r="A1089" s="159" t="s">
        <v>4933</v>
      </c>
      <c r="B1089" s="165" t="s">
        <v>5364</v>
      </c>
      <c r="C1089" s="165" t="s">
        <v>198</v>
      </c>
      <c r="D1089" s="163" t="s">
        <v>123</v>
      </c>
      <c r="E1089" s="163" t="s">
        <v>5355</v>
      </c>
      <c r="F1089" s="162">
        <v>-5000000</v>
      </c>
      <c r="G1089" s="163">
        <v>0.97460000000000002</v>
      </c>
      <c r="H1089" s="164">
        <v>-17148.532780000001</v>
      </c>
      <c r="I1089" s="165">
        <v>1.9015991020031875E-2</v>
      </c>
      <c r="J1089" s="165">
        <v>-3.1357403513402205E-4</v>
      </c>
      <c r="K1089" s="18"/>
      <c r="L1089" s="18"/>
    </row>
    <row r="1090" spans="1:12" x14ac:dyDescent="0.2">
      <c r="A1090" s="159" t="s">
        <v>4931</v>
      </c>
      <c r="B1090" s="165" t="s">
        <v>5365</v>
      </c>
      <c r="C1090" s="165" t="s">
        <v>198</v>
      </c>
      <c r="D1090" s="163" t="s">
        <v>255</v>
      </c>
      <c r="E1090" s="163" t="s">
        <v>5355</v>
      </c>
      <c r="F1090" s="162">
        <v>16900000</v>
      </c>
      <c r="G1090" s="163">
        <v>0.98660000000000003</v>
      </c>
      <c r="H1090" s="164">
        <v>16674.205089999999</v>
      </c>
      <c r="I1090" s="165">
        <v>-1.8490009514248937E-2</v>
      </c>
      <c r="J1090" s="165">
        <v>3.0490059061038507E-4</v>
      </c>
      <c r="K1090" s="18"/>
      <c r="L1090" s="18"/>
    </row>
    <row r="1091" spans="1:12" x14ac:dyDescent="0.2">
      <c r="A1091" s="159" t="s">
        <v>4933</v>
      </c>
      <c r="B1091" s="165" t="s">
        <v>5366</v>
      </c>
      <c r="C1091" s="165" t="s">
        <v>198</v>
      </c>
      <c r="D1091" s="163" t="s">
        <v>123</v>
      </c>
      <c r="E1091" s="163" t="s">
        <v>5355</v>
      </c>
      <c r="F1091" s="162">
        <v>-5000000</v>
      </c>
      <c r="G1091" s="163">
        <v>0.97460000000000002</v>
      </c>
      <c r="H1091" s="164">
        <v>-17148.509190000001</v>
      </c>
      <c r="I1091" s="165">
        <v>1.9015964861104233E-2</v>
      </c>
      <c r="J1091" s="165">
        <v>-3.135736037728331E-4</v>
      </c>
      <c r="K1091" s="18"/>
      <c r="L1091" s="18"/>
    </row>
    <row r="1092" spans="1:12" x14ac:dyDescent="0.2">
      <c r="A1092" s="159" t="s">
        <v>4931</v>
      </c>
      <c r="B1092" s="165" t="s">
        <v>5367</v>
      </c>
      <c r="C1092" s="165" t="s">
        <v>198</v>
      </c>
      <c r="D1092" s="163" t="s">
        <v>255</v>
      </c>
      <c r="E1092" s="163" t="s">
        <v>5355</v>
      </c>
      <c r="F1092" s="162">
        <v>3380000</v>
      </c>
      <c r="G1092" s="163">
        <v>0.98660000000000003</v>
      </c>
      <c r="H1092" s="164">
        <v>3334.8410099999996</v>
      </c>
      <c r="I1092" s="165">
        <v>-3.6980018939785949E-3</v>
      </c>
      <c r="J1092" s="165">
        <v>6.0980117975790895E-5</v>
      </c>
      <c r="K1092" s="18"/>
      <c r="L1092" s="18"/>
    </row>
    <row r="1093" spans="1:12" x14ac:dyDescent="0.2">
      <c r="A1093" s="159" t="s">
        <v>4933</v>
      </c>
      <c r="B1093" s="165" t="s">
        <v>5368</v>
      </c>
      <c r="C1093" s="165" t="s">
        <v>198</v>
      </c>
      <c r="D1093" s="163" t="s">
        <v>123</v>
      </c>
      <c r="E1093" s="163" t="s">
        <v>5355</v>
      </c>
      <c r="F1093" s="162">
        <v>-1000000</v>
      </c>
      <c r="G1093" s="163">
        <v>0.97460000000000002</v>
      </c>
      <c r="H1093" s="164">
        <v>-3429.70183</v>
      </c>
      <c r="I1093" s="165">
        <v>3.8031929633496543E-3</v>
      </c>
      <c r="J1093" s="165">
        <v>-6.2714720608280495E-5</v>
      </c>
      <c r="K1093" s="18"/>
      <c r="L1093" s="18"/>
    </row>
    <row r="1094" spans="1:12" x14ac:dyDescent="0.2">
      <c r="A1094" s="159" t="s">
        <v>4925</v>
      </c>
      <c r="B1094" s="165" t="s">
        <v>5369</v>
      </c>
      <c r="C1094" s="165" t="s">
        <v>198</v>
      </c>
      <c r="D1094" s="163" t="s">
        <v>255</v>
      </c>
      <c r="E1094" s="163" t="s">
        <v>4952</v>
      </c>
      <c r="F1094" s="162">
        <v>84830000</v>
      </c>
      <c r="G1094" s="163">
        <v>0.98760000000000003</v>
      </c>
      <c r="H1094" s="164">
        <v>83783.862099999998</v>
      </c>
      <c r="I1094" s="165">
        <v>-9.2907841723657292E-2</v>
      </c>
      <c r="J1094" s="165">
        <v>1.5320519868877935E-3</v>
      </c>
      <c r="K1094" s="18"/>
      <c r="L1094" s="18"/>
    </row>
    <row r="1095" spans="1:12" x14ac:dyDescent="0.2">
      <c r="A1095" s="159" t="s">
        <v>4927</v>
      </c>
      <c r="B1095" s="165" t="s">
        <v>5370</v>
      </c>
      <c r="C1095" s="165" t="s">
        <v>198</v>
      </c>
      <c r="D1095" s="163" t="s">
        <v>123</v>
      </c>
      <c r="E1095" s="163" t="s">
        <v>4952</v>
      </c>
      <c r="F1095" s="162">
        <v>-25000000</v>
      </c>
      <c r="G1095" s="163">
        <v>0.97640000000000005</v>
      </c>
      <c r="H1095" s="164">
        <v>-85902.91347</v>
      </c>
      <c r="I1095" s="165">
        <v>9.5257655689660409E-2</v>
      </c>
      <c r="J1095" s="165">
        <v>-1.5708004615982449E-3</v>
      </c>
      <c r="K1095" s="18"/>
      <c r="L1095" s="18"/>
    </row>
    <row r="1096" spans="1:12" x14ac:dyDescent="0.2">
      <c r="A1096" s="159" t="s">
        <v>4933</v>
      </c>
      <c r="B1096" s="165" t="s">
        <v>5371</v>
      </c>
      <c r="C1096" s="165" t="s">
        <v>198</v>
      </c>
      <c r="D1096" s="163" t="s">
        <v>123</v>
      </c>
      <c r="E1096" s="163" t="s">
        <v>4952</v>
      </c>
      <c r="F1096" s="162">
        <v>3000000</v>
      </c>
      <c r="G1096" s="163">
        <v>0.97460000000000002</v>
      </c>
      <c r="H1096" s="164">
        <v>10289.105509999999</v>
      </c>
      <c r="I1096" s="165">
        <v>-1.1409578912226943E-2</v>
      </c>
      <c r="J1096" s="165">
        <v>1.8814416219055678E-4</v>
      </c>
      <c r="K1096" s="18"/>
      <c r="L1096" s="18"/>
    </row>
    <row r="1097" spans="1:12" x14ac:dyDescent="0.2">
      <c r="A1097" s="159" t="s">
        <v>4931</v>
      </c>
      <c r="B1097" s="165" t="s">
        <v>5372</v>
      </c>
      <c r="C1097" s="165" t="s">
        <v>198</v>
      </c>
      <c r="D1097" s="163" t="s">
        <v>255</v>
      </c>
      <c r="E1097" s="163" t="s">
        <v>4952</v>
      </c>
      <c r="F1097" s="162">
        <v>-10140000</v>
      </c>
      <c r="G1097" s="163">
        <v>0.98660000000000003</v>
      </c>
      <c r="H1097" s="164">
        <v>-10004.519539999999</v>
      </c>
      <c r="I1097" s="165">
        <v>1.1094001811878241E-2</v>
      </c>
      <c r="J1097" s="165">
        <v>-1.8294029011005393E-4</v>
      </c>
      <c r="K1097" s="18"/>
      <c r="L1097" s="18"/>
    </row>
    <row r="1098" spans="1:12" x14ac:dyDescent="0.2">
      <c r="A1098" s="159" t="s">
        <v>4931</v>
      </c>
      <c r="B1098" s="165" t="s">
        <v>5373</v>
      </c>
      <c r="C1098" s="165" t="s">
        <v>198</v>
      </c>
      <c r="D1098" s="163" t="s">
        <v>255</v>
      </c>
      <c r="E1098" s="163" t="s">
        <v>4952</v>
      </c>
      <c r="F1098" s="162">
        <v>10140000</v>
      </c>
      <c r="G1098" s="163">
        <v>0.98660000000000003</v>
      </c>
      <c r="H1098" s="164">
        <v>10004.523050000002</v>
      </c>
      <c r="I1098" s="165">
        <v>-1.1094005704113766E-2</v>
      </c>
      <c r="J1098" s="165">
        <v>1.8294035429308804E-4</v>
      </c>
      <c r="K1098" s="18"/>
      <c r="L1098" s="18"/>
    </row>
    <row r="1099" spans="1:12" x14ac:dyDescent="0.2">
      <c r="A1099" s="159" t="s">
        <v>4933</v>
      </c>
      <c r="B1099" s="165" t="s">
        <v>5374</v>
      </c>
      <c r="C1099" s="165" t="s">
        <v>198</v>
      </c>
      <c r="D1099" s="163" t="s">
        <v>123</v>
      </c>
      <c r="E1099" s="163" t="s">
        <v>4952</v>
      </c>
      <c r="F1099" s="162">
        <v>-3000000</v>
      </c>
      <c r="G1099" s="163">
        <v>0.97460000000000002</v>
      </c>
      <c r="H1099" s="164">
        <v>-10289.105509999999</v>
      </c>
      <c r="I1099" s="165">
        <v>1.1409578912226943E-2</v>
      </c>
      <c r="J1099" s="165">
        <v>-1.8814416219055678E-4</v>
      </c>
      <c r="K1099" s="18"/>
      <c r="L1099" s="18"/>
    </row>
    <row r="1100" spans="1:12" x14ac:dyDescent="0.2">
      <c r="A1100" s="159" t="s">
        <v>4931</v>
      </c>
      <c r="B1100" s="165" t="s">
        <v>5375</v>
      </c>
      <c r="C1100" s="165" t="s">
        <v>198</v>
      </c>
      <c r="D1100" s="163" t="s">
        <v>255</v>
      </c>
      <c r="E1100" s="163" t="s">
        <v>1444</v>
      </c>
      <c r="F1100" s="162">
        <v>339950</v>
      </c>
      <c r="G1100" s="163">
        <v>0.98660000000000003</v>
      </c>
      <c r="H1100" s="164">
        <v>335.40792999999996</v>
      </c>
      <c r="I1100" s="165">
        <v>-3.7193352147107007E-4</v>
      </c>
      <c r="J1100" s="165">
        <v>6.1331904819701776E-6</v>
      </c>
      <c r="K1100" s="18"/>
      <c r="L1100" s="18"/>
    </row>
    <row r="1101" spans="1:12" x14ac:dyDescent="0.2">
      <c r="A1101" s="159" t="s">
        <v>4933</v>
      </c>
      <c r="B1101" s="165" t="s">
        <v>5376</v>
      </c>
      <c r="C1101" s="165" t="s">
        <v>198</v>
      </c>
      <c r="D1101" s="163" t="s">
        <v>123</v>
      </c>
      <c r="E1101" s="163" t="s">
        <v>1444</v>
      </c>
      <c r="F1101" s="162">
        <v>-100000</v>
      </c>
      <c r="G1101" s="163">
        <v>0.97460000000000002</v>
      </c>
      <c r="H1101" s="164">
        <v>-342.97017999999997</v>
      </c>
      <c r="I1101" s="165">
        <v>3.8031929300826837E-4</v>
      </c>
      <c r="J1101" s="165">
        <v>-6.2714720059707557E-6</v>
      </c>
      <c r="K1101" s="18"/>
      <c r="L1101" s="18"/>
    </row>
    <row r="1102" spans="1:12" x14ac:dyDescent="0.2">
      <c r="A1102" s="159" t="s">
        <v>4931</v>
      </c>
      <c r="B1102" s="165" t="s">
        <v>5377</v>
      </c>
      <c r="C1102" s="165" t="s">
        <v>198</v>
      </c>
      <c r="D1102" s="163" t="s">
        <v>255</v>
      </c>
      <c r="E1102" s="163" t="s">
        <v>1444</v>
      </c>
      <c r="F1102" s="162">
        <v>3399500</v>
      </c>
      <c r="G1102" s="163">
        <v>0.98660000000000003</v>
      </c>
      <c r="H1102" s="164">
        <v>3354.0804800000001</v>
      </c>
      <c r="I1102" s="165">
        <v>-3.7193365232115324E-3</v>
      </c>
      <c r="J1102" s="165">
        <v>6.1331926396904121E-5</v>
      </c>
      <c r="K1102" s="18"/>
      <c r="L1102" s="18"/>
    </row>
    <row r="1103" spans="1:12" x14ac:dyDescent="0.2">
      <c r="A1103" s="159" t="s">
        <v>4933</v>
      </c>
      <c r="B1103" s="165" t="s">
        <v>5378</v>
      </c>
      <c r="C1103" s="165" t="s">
        <v>198</v>
      </c>
      <c r="D1103" s="163" t="s">
        <v>123</v>
      </c>
      <c r="E1103" s="163" t="s">
        <v>1444</v>
      </c>
      <c r="F1103" s="162">
        <v>-1000000</v>
      </c>
      <c r="G1103" s="163">
        <v>0.97460000000000002</v>
      </c>
      <c r="H1103" s="164">
        <v>-3429.70183</v>
      </c>
      <c r="I1103" s="165">
        <v>3.8031929633496543E-3</v>
      </c>
      <c r="J1103" s="165">
        <v>-6.2714720608280495E-5</v>
      </c>
      <c r="K1103" s="18"/>
      <c r="L1103" s="18"/>
    </row>
    <row r="1104" spans="1:12" x14ac:dyDescent="0.2">
      <c r="A1104" s="159" t="s">
        <v>4931</v>
      </c>
      <c r="B1104" s="165" t="s">
        <v>5379</v>
      </c>
      <c r="C1104" s="165" t="s">
        <v>198</v>
      </c>
      <c r="D1104" s="163" t="s">
        <v>255</v>
      </c>
      <c r="E1104" s="163" t="s">
        <v>1444</v>
      </c>
      <c r="F1104" s="162">
        <v>3399500</v>
      </c>
      <c r="G1104" s="163">
        <v>0.98660000000000003</v>
      </c>
      <c r="H1104" s="164">
        <v>3354.0804800000001</v>
      </c>
      <c r="I1104" s="165">
        <v>-3.7193365232115324E-3</v>
      </c>
      <c r="J1104" s="165">
        <v>6.1331926396904121E-5</v>
      </c>
      <c r="K1104" s="18"/>
      <c r="L1104" s="18"/>
    </row>
    <row r="1105" spans="1:12" x14ac:dyDescent="0.2">
      <c r="A1105" s="159" t="s">
        <v>4933</v>
      </c>
      <c r="B1105" s="165" t="s">
        <v>5380</v>
      </c>
      <c r="C1105" s="165" t="s">
        <v>198</v>
      </c>
      <c r="D1105" s="163" t="s">
        <v>123</v>
      </c>
      <c r="E1105" s="163" t="s">
        <v>1444</v>
      </c>
      <c r="F1105" s="162">
        <v>-1000000</v>
      </c>
      <c r="G1105" s="163">
        <v>0.97460000000000002</v>
      </c>
      <c r="H1105" s="164">
        <v>-3429.70183</v>
      </c>
      <c r="I1105" s="165">
        <v>3.8031929633496543E-3</v>
      </c>
      <c r="J1105" s="165">
        <v>-6.2714720608280495E-5</v>
      </c>
      <c r="K1105" s="18"/>
      <c r="L1105" s="18"/>
    </row>
    <row r="1106" spans="1:12" x14ac:dyDescent="0.2">
      <c r="A1106" s="159" t="s">
        <v>4931</v>
      </c>
      <c r="B1106" s="165" t="s">
        <v>5381</v>
      </c>
      <c r="C1106" s="165" t="s">
        <v>198</v>
      </c>
      <c r="D1106" s="163" t="s">
        <v>255</v>
      </c>
      <c r="E1106" s="163" t="s">
        <v>1444</v>
      </c>
      <c r="F1106" s="162">
        <v>10198500</v>
      </c>
      <c r="G1106" s="163">
        <v>0.98660000000000003</v>
      </c>
      <c r="H1106" s="164">
        <v>10062.23792</v>
      </c>
      <c r="I1106" s="165">
        <v>-1.1158005666310082E-2</v>
      </c>
      <c r="J1106" s="165">
        <v>1.8399571482482065E-4</v>
      </c>
      <c r="K1106" s="18"/>
      <c r="L1106" s="18"/>
    </row>
    <row r="1107" spans="1:12" x14ac:dyDescent="0.2">
      <c r="A1107" s="159" t="s">
        <v>4933</v>
      </c>
      <c r="B1107" s="165" t="s">
        <v>5382</v>
      </c>
      <c r="C1107" s="165" t="s">
        <v>198</v>
      </c>
      <c r="D1107" s="163" t="s">
        <v>123</v>
      </c>
      <c r="E1107" s="163" t="s">
        <v>1444</v>
      </c>
      <c r="F1107" s="162">
        <v>-3000000</v>
      </c>
      <c r="G1107" s="163">
        <v>0.97460000000000002</v>
      </c>
      <c r="H1107" s="164">
        <v>-10289.105509999999</v>
      </c>
      <c r="I1107" s="165">
        <v>1.1409578912226943E-2</v>
      </c>
      <c r="J1107" s="165">
        <v>-1.8814416219055678E-4</v>
      </c>
      <c r="K1107" s="18"/>
      <c r="L1107" s="18"/>
    </row>
    <row r="1108" spans="1:12" x14ac:dyDescent="0.2">
      <c r="A1108" s="159" t="s">
        <v>4931</v>
      </c>
      <c r="B1108" s="165" t="s">
        <v>5383</v>
      </c>
      <c r="C1108" s="165" t="s">
        <v>198</v>
      </c>
      <c r="D1108" s="163" t="s">
        <v>255</v>
      </c>
      <c r="E1108" s="163" t="s">
        <v>1444</v>
      </c>
      <c r="F1108" s="162">
        <v>6799000</v>
      </c>
      <c r="G1108" s="163">
        <v>0.98660000000000003</v>
      </c>
      <c r="H1108" s="164">
        <v>6708.1609699999999</v>
      </c>
      <c r="I1108" s="165">
        <v>-7.4386730575120548E-3</v>
      </c>
      <c r="J1108" s="165">
        <v>1.2266385297666588E-4</v>
      </c>
      <c r="K1108" s="18"/>
      <c r="L1108" s="18"/>
    </row>
    <row r="1109" spans="1:12" x14ac:dyDescent="0.2">
      <c r="A1109" s="159" t="s">
        <v>4933</v>
      </c>
      <c r="B1109" s="165" t="s">
        <v>5384</v>
      </c>
      <c r="C1109" s="165" t="s">
        <v>198</v>
      </c>
      <c r="D1109" s="163" t="s">
        <v>123</v>
      </c>
      <c r="E1109" s="163" t="s">
        <v>1444</v>
      </c>
      <c r="F1109" s="162">
        <v>-2000000</v>
      </c>
      <c r="G1109" s="163">
        <v>0.97460000000000002</v>
      </c>
      <c r="H1109" s="164">
        <v>-6859.4036699999997</v>
      </c>
      <c r="I1109" s="165">
        <v>7.6063859377882986E-3</v>
      </c>
      <c r="J1109" s="165">
        <v>-1.2542944139941865E-4</v>
      </c>
      <c r="K1109" s="18"/>
      <c r="L1109" s="18"/>
    </row>
    <row r="1110" spans="1:12" x14ac:dyDescent="0.2">
      <c r="A1110" s="159" t="s">
        <v>4901</v>
      </c>
      <c r="B1110" s="165" t="s">
        <v>5385</v>
      </c>
      <c r="C1110" s="165" t="s">
        <v>198</v>
      </c>
      <c r="D1110" s="163" t="s">
        <v>255</v>
      </c>
      <c r="E1110" s="163" t="s">
        <v>5386</v>
      </c>
      <c r="F1110" s="162">
        <v>6917000</v>
      </c>
      <c r="G1110" s="163">
        <v>0.98860000000000003</v>
      </c>
      <c r="H1110" s="164">
        <v>6838.4196500000007</v>
      </c>
      <c r="I1110" s="165">
        <v>-7.5831167787877365E-3</v>
      </c>
      <c r="J1110" s="165">
        <v>1.2504573254752159E-4</v>
      </c>
      <c r="K1110" s="18"/>
      <c r="L1110" s="18"/>
    </row>
    <row r="1111" spans="1:12" x14ac:dyDescent="0.2">
      <c r="A1111" s="159" t="s">
        <v>4904</v>
      </c>
      <c r="B1111" s="165" t="s">
        <v>5387</v>
      </c>
      <c r="C1111" s="165" t="s">
        <v>198</v>
      </c>
      <c r="D1111" s="163" t="s">
        <v>123</v>
      </c>
      <c r="E1111" s="163" t="s">
        <v>5386</v>
      </c>
      <c r="F1111" s="162">
        <v>-2000000</v>
      </c>
      <c r="G1111" s="163">
        <v>0.97819999999999996</v>
      </c>
      <c r="H1111" s="164">
        <v>-6885.2611699999998</v>
      </c>
      <c r="I1111" s="165">
        <v>7.6350592939353583E-3</v>
      </c>
      <c r="J1111" s="165">
        <v>-1.2590226555980014E-4</v>
      </c>
      <c r="K1111" s="18"/>
      <c r="L1111" s="18"/>
    </row>
    <row r="1112" spans="1:12" x14ac:dyDescent="0.2">
      <c r="A1112" s="159" t="s">
        <v>4901</v>
      </c>
      <c r="B1112" s="165" t="s">
        <v>5388</v>
      </c>
      <c r="C1112" s="165" t="s">
        <v>198</v>
      </c>
      <c r="D1112" s="163" t="s">
        <v>255</v>
      </c>
      <c r="E1112" s="163" t="s">
        <v>5386</v>
      </c>
      <c r="F1112" s="162">
        <v>57065250</v>
      </c>
      <c r="G1112" s="163">
        <v>0.98860000000000003</v>
      </c>
      <c r="H1112" s="164">
        <v>56416.962159999995</v>
      </c>
      <c r="I1112" s="165">
        <v>-6.2560713477671531E-2</v>
      </c>
      <c r="J1112" s="165">
        <v>1.0316272943856268E-3</v>
      </c>
      <c r="K1112" s="18"/>
      <c r="L1112" s="18"/>
    </row>
    <row r="1113" spans="1:12" x14ac:dyDescent="0.2">
      <c r="A1113" s="159" t="s">
        <v>4904</v>
      </c>
      <c r="B1113" s="165" t="s">
        <v>5389</v>
      </c>
      <c r="C1113" s="165" t="s">
        <v>198</v>
      </c>
      <c r="D1113" s="163" t="s">
        <v>123</v>
      </c>
      <c r="E1113" s="163" t="s">
        <v>5386</v>
      </c>
      <c r="F1113" s="162">
        <v>-16500000</v>
      </c>
      <c r="G1113" s="163">
        <v>0.97819999999999996</v>
      </c>
      <c r="H1113" s="164">
        <v>-56803.404700000006</v>
      </c>
      <c r="I1113" s="165">
        <v>6.298923922763941E-2</v>
      </c>
      <c r="J1113" s="165">
        <v>-1.0386936917369252E-3</v>
      </c>
      <c r="K1113" s="18"/>
      <c r="L1113" s="18"/>
    </row>
    <row r="1114" spans="1:12" x14ac:dyDescent="0.2">
      <c r="A1114" s="159" t="s">
        <v>4901</v>
      </c>
      <c r="B1114" s="165" t="s">
        <v>5390</v>
      </c>
      <c r="C1114" s="165" t="s">
        <v>198</v>
      </c>
      <c r="D1114" s="163" t="s">
        <v>255</v>
      </c>
      <c r="E1114" s="163" t="s">
        <v>5386</v>
      </c>
      <c r="F1114" s="162">
        <v>10375500</v>
      </c>
      <c r="G1114" s="163">
        <v>0.98860000000000003</v>
      </c>
      <c r="H1114" s="164">
        <v>10257.638730000001</v>
      </c>
      <c r="I1114" s="165">
        <v>-1.1374685431041941E-2</v>
      </c>
      <c r="J1114" s="165">
        <v>1.8756876805603456E-4</v>
      </c>
      <c r="K1114" s="18"/>
      <c r="L1114" s="18"/>
    </row>
    <row r="1115" spans="1:12" x14ac:dyDescent="0.2">
      <c r="A1115" s="159" t="s">
        <v>4904</v>
      </c>
      <c r="B1115" s="165" t="s">
        <v>5391</v>
      </c>
      <c r="C1115" s="165" t="s">
        <v>198</v>
      </c>
      <c r="D1115" s="163" t="s">
        <v>123</v>
      </c>
      <c r="E1115" s="163" t="s">
        <v>5386</v>
      </c>
      <c r="F1115" s="162">
        <v>-3000000</v>
      </c>
      <c r="G1115" s="163">
        <v>0.97819999999999996</v>
      </c>
      <c r="H1115" s="164">
        <v>-10327.904039999999</v>
      </c>
      <c r="I1115" s="165">
        <v>1.1452602563727373E-2</v>
      </c>
      <c r="J1115" s="165">
        <v>-1.8885362298031938E-4</v>
      </c>
      <c r="K1115" s="18"/>
      <c r="L1115" s="18"/>
    </row>
    <row r="1116" spans="1:12" x14ac:dyDescent="0.2">
      <c r="A1116" s="159" t="s">
        <v>4901</v>
      </c>
      <c r="B1116" s="165" t="s">
        <v>5392</v>
      </c>
      <c r="C1116" s="165" t="s">
        <v>198</v>
      </c>
      <c r="D1116" s="163" t="s">
        <v>255</v>
      </c>
      <c r="E1116" s="163" t="s">
        <v>5386</v>
      </c>
      <c r="F1116" s="162">
        <v>12104750</v>
      </c>
      <c r="G1116" s="163">
        <v>0.98860000000000003</v>
      </c>
      <c r="H1116" s="164">
        <v>11967.234390000001</v>
      </c>
      <c r="I1116" s="165">
        <v>-1.3270454365650787E-2</v>
      </c>
      <c r="J1116" s="165">
        <v>2.1883003200387721E-4</v>
      </c>
      <c r="K1116" s="18"/>
      <c r="L1116" s="18"/>
    </row>
    <row r="1117" spans="1:12" x14ac:dyDescent="0.2">
      <c r="A1117" s="159" t="s">
        <v>4904</v>
      </c>
      <c r="B1117" s="165" t="s">
        <v>5393</v>
      </c>
      <c r="C1117" s="165" t="s">
        <v>198</v>
      </c>
      <c r="D1117" s="163" t="s">
        <v>123</v>
      </c>
      <c r="E1117" s="163" t="s">
        <v>5386</v>
      </c>
      <c r="F1117" s="162">
        <v>-3500000</v>
      </c>
      <c r="G1117" s="163">
        <v>0.97819999999999996</v>
      </c>
      <c r="H1117" s="164">
        <v>-12049.207050000001</v>
      </c>
      <c r="I1117" s="165">
        <v>1.3361353767159126E-2</v>
      </c>
      <c r="J1117" s="165">
        <v>-2.2032896477536466E-4</v>
      </c>
      <c r="K1117" s="18"/>
      <c r="L1117" s="18"/>
    </row>
    <row r="1118" spans="1:12" x14ac:dyDescent="0.2">
      <c r="A1118" s="159" t="s">
        <v>4901</v>
      </c>
      <c r="B1118" s="165" t="s">
        <v>5394</v>
      </c>
      <c r="C1118" s="165" t="s">
        <v>198</v>
      </c>
      <c r="D1118" s="163" t="s">
        <v>255</v>
      </c>
      <c r="E1118" s="163" t="s">
        <v>5386</v>
      </c>
      <c r="F1118" s="162">
        <v>8646250</v>
      </c>
      <c r="G1118" s="163">
        <v>0.98860000000000003</v>
      </c>
      <c r="H1118" s="164">
        <v>8548.0245699999996</v>
      </c>
      <c r="I1118" s="165">
        <v>-9.4788959818014138E-3</v>
      </c>
      <c r="J1118" s="165">
        <v>1.5630716582154519E-4</v>
      </c>
      <c r="K1118" s="18"/>
      <c r="L1118" s="18"/>
    </row>
    <row r="1119" spans="1:12" x14ac:dyDescent="0.2">
      <c r="A1119" s="159" t="s">
        <v>4904</v>
      </c>
      <c r="B1119" s="165" t="s">
        <v>5395</v>
      </c>
      <c r="C1119" s="165" t="s">
        <v>198</v>
      </c>
      <c r="D1119" s="163" t="s">
        <v>123</v>
      </c>
      <c r="E1119" s="163" t="s">
        <v>5386</v>
      </c>
      <c r="F1119" s="162">
        <v>-2500000</v>
      </c>
      <c r="G1119" s="163">
        <v>0.97819999999999996</v>
      </c>
      <c r="H1119" s="164">
        <v>-8606.57647</v>
      </c>
      <c r="I1119" s="165">
        <v>9.5438241257359419E-3</v>
      </c>
      <c r="J1119" s="165">
        <v>-1.5737783208689341E-4</v>
      </c>
      <c r="K1119" s="18"/>
      <c r="L1119" s="18"/>
    </row>
    <row r="1120" spans="1:12" x14ac:dyDescent="0.2">
      <c r="A1120" s="159" t="s">
        <v>4901</v>
      </c>
      <c r="B1120" s="165" t="s">
        <v>5396</v>
      </c>
      <c r="C1120" s="165" t="s">
        <v>198</v>
      </c>
      <c r="D1120" s="163" t="s">
        <v>255</v>
      </c>
      <c r="E1120" s="163" t="s">
        <v>5386</v>
      </c>
      <c r="F1120" s="162">
        <v>12104750</v>
      </c>
      <c r="G1120" s="163">
        <v>0.98860000000000003</v>
      </c>
      <c r="H1120" s="164">
        <v>11967.234390000001</v>
      </c>
      <c r="I1120" s="165">
        <v>-1.3270454365650787E-2</v>
      </c>
      <c r="J1120" s="165">
        <v>2.1883003200387721E-4</v>
      </c>
      <c r="K1120" s="18"/>
      <c r="L1120" s="18"/>
    </row>
    <row r="1121" spans="1:12" x14ac:dyDescent="0.2">
      <c r="A1121" s="159" t="s">
        <v>4904</v>
      </c>
      <c r="B1121" s="165" t="s">
        <v>5397</v>
      </c>
      <c r="C1121" s="165" t="s">
        <v>198</v>
      </c>
      <c r="D1121" s="163" t="s">
        <v>123</v>
      </c>
      <c r="E1121" s="163" t="s">
        <v>5386</v>
      </c>
      <c r="F1121" s="162">
        <v>-3500000</v>
      </c>
      <c r="G1121" s="163">
        <v>0.97819999999999996</v>
      </c>
      <c r="H1121" s="164">
        <v>-12049.207050000001</v>
      </c>
      <c r="I1121" s="165">
        <v>1.3361353767159126E-2</v>
      </c>
      <c r="J1121" s="165">
        <v>-2.2032896477536466E-4</v>
      </c>
      <c r="K1121" s="18"/>
      <c r="L1121" s="18"/>
    </row>
    <row r="1122" spans="1:12" x14ac:dyDescent="0.2">
      <c r="A1122" s="159" t="s">
        <v>4973</v>
      </c>
      <c r="B1122" s="165" t="s">
        <v>5398</v>
      </c>
      <c r="C1122" s="165" t="s">
        <v>198</v>
      </c>
      <c r="D1122" s="163" t="s">
        <v>255</v>
      </c>
      <c r="E1122" s="163" t="s">
        <v>4536</v>
      </c>
      <c r="F1122" s="162">
        <v>83527800</v>
      </c>
      <c r="G1122" s="163">
        <v>0.98250000000000004</v>
      </c>
      <c r="H1122" s="164">
        <v>82071.242389999999</v>
      </c>
      <c r="I1122" s="165">
        <v>-9.1008719422997736E-2</v>
      </c>
      <c r="J1122" s="165">
        <v>1.5007354258732507E-3</v>
      </c>
      <c r="K1122" s="18"/>
      <c r="L1122" s="18"/>
    </row>
    <row r="1123" spans="1:12" x14ac:dyDescent="0.2">
      <c r="A1123" s="159" t="s">
        <v>4976</v>
      </c>
      <c r="B1123" s="165" t="s">
        <v>5399</v>
      </c>
      <c r="C1123" s="165" t="s">
        <v>198</v>
      </c>
      <c r="D1123" s="163" t="s">
        <v>123</v>
      </c>
      <c r="E1123" s="163" t="s">
        <v>4536</v>
      </c>
      <c r="F1123" s="162">
        <v>-24567000</v>
      </c>
      <c r="G1123" s="163">
        <v>0.96740000000000004</v>
      </c>
      <c r="H1123" s="164">
        <v>-83633.640400000004</v>
      </c>
      <c r="I1123" s="165">
        <v>9.2741261029270106E-2</v>
      </c>
      <c r="J1123" s="165">
        <v>-1.5293050682307857E-3</v>
      </c>
      <c r="K1123" s="18"/>
      <c r="L1123" s="18"/>
    </row>
    <row r="1124" spans="1:12" x14ac:dyDescent="0.2">
      <c r="A1124" s="159" t="s">
        <v>4739</v>
      </c>
      <c r="B1124" s="165" t="s">
        <v>5400</v>
      </c>
      <c r="C1124" s="165" t="s">
        <v>198</v>
      </c>
      <c r="D1124" s="163" t="s">
        <v>123</v>
      </c>
      <c r="E1124" s="163" t="s">
        <v>1448</v>
      </c>
      <c r="F1124" s="162">
        <v>21048000</v>
      </c>
      <c r="G1124" s="163">
        <v>0.999</v>
      </c>
      <c r="H1124" s="164">
        <v>73997.097519999996</v>
      </c>
      <c r="I1124" s="165">
        <v>-8.2055308171311833E-2</v>
      </c>
      <c r="J1124" s="165">
        <v>1.3530935127356203E-3</v>
      </c>
      <c r="K1124" s="18"/>
      <c r="L1124" s="18"/>
    </row>
    <row r="1125" spans="1:12" x14ac:dyDescent="0.2">
      <c r="A1125" s="159" t="s">
        <v>4736</v>
      </c>
      <c r="B1125" s="165" t="s">
        <v>5401</v>
      </c>
      <c r="C1125" s="165" t="s">
        <v>198</v>
      </c>
      <c r="D1125" s="163" t="s">
        <v>255</v>
      </c>
      <c r="E1125" s="163" t="s">
        <v>1448</v>
      </c>
      <c r="F1125" s="162">
        <v>-72504045.599999994</v>
      </c>
      <c r="G1125" s="163">
        <v>0.99919999999999998</v>
      </c>
      <c r="H1125" s="164">
        <v>-72453.042260000002</v>
      </c>
      <c r="I1125" s="165">
        <v>8.0343106822352295E-2</v>
      </c>
      <c r="J1125" s="165">
        <v>-1.324859281588289E-3</v>
      </c>
      <c r="K1125" s="18"/>
      <c r="L1125" s="18"/>
    </row>
    <row r="1126" spans="1:12" x14ac:dyDescent="0.2">
      <c r="A1126" s="159" t="s">
        <v>5112</v>
      </c>
      <c r="B1126" s="165" t="s">
        <v>5402</v>
      </c>
      <c r="C1126" s="165" t="s">
        <v>198</v>
      </c>
      <c r="D1126" s="163" t="s">
        <v>255</v>
      </c>
      <c r="E1126" s="163" t="s">
        <v>1448</v>
      </c>
      <c r="F1126" s="162">
        <v>71142240</v>
      </c>
      <c r="G1126" s="163">
        <v>0.98299999999999998</v>
      </c>
      <c r="H1126" s="164">
        <v>69936.887480000005</v>
      </c>
      <c r="I1126" s="165">
        <v>-7.7552945278194216E-2</v>
      </c>
      <c r="J1126" s="165">
        <v>1.278849467366366E-3</v>
      </c>
      <c r="K1126" s="18"/>
      <c r="L1126" s="18"/>
    </row>
    <row r="1127" spans="1:12" x14ac:dyDescent="0.2">
      <c r="A1127" s="159" t="s">
        <v>5114</v>
      </c>
      <c r="B1127" s="165" t="s">
        <v>5403</v>
      </c>
      <c r="C1127" s="165" t="s">
        <v>198</v>
      </c>
      <c r="D1127" s="163" t="s">
        <v>123</v>
      </c>
      <c r="E1127" s="163" t="s">
        <v>1448</v>
      </c>
      <c r="F1127" s="162">
        <v>-21048000</v>
      </c>
      <c r="G1127" s="163">
        <v>0.96819999999999995</v>
      </c>
      <c r="H1127" s="164">
        <v>-71719.391080000001</v>
      </c>
      <c r="I1127" s="165">
        <v>7.9529561755278866E-2</v>
      </c>
      <c r="J1127" s="165">
        <v>-1.3114439087488269E-3</v>
      </c>
      <c r="K1127" s="18"/>
      <c r="L1127" s="18"/>
    </row>
    <row r="1128" spans="1:12" x14ac:dyDescent="0.2">
      <c r="A1128" s="159" t="s">
        <v>4739</v>
      </c>
      <c r="B1128" s="165" t="s">
        <v>5404</v>
      </c>
      <c r="C1128" s="165" t="s">
        <v>198</v>
      </c>
      <c r="D1128" s="163" t="s">
        <v>123</v>
      </c>
      <c r="E1128" s="163" t="s">
        <v>1448</v>
      </c>
      <c r="F1128" s="162">
        <v>16025000</v>
      </c>
      <c r="G1128" s="163">
        <v>0.999</v>
      </c>
      <c r="H1128" s="164">
        <v>56338.060039999997</v>
      </c>
      <c r="I1128" s="165">
        <v>-6.2473218994928879E-2</v>
      </c>
      <c r="J1128" s="165">
        <v>1.0301845087860397E-3</v>
      </c>
      <c r="K1128" s="18"/>
      <c r="L1128" s="18"/>
    </row>
    <row r="1129" spans="1:12" x14ac:dyDescent="0.2">
      <c r="A1129" s="159" t="s">
        <v>4736</v>
      </c>
      <c r="B1129" s="165" t="s">
        <v>5405</v>
      </c>
      <c r="C1129" s="165" t="s">
        <v>198</v>
      </c>
      <c r="D1129" s="163" t="s">
        <v>255</v>
      </c>
      <c r="E1129" s="163" t="s">
        <v>1448</v>
      </c>
      <c r="F1129" s="162">
        <v>-55201317.5</v>
      </c>
      <c r="G1129" s="163">
        <v>0.99919999999999998</v>
      </c>
      <c r="H1129" s="164">
        <v>-55162.486240000006</v>
      </c>
      <c r="I1129" s="165">
        <v>6.1169626372109473E-2</v>
      </c>
      <c r="J1129" s="165">
        <v>-1.0086882429076109E-3</v>
      </c>
      <c r="K1129" s="18"/>
      <c r="L1129" s="18"/>
    </row>
    <row r="1130" spans="1:12" x14ac:dyDescent="0.2">
      <c r="A1130" s="159" t="s">
        <v>5112</v>
      </c>
      <c r="B1130" s="165" t="s">
        <v>5406</v>
      </c>
      <c r="C1130" s="165" t="s">
        <v>198</v>
      </c>
      <c r="D1130" s="163" t="s">
        <v>255</v>
      </c>
      <c r="E1130" s="163" t="s">
        <v>1448</v>
      </c>
      <c r="F1130" s="162">
        <v>54164500</v>
      </c>
      <c r="G1130" s="163">
        <v>0.98299999999999998</v>
      </c>
      <c r="H1130" s="164">
        <v>53246.79883</v>
      </c>
      <c r="I1130" s="165">
        <v>-5.9045322499988458E-2</v>
      </c>
      <c r="J1130" s="165">
        <v>9.7365843371543669E-4</v>
      </c>
      <c r="K1130" s="18"/>
      <c r="L1130" s="18"/>
    </row>
    <row r="1131" spans="1:12" x14ac:dyDescent="0.2">
      <c r="A1131" s="159" t="s">
        <v>5114</v>
      </c>
      <c r="B1131" s="165" t="s">
        <v>5407</v>
      </c>
      <c r="C1131" s="165" t="s">
        <v>198</v>
      </c>
      <c r="D1131" s="163" t="s">
        <v>123</v>
      </c>
      <c r="E1131" s="163" t="s">
        <v>1448</v>
      </c>
      <c r="F1131" s="162">
        <v>-16025000</v>
      </c>
      <c r="G1131" s="163">
        <v>0.96819999999999995</v>
      </c>
      <c r="H1131" s="164">
        <v>-54603.916859999998</v>
      </c>
      <c r="I1131" s="165">
        <v>6.0550229339697892E-2</v>
      </c>
      <c r="J1131" s="165">
        <v>-9.9847437466383973E-4</v>
      </c>
      <c r="K1131" s="18"/>
      <c r="L1131" s="18"/>
    </row>
    <row r="1132" spans="1:12" x14ac:dyDescent="0.2">
      <c r="A1132" s="159" t="s">
        <v>5408</v>
      </c>
      <c r="B1132" s="165" t="s">
        <v>5409</v>
      </c>
      <c r="C1132" s="165" t="s">
        <v>198</v>
      </c>
      <c r="D1132" s="163" t="s">
        <v>255</v>
      </c>
      <c r="E1132" s="163" t="s">
        <v>1012</v>
      </c>
      <c r="F1132" s="162">
        <v>166200000</v>
      </c>
      <c r="G1132" s="163">
        <v>0.97650000000000003</v>
      </c>
      <c r="H1132" s="164">
        <v>162304.19072000001</v>
      </c>
      <c r="I1132" s="165">
        <v>-0.179978956383058</v>
      </c>
      <c r="J1132" s="165">
        <v>2.9678562391407281E-3</v>
      </c>
      <c r="K1132" s="18"/>
      <c r="L1132" s="18"/>
    </row>
    <row r="1133" spans="1:12" x14ac:dyDescent="0.2">
      <c r="A1133" s="159" t="s">
        <v>5410</v>
      </c>
      <c r="B1133" s="165" t="s">
        <v>5411</v>
      </c>
      <c r="C1133" s="165" t="s">
        <v>198</v>
      </c>
      <c r="D1133" s="163" t="s">
        <v>123</v>
      </c>
      <c r="E1133" s="163" t="s">
        <v>1012</v>
      </c>
      <c r="F1133" s="162">
        <v>-50000000</v>
      </c>
      <c r="G1133" s="163">
        <v>0.95699999999999996</v>
      </c>
      <c r="H1133" s="164">
        <v>-168389.78443999999</v>
      </c>
      <c r="I1133" s="165">
        <v>0.18672726523348332</v>
      </c>
      <c r="J1133" s="165">
        <v>-3.0791359738823647E-3</v>
      </c>
      <c r="K1133" s="18"/>
      <c r="L1133" s="18"/>
    </row>
    <row r="1134" spans="1:12" x14ac:dyDescent="0.2">
      <c r="A1134" s="159" t="s">
        <v>5408</v>
      </c>
      <c r="B1134" s="165" t="s">
        <v>5412</v>
      </c>
      <c r="C1134" s="165" t="s">
        <v>198</v>
      </c>
      <c r="D1134" s="163" t="s">
        <v>255</v>
      </c>
      <c r="E1134" s="163" t="s">
        <v>1012</v>
      </c>
      <c r="F1134" s="162">
        <v>49860000</v>
      </c>
      <c r="G1134" s="163">
        <v>0.97650000000000003</v>
      </c>
      <c r="H1134" s="164">
        <v>48691.257210000003</v>
      </c>
      <c r="I1134" s="165">
        <v>-5.3993686908264012E-2</v>
      </c>
      <c r="J1134" s="165">
        <v>8.9035687163250394E-4</v>
      </c>
      <c r="K1134" s="18"/>
      <c r="L1134" s="18"/>
    </row>
    <row r="1135" spans="1:12" x14ac:dyDescent="0.2">
      <c r="A1135" s="159" t="s">
        <v>5410</v>
      </c>
      <c r="B1135" s="165" t="s">
        <v>5413</v>
      </c>
      <c r="C1135" s="165" t="s">
        <v>198</v>
      </c>
      <c r="D1135" s="163" t="s">
        <v>123</v>
      </c>
      <c r="E1135" s="163" t="s">
        <v>1012</v>
      </c>
      <c r="F1135" s="162">
        <v>-15000000</v>
      </c>
      <c r="G1135" s="163">
        <v>0.95699999999999996</v>
      </c>
      <c r="H1135" s="164">
        <v>-50516.93533</v>
      </c>
      <c r="I1135" s="165">
        <v>5.6018179567827196E-2</v>
      </c>
      <c r="J1135" s="165">
        <v>-9.2374079212813797E-4</v>
      </c>
      <c r="K1135" s="18"/>
      <c r="L1135" s="18"/>
    </row>
    <row r="1136" spans="1:12" x14ac:dyDescent="0.2">
      <c r="A1136" s="159" t="s">
        <v>5408</v>
      </c>
      <c r="B1136" s="165" t="s">
        <v>5414</v>
      </c>
      <c r="C1136" s="165" t="s">
        <v>198</v>
      </c>
      <c r="D1136" s="163" t="s">
        <v>255</v>
      </c>
      <c r="E1136" s="163" t="s">
        <v>1012</v>
      </c>
      <c r="F1136" s="162">
        <v>66480000</v>
      </c>
      <c r="G1136" s="163">
        <v>0.97650000000000003</v>
      </c>
      <c r="H1136" s="164">
        <v>64921.676289999996</v>
      </c>
      <c r="I1136" s="165">
        <v>-7.1991582555440997E-2</v>
      </c>
      <c r="J1136" s="165">
        <v>1.1871424956928626E-3</v>
      </c>
      <c r="K1136" s="18"/>
      <c r="L1136" s="18"/>
    </row>
    <row r="1137" spans="1:14" x14ac:dyDescent="0.2">
      <c r="A1137" s="159" t="s">
        <v>5410</v>
      </c>
      <c r="B1137" s="165" t="s">
        <v>5415</v>
      </c>
      <c r="C1137" s="165" t="s">
        <v>198</v>
      </c>
      <c r="D1137" s="163" t="s">
        <v>123</v>
      </c>
      <c r="E1137" s="163" t="s">
        <v>1012</v>
      </c>
      <c r="F1137" s="162">
        <v>-20000000</v>
      </c>
      <c r="G1137" s="163">
        <v>0.95699999999999996</v>
      </c>
      <c r="H1137" s="164">
        <v>-67355.913769999999</v>
      </c>
      <c r="I1137" s="165">
        <v>7.4690906086739922E-2</v>
      </c>
      <c r="J1137" s="165">
        <v>-1.2316543894432313E-3</v>
      </c>
      <c r="K1137" s="18"/>
      <c r="L1137" s="18"/>
    </row>
    <row r="1138" spans="1:14" x14ac:dyDescent="0.2">
      <c r="A1138" s="159" t="s">
        <v>4748</v>
      </c>
      <c r="B1138" s="165" t="s">
        <v>5416</v>
      </c>
      <c r="C1138" s="165" t="s">
        <v>198</v>
      </c>
      <c r="D1138" s="163" t="s">
        <v>123</v>
      </c>
      <c r="E1138" s="163" t="s">
        <v>1012</v>
      </c>
      <c r="F1138" s="162">
        <v>24691000</v>
      </c>
      <c r="G1138" s="163">
        <v>0.99729999999999996</v>
      </c>
      <c r="H1138" s="164">
        <v>86659.579290000009</v>
      </c>
      <c r="I1138" s="165">
        <v>-9.6096721668241764E-2</v>
      </c>
      <c r="J1138" s="165">
        <v>1.584636674729092E-3</v>
      </c>
      <c r="K1138" s="18"/>
      <c r="L1138" s="18"/>
    </row>
    <row r="1139" spans="1:14" x14ac:dyDescent="0.2">
      <c r="A1139" s="159" t="s">
        <v>4745</v>
      </c>
      <c r="B1139" s="165" t="s">
        <v>5417</v>
      </c>
      <c r="C1139" s="165" t="s">
        <v>198</v>
      </c>
      <c r="D1139" s="163" t="s">
        <v>255</v>
      </c>
      <c r="E1139" s="163" t="s">
        <v>1012</v>
      </c>
      <c r="F1139" s="162">
        <v>-84196310</v>
      </c>
      <c r="G1139" s="163">
        <v>0.99819999999999998</v>
      </c>
      <c r="H1139" s="164">
        <v>-84045.143430000011</v>
      </c>
      <c r="I1139" s="165">
        <v>9.3197576331785215E-2</v>
      </c>
      <c r="J1139" s="165">
        <v>-1.5368297158051528E-3</v>
      </c>
      <c r="K1139" s="18"/>
      <c r="L1139" s="18"/>
    </row>
    <row r="1140" spans="1:14" x14ac:dyDescent="0.2">
      <c r="A1140" s="159" t="s">
        <v>5408</v>
      </c>
      <c r="B1140" s="165" t="s">
        <v>5418</v>
      </c>
      <c r="C1140" s="165" t="s">
        <v>198</v>
      </c>
      <c r="D1140" s="163" t="s">
        <v>255</v>
      </c>
      <c r="E1140" s="163" t="s">
        <v>1012</v>
      </c>
      <c r="F1140" s="162">
        <v>82295103</v>
      </c>
      <c r="G1140" s="163">
        <v>0.97650000000000003</v>
      </c>
      <c r="H1140" s="164">
        <v>80366.065540000011</v>
      </c>
      <c r="I1140" s="165">
        <v>-8.9117850502422588E-2</v>
      </c>
      <c r="J1140" s="165">
        <v>1.4695549632452627E-3</v>
      </c>
      <c r="K1140" s="18"/>
      <c r="L1140" s="18"/>
    </row>
    <row r="1141" spans="1:14" x14ac:dyDescent="0.2">
      <c r="A1141" s="159" t="s">
        <v>5410</v>
      </c>
      <c r="B1141" s="165" t="s">
        <v>5419</v>
      </c>
      <c r="C1141" s="165" t="s">
        <v>198</v>
      </c>
      <c r="D1141" s="163" t="s">
        <v>123</v>
      </c>
      <c r="E1141" s="163" t="s">
        <v>1012</v>
      </c>
      <c r="F1141" s="162">
        <v>-24691000</v>
      </c>
      <c r="G1141" s="163">
        <v>0.95699999999999996</v>
      </c>
      <c r="H1141" s="164">
        <v>-83154.242569999988</v>
      </c>
      <c r="I1141" s="165">
        <v>9.2209657250261381E-2</v>
      </c>
      <c r="J1141" s="165">
        <v>-1.5205389123201809E-3</v>
      </c>
      <c r="K1141" s="18"/>
      <c r="L1141" s="18"/>
    </row>
    <row r="1142" spans="1:14" x14ac:dyDescent="0.2">
      <c r="A1142" s="159" t="s">
        <v>4806</v>
      </c>
      <c r="B1142" s="165" t="s">
        <v>5442</v>
      </c>
      <c r="C1142" s="165" t="s">
        <v>198</v>
      </c>
      <c r="D1142" s="163" t="s">
        <v>123</v>
      </c>
      <c r="E1142" s="163" t="s">
        <v>4539</v>
      </c>
      <c r="F1142" s="162">
        <v>50000000</v>
      </c>
      <c r="G1142" s="163">
        <v>0.99319999999999997</v>
      </c>
      <c r="H1142" s="164">
        <v>174761.65515999999</v>
      </c>
      <c r="I1142" s="165">
        <v>-0.19379302636574994</v>
      </c>
      <c r="J1142" s="165">
        <v>3.1956505024811621E-3</v>
      </c>
      <c r="K1142" s="18"/>
      <c r="L1142" s="18"/>
    </row>
    <row r="1143" spans="1:14" x14ac:dyDescent="0.2">
      <c r="A1143" s="159" t="s">
        <v>4804</v>
      </c>
      <c r="B1143" s="165" t="s">
        <v>5443</v>
      </c>
      <c r="C1143" s="165" t="s">
        <v>198</v>
      </c>
      <c r="D1143" s="163" t="s">
        <v>255</v>
      </c>
      <c r="E1143" s="163" t="s">
        <v>4539</v>
      </c>
      <c r="F1143" s="162">
        <v>-173830000</v>
      </c>
      <c r="G1143" s="163">
        <v>0.99609999999999999</v>
      </c>
      <c r="H1143" s="164">
        <v>-173165.80252</v>
      </c>
      <c r="I1143" s="165">
        <v>0.19202338695339585</v>
      </c>
      <c r="J1143" s="165">
        <v>-3.1664691166317731E-3</v>
      </c>
      <c r="K1143" s="18"/>
      <c r="L1143" s="18"/>
    </row>
    <row r="1144" spans="1:14" x14ac:dyDescent="0.2">
      <c r="A1144" s="159" t="s">
        <v>5172</v>
      </c>
      <c r="B1144" s="165" t="s">
        <v>5444</v>
      </c>
      <c r="C1144" s="165" t="s">
        <v>198</v>
      </c>
      <c r="D1144" s="163" t="s">
        <v>255</v>
      </c>
      <c r="E1144" s="163" t="s">
        <v>4539</v>
      </c>
      <c r="F1144" s="162">
        <v>170750000</v>
      </c>
      <c r="G1144" s="163">
        <v>0.97699999999999998</v>
      </c>
      <c r="H1144" s="164">
        <v>166830.75696999999</v>
      </c>
      <c r="I1144" s="165">
        <v>-0.18499846121567959</v>
      </c>
      <c r="J1144" s="165">
        <v>3.0506279644261359E-3</v>
      </c>
      <c r="K1144" s="18"/>
      <c r="L1144" s="18"/>
    </row>
    <row r="1145" spans="1:14" x14ac:dyDescent="0.2">
      <c r="A1145" s="159" t="s">
        <v>5174</v>
      </c>
      <c r="B1145" s="165" t="s">
        <v>5445</v>
      </c>
      <c r="C1145" s="165" t="s">
        <v>198</v>
      </c>
      <c r="D1145" s="163" t="s">
        <v>123</v>
      </c>
      <c r="E1145" s="163" t="s">
        <v>4539</v>
      </c>
      <c r="F1145" s="162">
        <v>-50000000</v>
      </c>
      <c r="G1145" s="163">
        <v>0.95779999999999998</v>
      </c>
      <c r="H1145" s="164">
        <v>-168537.86854</v>
      </c>
      <c r="I1145" s="165">
        <v>0.18689147554534705</v>
      </c>
      <c r="J1145" s="165">
        <v>-3.0818438048887788E-3</v>
      </c>
      <c r="K1145" s="18"/>
      <c r="L1145" s="18"/>
    </row>
    <row r="1146" spans="1:14" x14ac:dyDescent="0.2">
      <c r="A1146" s="159" t="s">
        <v>5446</v>
      </c>
      <c r="B1146" s="165" t="s">
        <v>5447</v>
      </c>
      <c r="C1146" s="165" t="s">
        <v>198</v>
      </c>
      <c r="D1146" s="163" t="s">
        <v>255</v>
      </c>
      <c r="E1146" s="163" t="s">
        <v>4716</v>
      </c>
      <c r="F1146" s="162">
        <v>37873000</v>
      </c>
      <c r="G1146" s="163">
        <v>0.97560000000000002</v>
      </c>
      <c r="H1146" s="164">
        <v>36948.969499999999</v>
      </c>
      <c r="I1146" s="165">
        <v>-4.0972675693333085E-2</v>
      </c>
      <c r="J1146" s="165">
        <v>6.7564016168611884E-4</v>
      </c>
      <c r="K1146" s="18"/>
      <c r="L1146" s="18"/>
    </row>
    <row r="1147" spans="1:14" x14ac:dyDescent="0.2">
      <c r="A1147" s="159" t="s">
        <v>5448</v>
      </c>
      <c r="B1147" s="165" t="s">
        <v>5449</v>
      </c>
      <c r="C1147" s="165" t="s">
        <v>198</v>
      </c>
      <c r="D1147" s="163" t="s">
        <v>123</v>
      </c>
      <c r="E1147" s="163" t="s">
        <v>4716</v>
      </c>
      <c r="F1147" s="162">
        <v>-11000000</v>
      </c>
      <c r="G1147" s="163">
        <v>0.95530000000000004</v>
      </c>
      <c r="H1147" s="164">
        <v>-36981.329920000004</v>
      </c>
      <c r="I1147" s="165">
        <v>4.1008560131029242E-2</v>
      </c>
      <c r="J1147" s="165">
        <v>-6.7623189671139558E-4</v>
      </c>
      <c r="K1147" s="18"/>
      <c r="L1147" s="18"/>
    </row>
    <row r="1148" spans="1:14" x14ac:dyDescent="0.2">
      <c r="A1148" s="159" t="s">
        <v>4660</v>
      </c>
      <c r="B1148" s="165" t="s">
        <v>5610</v>
      </c>
      <c r="C1148" s="165" t="s">
        <v>198</v>
      </c>
      <c r="D1148" s="163" t="s">
        <v>123</v>
      </c>
      <c r="E1148" s="163" t="s">
        <v>1506</v>
      </c>
      <c r="F1148" s="162">
        <v>191106</v>
      </c>
      <c r="G1148" s="163">
        <v>0.98380000000000001</v>
      </c>
      <c r="H1148" s="164">
        <v>661.65495999999996</v>
      </c>
      <c r="I1148" s="165">
        <v>-7.3370853000285358E-4</v>
      </c>
      <c r="J1148" s="165">
        <v>1.2098866902223685E-5</v>
      </c>
    </row>
    <row r="1149" spans="1:14" x14ac:dyDescent="0.2">
      <c r="A1149" s="159" t="s">
        <v>4662</v>
      </c>
      <c r="B1149" s="165" t="s">
        <v>5611</v>
      </c>
      <c r="C1149" s="165" t="s">
        <v>198</v>
      </c>
      <c r="D1149" s="163" t="s">
        <v>124</v>
      </c>
      <c r="E1149" s="163" t="s">
        <v>1506</v>
      </c>
      <c r="F1149" s="162">
        <v>-180000</v>
      </c>
      <c r="G1149" s="163">
        <v>0.99209999999999998</v>
      </c>
      <c r="H1149" s="164">
        <v>-670.22793999999999</v>
      </c>
      <c r="I1149" s="165">
        <v>7.4321509903627222E-4</v>
      </c>
      <c r="J1149" s="165">
        <v>-1.2255630397165862E-5</v>
      </c>
    </row>
    <row r="1150" spans="1:14" x14ac:dyDescent="0.2">
      <c r="A1150" s="159" t="s">
        <v>4660</v>
      </c>
      <c r="B1150" s="165" t="s">
        <v>5612</v>
      </c>
      <c r="C1150" s="165" t="s">
        <v>198</v>
      </c>
      <c r="D1150" s="163" t="s">
        <v>123</v>
      </c>
      <c r="E1150" s="163" t="s">
        <v>1506</v>
      </c>
      <c r="F1150" s="162">
        <v>336558.9</v>
      </c>
      <c r="G1150" s="163">
        <v>0.98380000000000001</v>
      </c>
      <c r="H1150" s="164">
        <v>1165.2479099999998</v>
      </c>
      <c r="I1150" s="165">
        <v>-1.2921422536226394E-3</v>
      </c>
      <c r="J1150" s="165">
        <v>2.1307449083710222E-5</v>
      </c>
    </row>
    <row r="1151" spans="1:14" x14ac:dyDescent="0.2">
      <c r="A1151" s="159" t="s">
        <v>4662</v>
      </c>
      <c r="B1151" s="165" t="s">
        <v>5613</v>
      </c>
      <c r="C1151" s="165" t="s">
        <v>198</v>
      </c>
      <c r="D1151" s="163" t="s">
        <v>124</v>
      </c>
      <c r="E1151" s="163" t="s">
        <v>1506</v>
      </c>
      <c r="F1151" s="162">
        <v>-317000</v>
      </c>
      <c r="G1151" s="163">
        <v>0.99209999999999998</v>
      </c>
      <c r="H1151" s="164">
        <v>-1180.3458799999999</v>
      </c>
      <c r="I1151" s="165">
        <v>1.3088843776063049E-3</v>
      </c>
      <c r="J1151" s="165">
        <v>-2.1583527010374244E-5</v>
      </c>
    </row>
    <row r="1152" spans="1:14" s="92" customFormat="1" x14ac:dyDescent="0.2">
      <c r="A1152" s="72" t="s">
        <v>3072</v>
      </c>
      <c r="B1152" s="112" t="s">
        <v>247</v>
      </c>
      <c r="C1152" s="112" t="s">
        <v>247</v>
      </c>
      <c r="D1152" s="111" t="s">
        <v>247</v>
      </c>
      <c r="E1152" s="111" t="s">
        <v>247</v>
      </c>
      <c r="F1152" s="110" t="s">
        <v>247</v>
      </c>
      <c r="G1152" s="111" t="s">
        <v>247</v>
      </c>
      <c r="H1152" s="99">
        <v>-3160.902110161077</v>
      </c>
      <c r="I1152" s="112">
        <v>3.5051212201737316E-3</v>
      </c>
      <c r="J1152" s="112">
        <v>-5.7799512183505528E-5</v>
      </c>
      <c r="K1152" s="123"/>
      <c r="L1152" s="123"/>
      <c r="M1152" s="105"/>
      <c r="N1152" s="105"/>
    </row>
    <row r="1153" spans="1:14" x14ac:dyDescent="0.2">
      <c r="A1153" s="159" t="s">
        <v>5880</v>
      </c>
      <c r="B1153" s="165" t="s">
        <v>5881</v>
      </c>
      <c r="C1153" s="165" t="s">
        <v>198</v>
      </c>
      <c r="D1153" s="163" t="s">
        <v>123</v>
      </c>
      <c r="E1153" s="163" t="s">
        <v>1009</v>
      </c>
      <c r="F1153" s="162">
        <v>86721.833748259698</v>
      </c>
      <c r="G1153" s="163">
        <v>287.14460000000003</v>
      </c>
      <c r="H1153" s="164">
        <v>87629.104339182159</v>
      </c>
      <c r="I1153" s="165">
        <v>-9.7171827035299516E-2</v>
      </c>
      <c r="J1153" s="165">
        <v>1.602365181636116E-3</v>
      </c>
    </row>
    <row r="1154" spans="1:14" x14ac:dyDescent="0.2">
      <c r="A1154" s="159" t="s">
        <v>5882</v>
      </c>
      <c r="B1154" s="165" t="s">
        <v>5883</v>
      </c>
      <c r="C1154" s="165" t="s">
        <v>198</v>
      </c>
      <c r="D1154" s="163" t="s">
        <v>123</v>
      </c>
      <c r="E1154" s="163" t="s">
        <v>1009</v>
      </c>
      <c r="F1154" s="162">
        <v>-86721.833748259698</v>
      </c>
      <c r="G1154" s="163">
        <v>297.50229999999999</v>
      </c>
      <c r="H1154" s="164">
        <v>-90790.006456143237</v>
      </c>
      <c r="I1154" s="165">
        <v>0.10067694826301375</v>
      </c>
      <c r="J1154" s="165">
        <v>-1.6601646939439648E-3</v>
      </c>
    </row>
    <row r="1155" spans="1:14" s="92" customFormat="1" x14ac:dyDescent="0.2">
      <c r="A1155" s="72" t="s">
        <v>139</v>
      </c>
      <c r="B1155" s="112" t="s">
        <v>247</v>
      </c>
      <c r="C1155" s="112" t="s">
        <v>247</v>
      </c>
      <c r="D1155" s="111" t="s">
        <v>247</v>
      </c>
      <c r="E1155" s="111" t="s">
        <v>247</v>
      </c>
      <c r="F1155" s="110" t="s">
        <v>247</v>
      </c>
      <c r="G1155" s="111" t="s">
        <v>247</v>
      </c>
      <c r="H1155" s="99">
        <v>0</v>
      </c>
      <c r="I1155" s="112">
        <v>0</v>
      </c>
      <c r="J1155" s="112">
        <v>0</v>
      </c>
      <c r="K1155" s="123"/>
      <c r="L1155" s="123"/>
      <c r="M1155" s="105"/>
      <c r="N1155" s="105"/>
    </row>
    <row r="1156" spans="1:14" s="92" customFormat="1" x14ac:dyDescent="0.2">
      <c r="A1156" s="59" t="s">
        <v>240</v>
      </c>
      <c r="B1156" s="100"/>
      <c r="C1156" s="59"/>
      <c r="D1156" s="101"/>
      <c r="E1156" s="101"/>
      <c r="F1156" s="101"/>
      <c r="G1156" s="102"/>
      <c r="H1156" s="103"/>
      <c r="I1156" s="103"/>
      <c r="J1156" s="104"/>
      <c r="K1156" s="123"/>
      <c r="L1156" s="123"/>
      <c r="M1156" s="105"/>
      <c r="N1156" s="105"/>
    </row>
    <row r="1157" spans="1:14" s="92" customFormat="1" x14ac:dyDescent="0.2">
      <c r="A1157" s="59" t="s">
        <v>241</v>
      </c>
      <c r="B1157" s="100"/>
      <c r="C1157" s="59"/>
      <c r="D1157" s="101"/>
      <c r="E1157" s="101"/>
      <c r="F1157" s="101"/>
      <c r="G1157" s="102"/>
      <c r="H1157" s="103"/>
      <c r="I1157" s="103"/>
      <c r="J1157" s="104"/>
      <c r="K1157" s="123"/>
      <c r="L1157" s="123"/>
      <c r="M1157" s="105"/>
      <c r="N1157" s="105"/>
    </row>
    <row r="1158" spans="1:14" s="92" customFormat="1" x14ac:dyDescent="0.2">
      <c r="A1158" s="59" t="s">
        <v>242</v>
      </c>
      <c r="B1158" s="100"/>
      <c r="C1158" s="59"/>
      <c r="D1158" s="101"/>
      <c r="E1158" s="101"/>
      <c r="F1158" s="101"/>
      <c r="G1158" s="102"/>
      <c r="H1158" s="103"/>
      <c r="I1158" s="103"/>
      <c r="J1158" s="104"/>
      <c r="K1158" s="123"/>
      <c r="L1158" s="123"/>
      <c r="M1158" s="105"/>
      <c r="N1158" s="105"/>
    </row>
    <row r="1159" spans="1:14" s="92" customFormat="1" x14ac:dyDescent="0.2">
      <c r="A1159" s="59" t="s">
        <v>243</v>
      </c>
      <c r="B1159" s="100"/>
      <c r="C1159" s="59"/>
      <c r="D1159" s="101"/>
      <c r="E1159" s="101"/>
      <c r="F1159" s="101"/>
      <c r="G1159" s="102"/>
      <c r="H1159" s="103"/>
      <c r="I1159" s="103"/>
      <c r="J1159" s="104"/>
      <c r="K1159" s="123"/>
      <c r="L1159" s="123"/>
      <c r="M1159" s="105"/>
      <c r="N1159" s="105"/>
    </row>
    <row r="1160" spans="1:14" s="92" customFormat="1" x14ac:dyDescent="0.2">
      <c r="A1160" s="59" t="s">
        <v>244</v>
      </c>
      <c r="B1160" s="100"/>
      <c r="C1160" s="59"/>
      <c r="D1160" s="101"/>
      <c r="E1160" s="101"/>
      <c r="F1160" s="101"/>
      <c r="G1160" s="102"/>
      <c r="H1160" s="103"/>
      <c r="I1160" s="103"/>
      <c r="J1160" s="104"/>
      <c r="K1160" s="123"/>
      <c r="L1160" s="123"/>
      <c r="M1160" s="105"/>
      <c r="N1160" s="105"/>
    </row>
  </sheetData>
  <mergeCells count="2">
    <mergeCell ref="A6:J6"/>
    <mergeCell ref="A5:J5"/>
  </mergeCells>
  <phoneticPr fontId="3" type="noConversion"/>
  <conditionalFormatting sqref="I11:J1155 B11:E1155">
    <cfRule type="expression" dxfId="250" priority="355" stopIfTrue="1">
      <formula>OR(LEFT(#REF!,3)="TIR",LEFT(#REF!,2)="IR")</formula>
    </cfRule>
  </conditionalFormatting>
  <conditionalFormatting sqref="H11:I1155 A11:A1155">
    <cfRule type="expression" dxfId="249" priority="357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1">
    <pageSetUpPr fitToPage="1"/>
  </sheetPr>
  <dimension ref="A1:P32"/>
  <sheetViews>
    <sheetView rightToLeft="1" zoomScale="80" workbookViewId="0"/>
  </sheetViews>
  <sheetFormatPr defaultRowHeight="12.75" x14ac:dyDescent="0.2"/>
  <cols>
    <col min="1" max="1" width="35.140625" style="9" bestFit="1" customWidth="1"/>
    <col min="2" max="2" width="13.5703125" style="8" bestFit="1" customWidth="1"/>
    <col min="3" max="3" width="12" style="9" customWidth="1"/>
    <col min="4" max="4" width="7.5703125" style="45" customWidth="1"/>
    <col min="5" max="5" width="11.140625" style="45" customWidth="1"/>
    <col min="6" max="6" width="14.140625" style="45" customWidth="1"/>
    <col min="7" max="7" width="7.85546875" style="27" customWidth="1"/>
    <col min="8" max="8" width="11.28515625" style="47" customWidth="1"/>
    <col min="9" max="9" width="12.5703125" style="49" customWidth="1"/>
    <col min="10" max="10" width="14.140625" style="49" customWidth="1"/>
    <col min="11" max="11" width="12.42578125" style="49" bestFit="1" customWidth="1"/>
    <col min="12" max="12" width="8.85546875" style="47" bestFit="1" customWidth="1"/>
    <col min="13" max="13" width="10.42578125" style="47" customWidth="1"/>
    <col min="14" max="14" width="22" style="50" customWidth="1"/>
    <col min="15" max="15" width="25.42578125" style="50" customWidth="1"/>
    <col min="16" max="16" width="20.7109375" style="50" customWidth="1"/>
    <col min="17" max="17" width="14.7109375" style="14" customWidth="1"/>
    <col min="18" max="16384" width="9.140625" style="14"/>
  </cols>
  <sheetData>
    <row r="1" spans="1:16" s="6" customFormat="1" x14ac:dyDescent="0.2">
      <c r="A1" s="6" t="s">
        <v>235</v>
      </c>
      <c r="B1" s="8" t="s">
        <v>245</v>
      </c>
      <c r="D1" s="45"/>
      <c r="E1" s="45"/>
      <c r="F1" s="45"/>
      <c r="G1" s="27"/>
      <c r="H1" s="47"/>
      <c r="I1" s="48"/>
      <c r="J1" s="48"/>
      <c r="K1" s="48"/>
      <c r="L1" s="47"/>
      <c r="M1" s="47"/>
      <c r="N1" s="50"/>
      <c r="O1" s="50"/>
      <c r="P1" s="34"/>
    </row>
    <row r="2" spans="1:16" s="6" customFormat="1" x14ac:dyDescent="0.2">
      <c r="A2" s="9" t="s">
        <v>236</v>
      </c>
      <c r="B2" s="8" t="s">
        <v>148</v>
      </c>
      <c r="D2" s="45"/>
      <c r="E2" s="45"/>
      <c r="F2" s="45"/>
      <c r="G2" s="27"/>
      <c r="H2" s="47"/>
      <c r="I2" s="48"/>
      <c r="J2" s="48"/>
      <c r="K2" s="48"/>
      <c r="L2" s="47"/>
      <c r="M2" s="47"/>
      <c r="N2" s="50"/>
      <c r="O2" s="50"/>
      <c r="P2" s="34"/>
    </row>
    <row r="3" spans="1:16" s="6" customFormat="1" x14ac:dyDescent="0.2">
      <c r="A3" s="9" t="s">
        <v>237</v>
      </c>
      <c r="B3" s="8" t="s">
        <v>238</v>
      </c>
      <c r="D3" s="45"/>
      <c r="E3" s="45"/>
      <c r="F3" s="45"/>
      <c r="G3" s="27"/>
      <c r="H3" s="47"/>
      <c r="I3" s="48"/>
      <c r="J3" s="48"/>
      <c r="K3" s="48"/>
      <c r="L3" s="47"/>
      <c r="M3" s="47"/>
      <c r="N3" s="50"/>
      <c r="O3" s="50"/>
      <c r="P3" s="34"/>
    </row>
    <row r="4" spans="1:16" s="6" customFormat="1" ht="13.5" thickBot="1" x14ac:dyDescent="0.25">
      <c r="A4" s="9" t="s">
        <v>239</v>
      </c>
      <c r="B4" s="8" t="s">
        <v>247</v>
      </c>
      <c r="D4" s="45"/>
      <c r="E4" s="45"/>
      <c r="F4" s="45"/>
      <c r="G4" s="27"/>
      <c r="H4" s="47"/>
      <c r="I4" s="48"/>
      <c r="J4" s="48"/>
      <c r="K4" s="48"/>
      <c r="L4" s="47"/>
      <c r="M4" s="47"/>
      <c r="N4" s="50"/>
      <c r="O4" s="50"/>
      <c r="P4" s="34"/>
    </row>
    <row r="5" spans="1:16" s="6" customFormat="1" ht="13.5" thickBot="1" x14ac:dyDescent="0.25">
      <c r="A5" s="248" t="s">
        <v>28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50"/>
    </row>
    <row r="6" spans="1:16" s="6" customFormat="1" x14ac:dyDescent="0.2">
      <c r="A6" s="251" t="s">
        <v>34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3"/>
    </row>
    <row r="7" spans="1:16" s="6" customFormat="1" ht="31.5" customHeight="1" x14ac:dyDescent="0.2">
      <c r="A7" s="66" t="s">
        <v>155</v>
      </c>
      <c r="B7" s="186" t="s">
        <v>68</v>
      </c>
      <c r="C7" s="186" t="s">
        <v>27</v>
      </c>
      <c r="D7" s="186" t="s">
        <v>69</v>
      </c>
      <c r="E7" s="186" t="s">
        <v>5</v>
      </c>
      <c r="F7" s="186" t="s">
        <v>13</v>
      </c>
      <c r="G7" s="186" t="s">
        <v>14</v>
      </c>
      <c r="H7" s="186" t="s">
        <v>6</v>
      </c>
      <c r="I7" s="187" t="s">
        <v>65</v>
      </c>
      <c r="J7" s="187" t="s">
        <v>70</v>
      </c>
      <c r="K7" s="187" t="s">
        <v>66</v>
      </c>
      <c r="L7" s="187" t="s">
        <v>67</v>
      </c>
      <c r="M7" s="187" t="s">
        <v>7</v>
      </c>
      <c r="N7" s="69" t="s">
        <v>17</v>
      </c>
      <c r="O7" s="69" t="s">
        <v>74</v>
      </c>
      <c r="P7" s="70" t="s">
        <v>8</v>
      </c>
    </row>
    <row r="8" spans="1:16" s="6" customFormat="1" x14ac:dyDescent="0.2">
      <c r="A8" s="198"/>
      <c r="B8" s="189"/>
      <c r="C8" s="189"/>
      <c r="D8" s="189"/>
      <c r="E8" s="23"/>
      <c r="F8" s="23" t="s">
        <v>15</v>
      </c>
      <c r="G8" s="23" t="s">
        <v>16</v>
      </c>
      <c r="H8" s="190"/>
      <c r="I8" s="1" t="s">
        <v>9</v>
      </c>
      <c r="J8" s="1" t="s">
        <v>9</v>
      </c>
      <c r="K8" s="1" t="s">
        <v>131</v>
      </c>
      <c r="L8" s="1"/>
      <c r="M8" s="1" t="s">
        <v>133</v>
      </c>
      <c r="N8" s="25" t="s">
        <v>9</v>
      </c>
      <c r="O8" s="25" t="s">
        <v>9</v>
      </c>
      <c r="P8" s="5" t="s">
        <v>9</v>
      </c>
    </row>
    <row r="9" spans="1:16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206">
        <v>14</v>
      </c>
      <c r="P9" s="193">
        <v>15</v>
      </c>
    </row>
    <row r="10" spans="1:16" s="92" customFormat="1" ht="12.75" customHeight="1" thickBot="1" x14ac:dyDescent="0.25">
      <c r="A10" s="77" t="s">
        <v>56</v>
      </c>
      <c r="B10" s="51" t="s">
        <v>247</v>
      </c>
      <c r="C10" s="51" t="s">
        <v>247</v>
      </c>
      <c r="D10" s="78"/>
      <c r="E10" s="78" t="s">
        <v>247</v>
      </c>
      <c r="F10" s="78" t="s">
        <v>247</v>
      </c>
      <c r="G10" s="78" t="s">
        <v>247</v>
      </c>
      <c r="H10" s="78" t="s">
        <v>247</v>
      </c>
      <c r="I10" s="51" t="s">
        <v>247</v>
      </c>
      <c r="J10" s="51" t="s">
        <v>247</v>
      </c>
      <c r="K10" s="79" t="s">
        <v>247</v>
      </c>
      <c r="L10" s="78" t="s">
        <v>247</v>
      </c>
      <c r="M10" s="80">
        <v>4554.0706716000004</v>
      </c>
      <c r="N10" s="51" t="s">
        <v>247</v>
      </c>
      <c r="O10" s="51">
        <v>1</v>
      </c>
      <c r="P10" s="62">
        <v>8.327466466662449E-5</v>
      </c>
    </row>
    <row r="11" spans="1:16" s="92" customFormat="1" x14ac:dyDescent="0.2">
      <c r="A11" s="71" t="s">
        <v>135</v>
      </c>
      <c r="B11" s="95" t="s">
        <v>247</v>
      </c>
      <c r="C11" s="95" t="s">
        <v>247</v>
      </c>
      <c r="D11" s="96" t="s">
        <v>247</v>
      </c>
      <c r="E11" s="96" t="s">
        <v>247</v>
      </c>
      <c r="F11" s="96" t="s">
        <v>247</v>
      </c>
      <c r="G11" s="96" t="s">
        <v>247</v>
      </c>
      <c r="H11" s="96" t="s">
        <v>247</v>
      </c>
      <c r="I11" s="95" t="s">
        <v>247</v>
      </c>
      <c r="J11" s="95" t="s">
        <v>247</v>
      </c>
      <c r="K11" s="108" t="s">
        <v>247</v>
      </c>
      <c r="L11" s="96" t="s">
        <v>247</v>
      </c>
      <c r="M11" s="97">
        <v>4554.0706307999999</v>
      </c>
      <c r="N11" s="95" t="s">
        <v>247</v>
      </c>
      <c r="O11" s="95">
        <v>0.99999999104098214</v>
      </c>
      <c r="P11" s="95">
        <v>8.3274663920565283E-5</v>
      </c>
    </row>
    <row r="12" spans="1:16" s="92" customFormat="1" x14ac:dyDescent="0.2">
      <c r="A12" s="72" t="s">
        <v>3127</v>
      </c>
      <c r="B12" s="112" t="s">
        <v>247</v>
      </c>
      <c r="C12" s="112" t="s">
        <v>247</v>
      </c>
      <c r="D12" s="111" t="s">
        <v>247</v>
      </c>
      <c r="E12" s="111" t="s">
        <v>247</v>
      </c>
      <c r="F12" s="111" t="s">
        <v>247</v>
      </c>
      <c r="G12" s="111" t="s">
        <v>247</v>
      </c>
      <c r="H12" s="111" t="s">
        <v>247</v>
      </c>
      <c r="I12" s="112" t="s">
        <v>247</v>
      </c>
      <c r="J12" s="112" t="s">
        <v>247</v>
      </c>
      <c r="K12" s="110" t="s">
        <v>247</v>
      </c>
      <c r="L12" s="96" t="s">
        <v>247</v>
      </c>
      <c r="M12" s="99">
        <v>0</v>
      </c>
      <c r="N12" s="112" t="s">
        <v>247</v>
      </c>
      <c r="O12" s="112">
        <v>0</v>
      </c>
      <c r="P12" s="112">
        <v>0</v>
      </c>
    </row>
    <row r="13" spans="1:16" s="92" customFormat="1" x14ac:dyDescent="0.2">
      <c r="A13" s="72" t="s">
        <v>3128</v>
      </c>
      <c r="B13" s="112" t="s">
        <v>247</v>
      </c>
      <c r="C13" s="112" t="s">
        <v>247</v>
      </c>
      <c r="D13" s="111" t="s">
        <v>247</v>
      </c>
      <c r="E13" s="111" t="s">
        <v>247</v>
      </c>
      <c r="F13" s="111" t="s">
        <v>247</v>
      </c>
      <c r="G13" s="111" t="s">
        <v>247</v>
      </c>
      <c r="H13" s="111" t="s">
        <v>247</v>
      </c>
      <c r="I13" s="112" t="s">
        <v>247</v>
      </c>
      <c r="J13" s="112" t="s">
        <v>247</v>
      </c>
      <c r="K13" s="110" t="s">
        <v>247</v>
      </c>
      <c r="L13" s="96" t="s">
        <v>247</v>
      </c>
      <c r="M13" s="99">
        <v>4554.0705967999993</v>
      </c>
      <c r="N13" s="112" t="s">
        <v>247</v>
      </c>
      <c r="O13" s="112">
        <v>0.99999998357513398</v>
      </c>
      <c r="P13" s="112">
        <v>8.327466329884928E-5</v>
      </c>
    </row>
    <row r="14" spans="1:16" x14ac:dyDescent="0.2">
      <c r="A14" s="159" t="s">
        <v>5884</v>
      </c>
      <c r="B14" s="165" t="s">
        <v>5885</v>
      </c>
      <c r="C14" s="165" t="s">
        <v>5886</v>
      </c>
      <c r="D14" s="163" t="s">
        <v>1008</v>
      </c>
      <c r="E14" s="163" t="s">
        <v>247</v>
      </c>
      <c r="F14" s="163" t="s">
        <v>5887</v>
      </c>
      <c r="G14" s="163">
        <v>0</v>
      </c>
      <c r="H14" s="163" t="s">
        <v>255</v>
      </c>
      <c r="I14" s="165">
        <v>0</v>
      </c>
      <c r="J14" s="165">
        <v>0</v>
      </c>
      <c r="K14" s="162">
        <v>3235042.75</v>
      </c>
      <c r="L14" s="196">
        <v>140.7731</v>
      </c>
      <c r="M14" s="164">
        <v>4554.0705900000003</v>
      </c>
      <c r="N14" s="165" t="s">
        <v>247</v>
      </c>
      <c r="O14" s="165">
        <v>0.9999999820819645</v>
      </c>
      <c r="P14" s="165">
        <v>8.327466317450609E-5</v>
      </c>
    </row>
    <row r="15" spans="1:16" s="92" customFormat="1" x14ac:dyDescent="0.2">
      <c r="A15" s="72" t="s">
        <v>3129</v>
      </c>
      <c r="B15" s="112" t="s">
        <v>247</v>
      </c>
      <c r="C15" s="112" t="s">
        <v>247</v>
      </c>
      <c r="D15" s="111" t="s">
        <v>247</v>
      </c>
      <c r="E15" s="111" t="s">
        <v>247</v>
      </c>
      <c r="F15" s="111" t="s">
        <v>247</v>
      </c>
      <c r="G15" s="111" t="s">
        <v>247</v>
      </c>
      <c r="H15" s="111" t="s">
        <v>247</v>
      </c>
      <c r="I15" s="112" t="s">
        <v>247</v>
      </c>
      <c r="J15" s="112" t="s">
        <v>247</v>
      </c>
      <c r="K15" s="110" t="s">
        <v>247</v>
      </c>
      <c r="L15" s="96" t="s">
        <v>247</v>
      </c>
      <c r="M15" s="99">
        <v>0</v>
      </c>
      <c r="N15" s="112" t="s">
        <v>247</v>
      </c>
      <c r="O15" s="112">
        <v>0</v>
      </c>
      <c r="P15" s="112">
        <v>0</v>
      </c>
    </row>
    <row r="16" spans="1:16" s="92" customFormat="1" x14ac:dyDescent="0.2">
      <c r="A16" s="72" t="s">
        <v>3130</v>
      </c>
      <c r="B16" s="112" t="s">
        <v>247</v>
      </c>
      <c r="C16" s="112" t="s">
        <v>247</v>
      </c>
      <c r="D16" s="111" t="s">
        <v>247</v>
      </c>
      <c r="E16" s="111" t="s">
        <v>247</v>
      </c>
      <c r="F16" s="111" t="s">
        <v>247</v>
      </c>
      <c r="G16" s="111" t="s">
        <v>247</v>
      </c>
      <c r="H16" s="111" t="s">
        <v>247</v>
      </c>
      <c r="I16" s="112" t="s">
        <v>247</v>
      </c>
      <c r="J16" s="112" t="s">
        <v>247</v>
      </c>
      <c r="K16" s="110" t="s">
        <v>247</v>
      </c>
      <c r="L16" s="96" t="s">
        <v>247</v>
      </c>
      <c r="M16" s="99">
        <v>0</v>
      </c>
      <c r="N16" s="112" t="s">
        <v>247</v>
      </c>
      <c r="O16" s="112">
        <v>0</v>
      </c>
      <c r="P16" s="112">
        <v>0</v>
      </c>
    </row>
    <row r="17" spans="1:16" s="92" customFormat="1" x14ac:dyDescent="0.2">
      <c r="A17" s="72" t="s">
        <v>3131</v>
      </c>
      <c r="B17" s="112" t="s">
        <v>247</v>
      </c>
      <c r="C17" s="112" t="s">
        <v>247</v>
      </c>
      <c r="D17" s="111" t="s">
        <v>247</v>
      </c>
      <c r="E17" s="111" t="s">
        <v>247</v>
      </c>
      <c r="F17" s="111" t="s">
        <v>247</v>
      </c>
      <c r="G17" s="111" t="s">
        <v>247</v>
      </c>
      <c r="H17" s="111" t="s">
        <v>247</v>
      </c>
      <c r="I17" s="112" t="s">
        <v>247</v>
      </c>
      <c r="J17" s="112" t="s">
        <v>247</v>
      </c>
      <c r="K17" s="110" t="s">
        <v>247</v>
      </c>
      <c r="L17" s="96" t="s">
        <v>247</v>
      </c>
      <c r="M17" s="99">
        <v>0</v>
      </c>
      <c r="N17" s="112" t="s">
        <v>247</v>
      </c>
      <c r="O17" s="112">
        <v>0</v>
      </c>
      <c r="P17" s="112">
        <v>0</v>
      </c>
    </row>
    <row r="18" spans="1:16" s="92" customFormat="1" x14ac:dyDescent="0.2">
      <c r="A18" s="72" t="s">
        <v>3132</v>
      </c>
      <c r="B18" s="112" t="s">
        <v>247</v>
      </c>
      <c r="C18" s="112" t="s">
        <v>247</v>
      </c>
      <c r="D18" s="111" t="s">
        <v>247</v>
      </c>
      <c r="E18" s="111" t="s">
        <v>247</v>
      </c>
      <c r="F18" s="111" t="s">
        <v>247</v>
      </c>
      <c r="G18" s="111" t="s">
        <v>247</v>
      </c>
      <c r="H18" s="111" t="s">
        <v>247</v>
      </c>
      <c r="I18" s="112" t="s">
        <v>247</v>
      </c>
      <c r="J18" s="112" t="s">
        <v>247</v>
      </c>
      <c r="K18" s="110" t="s">
        <v>247</v>
      </c>
      <c r="L18" s="96" t="s">
        <v>247</v>
      </c>
      <c r="M18" s="99">
        <v>0</v>
      </c>
      <c r="N18" s="112" t="s">
        <v>247</v>
      </c>
      <c r="O18" s="112">
        <v>0</v>
      </c>
      <c r="P18" s="112">
        <v>0</v>
      </c>
    </row>
    <row r="19" spans="1:16" s="92" customFormat="1" x14ac:dyDescent="0.2">
      <c r="A19" s="72" t="s">
        <v>3133</v>
      </c>
      <c r="B19" s="112" t="s">
        <v>247</v>
      </c>
      <c r="C19" s="112" t="s">
        <v>247</v>
      </c>
      <c r="D19" s="111" t="s">
        <v>247</v>
      </c>
      <c r="E19" s="111" t="s">
        <v>247</v>
      </c>
      <c r="F19" s="111" t="s">
        <v>247</v>
      </c>
      <c r="G19" s="111" t="s">
        <v>247</v>
      </c>
      <c r="H19" s="111" t="s">
        <v>247</v>
      </c>
      <c r="I19" s="112" t="s">
        <v>247</v>
      </c>
      <c r="J19" s="112" t="s">
        <v>247</v>
      </c>
      <c r="K19" s="110" t="s">
        <v>247</v>
      </c>
      <c r="L19" s="96" t="s">
        <v>247</v>
      </c>
      <c r="M19" s="99">
        <v>0</v>
      </c>
      <c r="N19" s="112" t="s">
        <v>247</v>
      </c>
      <c r="O19" s="112">
        <v>0</v>
      </c>
      <c r="P19" s="112">
        <v>0</v>
      </c>
    </row>
    <row r="20" spans="1:16" s="92" customFormat="1" x14ac:dyDescent="0.2">
      <c r="A20" s="72" t="s">
        <v>1055</v>
      </c>
      <c r="B20" s="112" t="s">
        <v>247</v>
      </c>
      <c r="C20" s="112" t="s">
        <v>247</v>
      </c>
      <c r="D20" s="111" t="s">
        <v>247</v>
      </c>
      <c r="E20" s="111" t="s">
        <v>247</v>
      </c>
      <c r="F20" s="111" t="s">
        <v>247</v>
      </c>
      <c r="G20" s="111" t="s">
        <v>247</v>
      </c>
      <c r="H20" s="111" t="s">
        <v>247</v>
      </c>
      <c r="I20" s="112" t="s">
        <v>247</v>
      </c>
      <c r="J20" s="112" t="s">
        <v>247</v>
      </c>
      <c r="K20" s="110" t="s">
        <v>247</v>
      </c>
      <c r="L20" s="96" t="s">
        <v>247</v>
      </c>
      <c r="M20" s="99">
        <v>0</v>
      </c>
      <c r="N20" s="112" t="s">
        <v>247</v>
      </c>
      <c r="O20" s="112">
        <v>0</v>
      </c>
      <c r="P20" s="112">
        <v>0</v>
      </c>
    </row>
    <row r="21" spans="1:16" s="92" customFormat="1" x14ac:dyDescent="0.2">
      <c r="A21" s="72" t="s">
        <v>3127</v>
      </c>
      <c r="B21" s="112" t="s">
        <v>247</v>
      </c>
      <c r="C21" s="112" t="s">
        <v>247</v>
      </c>
      <c r="D21" s="111" t="s">
        <v>247</v>
      </c>
      <c r="E21" s="111" t="s">
        <v>247</v>
      </c>
      <c r="F21" s="111" t="s">
        <v>247</v>
      </c>
      <c r="G21" s="111" t="s">
        <v>247</v>
      </c>
      <c r="H21" s="111" t="s">
        <v>247</v>
      </c>
      <c r="I21" s="112" t="s">
        <v>247</v>
      </c>
      <c r="J21" s="112" t="s">
        <v>247</v>
      </c>
      <c r="K21" s="110" t="s">
        <v>247</v>
      </c>
      <c r="L21" s="96" t="s">
        <v>247</v>
      </c>
      <c r="M21" s="99">
        <v>0</v>
      </c>
      <c r="N21" s="112" t="s">
        <v>247</v>
      </c>
      <c r="O21" s="112">
        <v>0</v>
      </c>
      <c r="P21" s="112">
        <v>0</v>
      </c>
    </row>
    <row r="22" spans="1:16" s="92" customFormat="1" x14ac:dyDescent="0.2">
      <c r="A22" s="72" t="s">
        <v>3128</v>
      </c>
      <c r="B22" s="112" t="s">
        <v>247</v>
      </c>
      <c r="C22" s="112" t="s">
        <v>247</v>
      </c>
      <c r="D22" s="111" t="s">
        <v>247</v>
      </c>
      <c r="E22" s="111" t="s">
        <v>247</v>
      </c>
      <c r="F22" s="111" t="s">
        <v>247</v>
      </c>
      <c r="G22" s="111" t="s">
        <v>247</v>
      </c>
      <c r="H22" s="111" t="s">
        <v>247</v>
      </c>
      <c r="I22" s="112" t="s">
        <v>247</v>
      </c>
      <c r="J22" s="112" t="s">
        <v>247</v>
      </c>
      <c r="K22" s="110" t="s">
        <v>247</v>
      </c>
      <c r="L22" s="96" t="s">
        <v>247</v>
      </c>
      <c r="M22" s="99">
        <v>0</v>
      </c>
      <c r="N22" s="112" t="s">
        <v>247</v>
      </c>
      <c r="O22" s="112">
        <v>0</v>
      </c>
      <c r="P22" s="112">
        <v>0</v>
      </c>
    </row>
    <row r="23" spans="1:16" s="92" customFormat="1" x14ac:dyDescent="0.2">
      <c r="A23" s="72" t="s">
        <v>3129</v>
      </c>
      <c r="B23" s="112" t="s">
        <v>247</v>
      </c>
      <c r="C23" s="112" t="s">
        <v>247</v>
      </c>
      <c r="D23" s="111" t="s">
        <v>247</v>
      </c>
      <c r="E23" s="111" t="s">
        <v>247</v>
      </c>
      <c r="F23" s="111" t="s">
        <v>247</v>
      </c>
      <c r="G23" s="111" t="s">
        <v>247</v>
      </c>
      <c r="H23" s="111" t="s">
        <v>247</v>
      </c>
      <c r="I23" s="112" t="s">
        <v>247</v>
      </c>
      <c r="J23" s="112" t="s">
        <v>247</v>
      </c>
      <c r="K23" s="110" t="s">
        <v>247</v>
      </c>
      <c r="L23" s="96" t="s">
        <v>247</v>
      </c>
      <c r="M23" s="99">
        <v>0</v>
      </c>
      <c r="N23" s="112" t="s">
        <v>247</v>
      </c>
      <c r="O23" s="112">
        <v>0</v>
      </c>
      <c r="P23" s="112">
        <v>0</v>
      </c>
    </row>
    <row r="24" spans="1:16" s="92" customFormat="1" x14ac:dyDescent="0.2">
      <c r="A24" s="72" t="s">
        <v>3130</v>
      </c>
      <c r="B24" s="112" t="s">
        <v>247</v>
      </c>
      <c r="C24" s="112" t="s">
        <v>247</v>
      </c>
      <c r="D24" s="111" t="s">
        <v>247</v>
      </c>
      <c r="E24" s="111" t="s">
        <v>247</v>
      </c>
      <c r="F24" s="111" t="s">
        <v>247</v>
      </c>
      <c r="G24" s="111" t="s">
        <v>247</v>
      </c>
      <c r="H24" s="111" t="s">
        <v>247</v>
      </c>
      <c r="I24" s="112" t="s">
        <v>247</v>
      </c>
      <c r="J24" s="112" t="s">
        <v>247</v>
      </c>
      <c r="K24" s="110" t="s">
        <v>247</v>
      </c>
      <c r="L24" s="96" t="s">
        <v>247</v>
      </c>
      <c r="M24" s="99">
        <v>0</v>
      </c>
      <c r="N24" s="112" t="s">
        <v>247</v>
      </c>
      <c r="O24" s="112">
        <v>0</v>
      </c>
      <c r="P24" s="112">
        <v>0</v>
      </c>
    </row>
    <row r="25" spans="1:16" s="92" customFormat="1" x14ac:dyDescent="0.2">
      <c r="A25" s="72" t="s">
        <v>3131</v>
      </c>
      <c r="B25" s="112" t="s">
        <v>247</v>
      </c>
      <c r="C25" s="112" t="s">
        <v>247</v>
      </c>
      <c r="D25" s="111" t="s">
        <v>247</v>
      </c>
      <c r="E25" s="111" t="s">
        <v>247</v>
      </c>
      <c r="F25" s="111" t="s">
        <v>247</v>
      </c>
      <c r="G25" s="111" t="s">
        <v>247</v>
      </c>
      <c r="H25" s="111" t="s">
        <v>247</v>
      </c>
      <c r="I25" s="112" t="s">
        <v>247</v>
      </c>
      <c r="J25" s="112" t="s">
        <v>247</v>
      </c>
      <c r="K25" s="110" t="s">
        <v>247</v>
      </c>
      <c r="L25" s="96" t="s">
        <v>247</v>
      </c>
      <c r="M25" s="99">
        <v>0</v>
      </c>
      <c r="N25" s="112" t="s">
        <v>247</v>
      </c>
      <c r="O25" s="112">
        <v>0</v>
      </c>
      <c r="P25" s="112">
        <v>0</v>
      </c>
    </row>
    <row r="26" spans="1:16" s="92" customFormat="1" x14ac:dyDescent="0.2">
      <c r="A26" s="72" t="s">
        <v>3132</v>
      </c>
      <c r="B26" s="112" t="s">
        <v>247</v>
      </c>
      <c r="C26" s="112" t="s">
        <v>247</v>
      </c>
      <c r="D26" s="111" t="s">
        <v>247</v>
      </c>
      <c r="E26" s="111" t="s">
        <v>247</v>
      </c>
      <c r="F26" s="111" t="s">
        <v>247</v>
      </c>
      <c r="G26" s="111" t="s">
        <v>247</v>
      </c>
      <c r="H26" s="111" t="s">
        <v>247</v>
      </c>
      <c r="I26" s="112" t="s">
        <v>247</v>
      </c>
      <c r="J26" s="112" t="s">
        <v>247</v>
      </c>
      <c r="K26" s="110" t="s">
        <v>247</v>
      </c>
      <c r="L26" s="96" t="s">
        <v>247</v>
      </c>
      <c r="M26" s="99">
        <v>0</v>
      </c>
      <c r="N26" s="112" t="s">
        <v>247</v>
      </c>
      <c r="O26" s="112">
        <v>0</v>
      </c>
      <c r="P26" s="112">
        <v>0</v>
      </c>
    </row>
    <row r="27" spans="1:16" s="92" customFormat="1" x14ac:dyDescent="0.2">
      <c r="A27" s="72" t="s">
        <v>3133</v>
      </c>
      <c r="B27" s="112" t="s">
        <v>247</v>
      </c>
      <c r="C27" s="112" t="s">
        <v>247</v>
      </c>
      <c r="D27" s="111" t="s">
        <v>247</v>
      </c>
      <c r="E27" s="111" t="s">
        <v>247</v>
      </c>
      <c r="F27" s="111" t="s">
        <v>247</v>
      </c>
      <c r="G27" s="111" t="s">
        <v>247</v>
      </c>
      <c r="H27" s="111" t="s">
        <v>247</v>
      </c>
      <c r="I27" s="112" t="s">
        <v>247</v>
      </c>
      <c r="J27" s="112" t="s">
        <v>247</v>
      </c>
      <c r="K27" s="110" t="s">
        <v>247</v>
      </c>
      <c r="L27" s="96" t="s">
        <v>247</v>
      </c>
      <c r="M27" s="99">
        <v>0</v>
      </c>
      <c r="N27" s="112" t="s">
        <v>247</v>
      </c>
      <c r="O27" s="112">
        <v>0</v>
      </c>
      <c r="P27" s="112">
        <v>0</v>
      </c>
    </row>
    <row r="28" spans="1:16" s="92" customFormat="1" x14ac:dyDescent="0.2">
      <c r="A28" s="59" t="s">
        <v>240</v>
      </c>
      <c r="B28" s="100"/>
      <c r="C28" s="59"/>
      <c r="D28" s="101"/>
      <c r="E28" s="101"/>
      <c r="F28" s="101"/>
      <c r="G28" s="102"/>
      <c r="H28" s="103"/>
      <c r="I28" s="104"/>
      <c r="J28" s="104"/>
      <c r="K28" s="104"/>
      <c r="L28" s="103"/>
      <c r="M28" s="103"/>
      <c r="N28" s="113"/>
      <c r="O28" s="113"/>
      <c r="P28" s="113"/>
    </row>
    <row r="29" spans="1:16" s="92" customFormat="1" x14ac:dyDescent="0.2">
      <c r="A29" s="59" t="s">
        <v>241</v>
      </c>
      <c r="B29" s="100"/>
      <c r="C29" s="59"/>
      <c r="D29" s="101"/>
      <c r="E29" s="101"/>
      <c r="F29" s="101"/>
      <c r="G29" s="102"/>
      <c r="H29" s="103"/>
      <c r="I29" s="104"/>
      <c r="J29" s="104"/>
      <c r="K29" s="104"/>
      <c r="L29" s="103"/>
      <c r="M29" s="103"/>
      <c r="N29" s="113"/>
      <c r="O29" s="113"/>
      <c r="P29" s="113"/>
    </row>
    <row r="30" spans="1:16" s="92" customFormat="1" x14ac:dyDescent="0.2">
      <c r="A30" s="59" t="s">
        <v>242</v>
      </c>
      <c r="B30" s="100"/>
      <c r="C30" s="59"/>
      <c r="D30" s="101"/>
      <c r="E30" s="101"/>
      <c r="F30" s="101"/>
      <c r="G30" s="102"/>
      <c r="H30" s="103"/>
      <c r="I30" s="104"/>
      <c r="J30" s="104"/>
      <c r="K30" s="104"/>
      <c r="L30" s="103"/>
      <c r="M30" s="103"/>
      <c r="N30" s="113"/>
      <c r="O30" s="113"/>
      <c r="P30" s="113"/>
    </row>
    <row r="31" spans="1:16" s="92" customFormat="1" x14ac:dyDescent="0.2">
      <c r="A31" s="59" t="s">
        <v>243</v>
      </c>
      <c r="B31" s="100"/>
      <c r="C31" s="59"/>
      <c r="D31" s="101"/>
      <c r="E31" s="101"/>
      <c r="F31" s="101"/>
      <c r="G31" s="102"/>
      <c r="H31" s="103"/>
      <c r="I31" s="104"/>
      <c r="J31" s="104"/>
      <c r="K31" s="104"/>
      <c r="L31" s="103"/>
      <c r="M31" s="103"/>
      <c r="N31" s="113"/>
      <c r="O31" s="113"/>
      <c r="P31" s="113"/>
    </row>
    <row r="32" spans="1:16" s="92" customFormat="1" x14ac:dyDescent="0.2">
      <c r="A32" s="59" t="s">
        <v>244</v>
      </c>
      <c r="B32" s="100"/>
      <c r="C32" s="59"/>
      <c r="D32" s="101"/>
      <c r="E32" s="101"/>
      <c r="F32" s="101"/>
      <c r="G32" s="102"/>
      <c r="H32" s="103"/>
      <c r="I32" s="104"/>
      <c r="J32" s="104"/>
      <c r="K32" s="104"/>
      <c r="L32" s="103"/>
      <c r="M32" s="103"/>
      <c r="N32" s="113"/>
      <c r="O32" s="113"/>
      <c r="P32" s="113"/>
    </row>
  </sheetData>
  <mergeCells count="2">
    <mergeCell ref="A6:P6"/>
    <mergeCell ref="A5:P5"/>
  </mergeCells>
  <phoneticPr fontId="3" type="noConversion"/>
  <conditionalFormatting sqref="H11:H27 O11:P27 B11:F27">
    <cfRule type="expression" dxfId="234" priority="362" stopIfTrue="1">
      <formula>OR(LEFT(#REF!,3)="TIR",LEFT(#REF!,2)="IR")</formula>
    </cfRule>
  </conditionalFormatting>
  <conditionalFormatting sqref="A11:A27 M11:M27">
    <cfRule type="expression" dxfId="233" priority="365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2">
    <pageSetUpPr fitToPage="1"/>
  </sheetPr>
  <dimension ref="A1:T428"/>
  <sheetViews>
    <sheetView rightToLeft="1" zoomScale="80" zoomScaleNormal="80" workbookViewId="0">
      <selection activeCell="F13" sqref="F13"/>
    </sheetView>
  </sheetViews>
  <sheetFormatPr defaultRowHeight="12.75" x14ac:dyDescent="0.2"/>
  <cols>
    <col min="1" max="1" width="46.7109375" style="9" bestFit="1" customWidth="1"/>
    <col min="2" max="2" width="13.5703125" style="9" bestFit="1" customWidth="1"/>
    <col min="3" max="3" width="11.140625" style="8" customWidth="1"/>
    <col min="4" max="4" width="13.28515625" style="8" customWidth="1"/>
    <col min="5" max="5" width="12.42578125" style="8" bestFit="1" customWidth="1"/>
    <col min="6" max="6" width="14.140625" style="45" customWidth="1"/>
    <col min="7" max="7" width="11.140625" style="45" customWidth="1"/>
    <col min="8" max="8" width="7.85546875" style="45" customWidth="1"/>
    <col min="9" max="9" width="16.5703125" style="45" bestFit="1" customWidth="1"/>
    <col min="10" max="10" width="12" style="45" bestFit="1" customWidth="1"/>
    <col min="11" max="11" width="18.28515625" style="27" customWidth="1"/>
    <col min="12" max="12" width="14.140625" style="47" customWidth="1"/>
    <col min="13" max="13" width="17" style="49" bestFit="1" customWidth="1"/>
    <col min="14" max="14" width="10.28515625" style="49" bestFit="1" customWidth="1"/>
    <col min="15" max="15" width="12.42578125" style="49" bestFit="1" customWidth="1"/>
    <col min="16" max="16" width="25.42578125" style="49" customWidth="1"/>
    <col min="17" max="17" width="20.7109375" style="47" customWidth="1"/>
    <col min="18" max="18" width="10.5703125" style="12" customWidth="1"/>
    <col min="19" max="19" width="11.42578125" style="14" customWidth="1"/>
    <col min="20" max="20" width="15.42578125" style="14" customWidth="1"/>
    <col min="21" max="16384" width="9.140625" style="14"/>
  </cols>
  <sheetData>
    <row r="1" spans="1:20" s="6" customFormat="1" x14ac:dyDescent="0.2">
      <c r="A1" s="6" t="s">
        <v>235</v>
      </c>
      <c r="B1" s="7" t="s">
        <v>245</v>
      </c>
      <c r="C1" s="8"/>
      <c r="D1" s="8"/>
      <c r="E1" s="34"/>
      <c r="F1" s="45"/>
      <c r="G1" s="45"/>
      <c r="H1" s="45"/>
      <c r="I1" s="45"/>
      <c r="J1" s="45"/>
      <c r="K1" s="27"/>
      <c r="L1" s="47"/>
      <c r="M1" s="48"/>
      <c r="N1" s="48"/>
      <c r="O1" s="48"/>
      <c r="P1" s="48"/>
      <c r="Q1" s="47"/>
      <c r="R1" s="12"/>
      <c r="S1" s="14"/>
    </row>
    <row r="2" spans="1:20" s="6" customFormat="1" x14ac:dyDescent="0.2">
      <c r="A2" s="9" t="s">
        <v>236</v>
      </c>
      <c r="B2" s="9" t="s">
        <v>148</v>
      </c>
      <c r="C2" s="8"/>
      <c r="D2" s="8"/>
      <c r="E2" s="34"/>
      <c r="F2" s="45"/>
      <c r="G2" s="45"/>
      <c r="H2" s="45"/>
      <c r="I2" s="45"/>
      <c r="J2" s="45"/>
      <c r="K2" s="27"/>
      <c r="L2" s="47"/>
      <c r="M2" s="48"/>
      <c r="N2" s="48"/>
      <c r="O2" s="48"/>
      <c r="P2" s="48"/>
      <c r="Q2" s="47"/>
      <c r="R2" s="12"/>
      <c r="S2" s="14"/>
    </row>
    <row r="3" spans="1:20" s="6" customFormat="1" x14ac:dyDescent="0.2">
      <c r="A3" s="9" t="s">
        <v>237</v>
      </c>
      <c r="B3" s="8" t="s">
        <v>238</v>
      </c>
      <c r="C3" s="8"/>
      <c r="D3" s="8"/>
      <c r="E3" s="34"/>
      <c r="F3" s="45"/>
      <c r="G3" s="45"/>
      <c r="H3" s="45"/>
      <c r="I3" s="45"/>
      <c r="J3" s="45"/>
      <c r="K3" s="27"/>
      <c r="L3" s="47"/>
      <c r="M3" s="48"/>
      <c r="N3" s="48"/>
      <c r="O3" s="48"/>
      <c r="P3" s="48"/>
      <c r="Q3" s="47"/>
      <c r="R3" s="12"/>
      <c r="S3" s="14"/>
    </row>
    <row r="4" spans="1:20" s="6" customFormat="1" ht="13.5" thickBot="1" x14ac:dyDescent="0.25">
      <c r="A4" s="9" t="s">
        <v>239</v>
      </c>
      <c r="B4" s="8" t="s">
        <v>247</v>
      </c>
      <c r="C4" s="8"/>
      <c r="D4" s="8"/>
      <c r="E4" s="34"/>
      <c r="F4" s="45"/>
      <c r="G4" s="45"/>
      <c r="H4" s="45"/>
      <c r="I4" s="45"/>
      <c r="J4" s="45"/>
      <c r="K4" s="27"/>
      <c r="L4" s="47"/>
      <c r="M4" s="48"/>
      <c r="N4" s="48"/>
      <c r="O4" s="48"/>
      <c r="P4" s="48"/>
      <c r="Q4" s="47"/>
      <c r="R4" s="12"/>
      <c r="S4" s="14"/>
    </row>
    <row r="5" spans="1:20" s="6" customFormat="1" x14ac:dyDescent="0.2">
      <c r="A5" s="248" t="s">
        <v>35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50"/>
      <c r="R5" s="12"/>
      <c r="S5" s="12"/>
      <c r="T5" s="12"/>
    </row>
    <row r="6" spans="1:20" s="6" customFormat="1" ht="33.75" customHeight="1" x14ac:dyDescent="0.2">
      <c r="A6" s="66" t="s">
        <v>155</v>
      </c>
      <c r="B6" s="186" t="s">
        <v>79</v>
      </c>
      <c r="C6" s="186" t="s">
        <v>68</v>
      </c>
      <c r="D6" s="186" t="s">
        <v>73</v>
      </c>
      <c r="E6" s="186" t="s">
        <v>69</v>
      </c>
      <c r="F6" s="186" t="s">
        <v>13</v>
      </c>
      <c r="G6" s="186" t="s">
        <v>5</v>
      </c>
      <c r="H6" s="186" t="s">
        <v>14</v>
      </c>
      <c r="I6" s="186" t="s">
        <v>158</v>
      </c>
      <c r="J6" s="186" t="s">
        <v>6</v>
      </c>
      <c r="K6" s="187" t="s">
        <v>36</v>
      </c>
      <c r="L6" s="187" t="s">
        <v>70</v>
      </c>
      <c r="M6" s="187" t="s">
        <v>66</v>
      </c>
      <c r="N6" s="187" t="s">
        <v>67</v>
      </c>
      <c r="O6" s="187" t="s">
        <v>29</v>
      </c>
      <c r="P6" s="69" t="s">
        <v>74</v>
      </c>
      <c r="Q6" s="70" t="s">
        <v>8</v>
      </c>
    </row>
    <row r="7" spans="1:20" s="6" customFormat="1" x14ac:dyDescent="0.2">
      <c r="A7" s="198"/>
      <c r="B7" s="189"/>
      <c r="C7" s="189"/>
      <c r="D7" s="189"/>
      <c r="E7" s="189"/>
      <c r="F7" s="23" t="s">
        <v>40</v>
      </c>
      <c r="G7" s="23"/>
      <c r="H7" s="23" t="s">
        <v>16</v>
      </c>
      <c r="I7" s="23"/>
      <c r="J7" s="190"/>
      <c r="K7" s="1" t="s">
        <v>9</v>
      </c>
      <c r="L7" s="1" t="s">
        <v>9</v>
      </c>
      <c r="M7" s="1" t="s">
        <v>131</v>
      </c>
      <c r="N7" s="1"/>
      <c r="O7" s="1" t="s">
        <v>133</v>
      </c>
      <c r="P7" s="25" t="s">
        <v>9</v>
      </c>
      <c r="Q7" s="5" t="s">
        <v>9</v>
      </c>
    </row>
    <row r="8" spans="1:20" s="15" customFormat="1" ht="12.75" customHeight="1" x14ac:dyDescent="0.2">
      <c r="A8" s="191"/>
      <c r="B8" s="192">
        <v>1</v>
      </c>
      <c r="C8" s="192">
        <v>2</v>
      </c>
      <c r="D8" s="192">
        <v>3</v>
      </c>
      <c r="E8" s="192">
        <v>4</v>
      </c>
      <c r="F8" s="192">
        <v>5</v>
      </c>
      <c r="G8" s="192">
        <v>6</v>
      </c>
      <c r="H8" s="192">
        <v>7</v>
      </c>
      <c r="I8" s="192">
        <v>8</v>
      </c>
      <c r="J8" s="192">
        <v>9</v>
      </c>
      <c r="K8" s="192">
        <v>10</v>
      </c>
      <c r="L8" s="192">
        <v>11</v>
      </c>
      <c r="M8" s="192">
        <v>12</v>
      </c>
      <c r="N8" s="192">
        <v>13</v>
      </c>
      <c r="O8" s="192">
        <v>14</v>
      </c>
      <c r="P8" s="206">
        <v>15</v>
      </c>
      <c r="Q8" s="26">
        <v>16</v>
      </c>
    </row>
    <row r="9" spans="1:20" s="92" customFormat="1" ht="12.75" customHeight="1" thickBot="1" x14ac:dyDescent="0.25">
      <c r="A9" s="77" t="s">
        <v>119</v>
      </c>
      <c r="B9" s="51" t="s">
        <v>247</v>
      </c>
      <c r="C9" s="51" t="s">
        <v>247</v>
      </c>
      <c r="D9" s="51"/>
      <c r="E9" s="78" t="s">
        <v>247</v>
      </c>
      <c r="F9" s="78"/>
      <c r="G9" s="78" t="s">
        <v>247</v>
      </c>
      <c r="H9" s="79" t="s">
        <v>247</v>
      </c>
      <c r="I9" s="79"/>
      <c r="J9" s="78" t="s">
        <v>247</v>
      </c>
      <c r="K9" s="51" t="s">
        <v>247</v>
      </c>
      <c r="L9" s="51" t="s">
        <v>247</v>
      </c>
      <c r="M9" s="88" t="s">
        <v>247</v>
      </c>
      <c r="N9" s="78" t="s">
        <v>247</v>
      </c>
      <c r="O9" s="80">
        <v>4328889.5852760458</v>
      </c>
      <c r="P9" s="51">
        <v>1</v>
      </c>
      <c r="Q9" s="62">
        <v>7.9157056310251453E-2</v>
      </c>
    </row>
    <row r="10" spans="1:20" s="92" customFormat="1" x14ac:dyDescent="0.2">
      <c r="A10" s="71" t="s">
        <v>135</v>
      </c>
      <c r="B10" s="106" t="s">
        <v>247</v>
      </c>
      <c r="C10" s="106" t="s">
        <v>247</v>
      </c>
      <c r="D10" s="106" t="s">
        <v>247</v>
      </c>
      <c r="E10" s="106" t="s">
        <v>247</v>
      </c>
      <c r="F10" s="106" t="s">
        <v>247</v>
      </c>
      <c r="G10" s="106" t="s">
        <v>247</v>
      </c>
      <c r="H10" s="107" t="s">
        <v>247</v>
      </c>
      <c r="I10" s="106" t="s">
        <v>247</v>
      </c>
      <c r="J10" s="107" t="s">
        <v>247</v>
      </c>
      <c r="K10" s="106" t="s">
        <v>247</v>
      </c>
      <c r="L10" s="106" t="s">
        <v>247</v>
      </c>
      <c r="M10" s="135" t="s">
        <v>247</v>
      </c>
      <c r="N10" s="96" t="s">
        <v>247</v>
      </c>
      <c r="O10" s="97">
        <v>4150897.264339834</v>
      </c>
      <c r="P10" s="95">
        <v>0.95888268401633037</v>
      </c>
      <c r="Q10" s="95">
        <v>7.5902330613605712E-2</v>
      </c>
    </row>
    <row r="11" spans="1:20" s="92" customFormat="1" x14ac:dyDescent="0.2">
      <c r="A11" s="72" t="s">
        <v>5888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6" t="s">
        <v>247</v>
      </c>
      <c r="H11" s="107" t="s">
        <v>247</v>
      </c>
      <c r="I11" s="106" t="s">
        <v>247</v>
      </c>
      <c r="J11" s="107" t="s">
        <v>247</v>
      </c>
      <c r="K11" s="106" t="s">
        <v>247</v>
      </c>
      <c r="L11" s="106" t="s">
        <v>247</v>
      </c>
      <c r="M11" s="136" t="s">
        <v>247</v>
      </c>
      <c r="N11" s="111" t="s">
        <v>247</v>
      </c>
      <c r="O11" s="99">
        <v>1854645.5223768002</v>
      </c>
      <c r="P11" s="112">
        <v>0.42843447166798843</v>
      </c>
      <c r="Q11" s="112">
        <f>O11/'סכום נכסי הקרן'!$B$41</f>
        <v>3.3913611599075792E-2</v>
      </c>
    </row>
    <row r="12" spans="1:20" x14ac:dyDescent="0.2">
      <c r="A12" s="159" t="s">
        <v>5889</v>
      </c>
      <c r="B12" s="160" t="s">
        <v>247</v>
      </c>
      <c r="C12" s="160" t="s">
        <v>5890</v>
      </c>
      <c r="D12" s="160"/>
      <c r="E12" s="160" t="s">
        <v>1008</v>
      </c>
      <c r="F12" s="160" t="s">
        <v>247</v>
      </c>
      <c r="G12" s="160" t="s">
        <v>247</v>
      </c>
      <c r="H12" s="161">
        <v>3.84</v>
      </c>
      <c r="I12" s="160" t="s">
        <v>216</v>
      </c>
      <c r="J12" s="161" t="s">
        <v>255</v>
      </c>
      <c r="K12" s="160">
        <v>4.5100000000000001E-2</v>
      </c>
      <c r="L12" s="160">
        <v>4.5100000000000001E-2</v>
      </c>
      <c r="M12" s="208">
        <v>1008164267.61</v>
      </c>
      <c r="N12" s="163">
        <v>112.9354</v>
      </c>
      <c r="O12" s="164">
        <v>1138724.0306500001</v>
      </c>
      <c r="P12" s="165">
        <v>0.26305222349009988</v>
      </c>
      <c r="Q12" s="165">
        <v>2.0822439667342683E-2</v>
      </c>
      <c r="R12" s="14"/>
    </row>
    <row r="13" spans="1:20" x14ac:dyDescent="0.2">
      <c r="A13" s="159" t="s">
        <v>5891</v>
      </c>
      <c r="B13" s="160" t="s">
        <v>247</v>
      </c>
      <c r="C13" s="160" t="s">
        <v>5892</v>
      </c>
      <c r="D13" s="160"/>
      <c r="E13" s="160" t="s">
        <v>1008</v>
      </c>
      <c r="F13" s="160" t="s">
        <v>247</v>
      </c>
      <c r="G13" s="160" t="s">
        <v>247</v>
      </c>
      <c r="H13" s="161">
        <v>2.94</v>
      </c>
      <c r="I13" s="160" t="s">
        <v>216</v>
      </c>
      <c r="J13" s="161" t="s">
        <v>255</v>
      </c>
      <c r="K13" s="160">
        <v>4.2599999999999999E-2</v>
      </c>
      <c r="L13" s="160">
        <v>4.2599999999999999E-2</v>
      </c>
      <c r="M13" s="208">
        <v>12726429.16</v>
      </c>
      <c r="N13" s="163">
        <v>111.1811</v>
      </c>
      <c r="O13" s="164">
        <v>14318.804249999999</v>
      </c>
      <c r="P13" s="165">
        <v>3.3077314558225017E-3</v>
      </c>
      <c r="Q13" s="165">
        <v>2.6183028510773175E-4</v>
      </c>
      <c r="R13" s="14"/>
    </row>
    <row r="14" spans="1:20" x14ac:dyDescent="0.2">
      <c r="A14" s="159" t="s">
        <v>5893</v>
      </c>
      <c r="B14" s="160" t="s">
        <v>247</v>
      </c>
      <c r="C14" s="160" t="s">
        <v>5894</v>
      </c>
      <c r="D14" s="160"/>
      <c r="E14" s="160" t="s">
        <v>1008</v>
      </c>
      <c r="F14" s="160" t="s">
        <v>247</v>
      </c>
      <c r="G14" s="160" t="s">
        <v>247</v>
      </c>
      <c r="H14" s="161">
        <v>1.86</v>
      </c>
      <c r="I14" s="160" t="s">
        <v>216</v>
      </c>
      <c r="J14" s="161" t="s">
        <v>255</v>
      </c>
      <c r="K14" s="160">
        <v>4.4900000000000002E-2</v>
      </c>
      <c r="L14" s="160">
        <v>4.4899999999999995E-2</v>
      </c>
      <c r="M14" s="208">
        <v>1040659.54</v>
      </c>
      <c r="N14" s="163">
        <v>106.9324</v>
      </c>
      <c r="O14" s="164">
        <v>1035.85148</v>
      </c>
      <c r="P14" s="165">
        <v>2.3928803440107735E-4</v>
      </c>
      <c r="Q14" s="165">
        <v>1.894133641345547E-5</v>
      </c>
      <c r="R14" s="14"/>
    </row>
    <row r="15" spans="1:20" x14ac:dyDescent="0.2">
      <c r="A15" s="159" t="s">
        <v>5895</v>
      </c>
      <c r="B15" s="160" t="s">
        <v>247</v>
      </c>
      <c r="C15" s="160" t="s">
        <v>5896</v>
      </c>
      <c r="D15" s="160"/>
      <c r="E15" s="160" t="s">
        <v>1008</v>
      </c>
      <c r="F15" s="160" t="s">
        <v>247</v>
      </c>
      <c r="G15" s="160" t="s">
        <v>247</v>
      </c>
      <c r="H15" s="161">
        <v>2.9700000000000006</v>
      </c>
      <c r="I15" s="160" t="s">
        <v>216</v>
      </c>
      <c r="J15" s="161" t="s">
        <v>255</v>
      </c>
      <c r="K15" s="160">
        <v>4.3299999999999998E-2</v>
      </c>
      <c r="L15" s="160">
        <v>4.3299999999999991E-2</v>
      </c>
      <c r="M15" s="208">
        <v>175838432.43000001</v>
      </c>
      <c r="N15" s="163">
        <v>109.45489999999999</v>
      </c>
      <c r="O15" s="164">
        <v>193630.22649</v>
      </c>
      <c r="P15" s="165">
        <v>4.4729767917527641E-2</v>
      </c>
      <c r="Q15" s="165">
        <v>3.5406767577922144E-3</v>
      </c>
      <c r="R15" s="14"/>
    </row>
    <row r="16" spans="1:20" x14ac:dyDescent="0.2">
      <c r="A16" s="159" t="s">
        <v>5897</v>
      </c>
      <c r="B16" s="160" t="s">
        <v>247</v>
      </c>
      <c r="C16" s="160" t="s">
        <v>5898</v>
      </c>
      <c r="D16" s="160"/>
      <c r="E16" s="160" t="s">
        <v>1008</v>
      </c>
      <c r="F16" s="160" t="s">
        <v>247</v>
      </c>
      <c r="G16" s="160" t="s">
        <v>247</v>
      </c>
      <c r="H16" s="161">
        <v>2.35</v>
      </c>
      <c r="I16" s="160" t="s">
        <v>216</v>
      </c>
      <c r="J16" s="161" t="s">
        <v>255</v>
      </c>
      <c r="K16" s="160">
        <v>4.3799999999999999E-2</v>
      </c>
      <c r="L16" s="160">
        <v>4.3799999999999999E-2</v>
      </c>
      <c r="M16" s="208">
        <v>9596178.0800000001</v>
      </c>
      <c r="N16" s="163">
        <v>106.66719999999999</v>
      </c>
      <c r="O16" s="164">
        <v>10071.302659999999</v>
      </c>
      <c r="P16" s="165">
        <v>2.3265325810701569E-3</v>
      </c>
      <c r="Q16" s="165">
        <v>1.8416147052740506E-4</v>
      </c>
      <c r="R16" s="14"/>
    </row>
    <row r="17" spans="1:18" x14ac:dyDescent="0.2">
      <c r="A17" s="159" t="s">
        <v>5899</v>
      </c>
      <c r="B17" s="160" t="s">
        <v>247</v>
      </c>
      <c r="C17" s="160" t="s">
        <v>5900</v>
      </c>
      <c r="D17" s="160"/>
      <c r="E17" s="160" t="s">
        <v>1008</v>
      </c>
      <c r="F17" s="160" t="s">
        <v>247</v>
      </c>
      <c r="G17" s="160" t="s">
        <v>247</v>
      </c>
      <c r="H17" s="161">
        <v>3.55</v>
      </c>
      <c r="I17" s="160" t="s">
        <v>216</v>
      </c>
      <c r="J17" s="161" t="s">
        <v>255</v>
      </c>
      <c r="K17" s="160">
        <v>4.3499999999999997E-2</v>
      </c>
      <c r="L17" s="160">
        <v>4.349999999999999E-2</v>
      </c>
      <c r="M17" s="208">
        <v>5247831.9000000004</v>
      </c>
      <c r="N17" s="163">
        <v>106.59739999999999</v>
      </c>
      <c r="O17" s="164">
        <v>5645.3974800000005</v>
      </c>
      <c r="P17" s="165">
        <v>1.3041213846622063E-3</v>
      </c>
      <c r="Q17" s="165">
        <v>1.0323040988110936E-4</v>
      </c>
      <c r="R17" s="14"/>
    </row>
    <row r="18" spans="1:18" x14ac:dyDescent="0.2">
      <c r="A18" s="159" t="s">
        <v>5901</v>
      </c>
      <c r="B18" s="160" t="s">
        <v>247</v>
      </c>
      <c r="C18" s="160" t="s">
        <v>5902</v>
      </c>
      <c r="D18" s="160"/>
      <c r="E18" s="160" t="s">
        <v>1008</v>
      </c>
      <c r="F18" s="160" t="s">
        <v>247</v>
      </c>
      <c r="G18" s="160" t="s">
        <v>247</v>
      </c>
      <c r="H18" s="161">
        <v>2.91</v>
      </c>
      <c r="I18" s="160" t="s">
        <v>216</v>
      </c>
      <c r="J18" s="161" t="s">
        <v>255</v>
      </c>
      <c r="K18" s="160">
        <v>4.2699999999999995E-2</v>
      </c>
      <c r="L18" s="160">
        <v>4.2699999999999995E-2</v>
      </c>
      <c r="M18" s="208">
        <v>2939451.26</v>
      </c>
      <c r="N18" s="163">
        <v>107.3349</v>
      </c>
      <c r="O18" s="164">
        <v>3154.5127900000002</v>
      </c>
      <c r="P18" s="165">
        <v>7.2871176957932089E-4</v>
      </c>
      <c r="Q18" s="165">
        <v>5.768267857853329E-5</v>
      </c>
      <c r="R18" s="14"/>
    </row>
    <row r="19" spans="1:18" x14ac:dyDescent="0.2">
      <c r="A19" s="159" t="s">
        <v>5903</v>
      </c>
      <c r="B19" s="160" t="s">
        <v>247</v>
      </c>
      <c r="C19" s="160" t="s">
        <v>5904</v>
      </c>
      <c r="D19" s="160"/>
      <c r="E19" s="160" t="s">
        <v>1008</v>
      </c>
      <c r="F19" s="160" t="s">
        <v>247</v>
      </c>
      <c r="G19" s="160" t="s">
        <v>247</v>
      </c>
      <c r="H19" s="161">
        <v>3.82</v>
      </c>
      <c r="I19" s="160" t="s">
        <v>216</v>
      </c>
      <c r="J19" s="161" t="s">
        <v>255</v>
      </c>
      <c r="K19" s="160">
        <v>4.4299999999999999E-2</v>
      </c>
      <c r="L19" s="160">
        <v>4.4299999999999999E-2</v>
      </c>
      <c r="M19" s="208">
        <v>3692554.21</v>
      </c>
      <c r="N19" s="163">
        <v>111.3514</v>
      </c>
      <c r="O19" s="164">
        <v>4184.7597299999998</v>
      </c>
      <c r="P19" s="165">
        <v>9.667051209237865E-4</v>
      </c>
      <c r="Q19" s="165">
        <v>7.6521531692372606E-5</v>
      </c>
      <c r="R19" s="14"/>
    </row>
    <row r="20" spans="1:18" x14ac:dyDescent="0.2">
      <c r="A20" s="159" t="s">
        <v>5905</v>
      </c>
      <c r="B20" s="160" t="s">
        <v>247</v>
      </c>
      <c r="C20" s="160" t="s">
        <v>5906</v>
      </c>
      <c r="D20" s="160"/>
      <c r="E20" s="160" t="s">
        <v>1008</v>
      </c>
      <c r="F20" s="160" t="s">
        <v>247</v>
      </c>
      <c r="G20" s="160" t="s">
        <v>247</v>
      </c>
      <c r="H20" s="161">
        <v>3.13</v>
      </c>
      <c r="I20" s="160" t="s">
        <v>216</v>
      </c>
      <c r="J20" s="161" t="s">
        <v>255</v>
      </c>
      <c r="K20" s="160">
        <v>4.4200000000000003E-2</v>
      </c>
      <c r="L20" s="160">
        <v>4.4200000000000003E-2</v>
      </c>
      <c r="M20" s="208">
        <v>10912917.720000001</v>
      </c>
      <c r="N20" s="163">
        <v>115.00749999999999</v>
      </c>
      <c r="O20" s="164">
        <v>12500.63394</v>
      </c>
      <c r="P20" s="165">
        <v>2.8877229815513659E-3</v>
      </c>
      <c r="Q20" s="165">
        <v>2.285836506590687E-4</v>
      </c>
      <c r="R20" s="14"/>
    </row>
    <row r="21" spans="1:18" x14ac:dyDescent="0.2">
      <c r="A21" s="159" t="s">
        <v>5907</v>
      </c>
      <c r="B21" s="160" t="s">
        <v>247</v>
      </c>
      <c r="C21" s="160" t="s">
        <v>5908</v>
      </c>
      <c r="D21" s="160"/>
      <c r="E21" s="160" t="s">
        <v>1008</v>
      </c>
      <c r="F21" s="160" t="s">
        <v>247</v>
      </c>
      <c r="G21" s="160" t="s">
        <v>247</v>
      </c>
      <c r="H21" s="161">
        <v>3.49</v>
      </c>
      <c r="I21" s="160" t="s">
        <v>216</v>
      </c>
      <c r="J21" s="161" t="s">
        <v>255</v>
      </c>
      <c r="K21" s="160">
        <v>4.3299999999999998E-2</v>
      </c>
      <c r="L21" s="160">
        <v>4.3300000000000005E-2</v>
      </c>
      <c r="M21" s="208">
        <v>69880166.140000001</v>
      </c>
      <c r="N21" s="163">
        <v>109.1459</v>
      </c>
      <c r="O21" s="164">
        <v>76241.813909999997</v>
      </c>
      <c r="P21" s="165">
        <v>1.7612325842018026E-2</v>
      </c>
      <c r="Q21" s="165">
        <v>1.3941398684311178E-3</v>
      </c>
      <c r="R21" s="14"/>
    </row>
    <row r="22" spans="1:18" x14ac:dyDescent="0.2">
      <c r="A22" s="159" t="s">
        <v>5909</v>
      </c>
      <c r="B22" s="160" t="s">
        <v>247</v>
      </c>
      <c r="C22" s="160" t="s">
        <v>5910</v>
      </c>
      <c r="D22" s="160"/>
      <c r="E22" s="160" t="s">
        <v>1008</v>
      </c>
      <c r="F22" s="160" t="s">
        <v>247</v>
      </c>
      <c r="G22" s="160" t="s">
        <v>247</v>
      </c>
      <c r="H22" s="161">
        <v>1.49</v>
      </c>
      <c r="I22" s="160" t="s">
        <v>216</v>
      </c>
      <c r="J22" s="161" t="s">
        <v>255</v>
      </c>
      <c r="K22" s="160">
        <v>5.3499999999999999E-2</v>
      </c>
      <c r="L22" s="160">
        <v>5.3500000000000013E-2</v>
      </c>
      <c r="M22" s="208">
        <v>151968.79999999999</v>
      </c>
      <c r="N22" s="163">
        <v>103.6254</v>
      </c>
      <c r="O22" s="164">
        <v>163.13920000000002</v>
      </c>
      <c r="P22" s="165">
        <v>3.7686154101709872E-5</v>
      </c>
      <c r="Q22" s="165">
        <v>2.9831250223458624E-6</v>
      </c>
      <c r="R22" s="14"/>
    </row>
    <row r="23" spans="1:18" x14ac:dyDescent="0.2">
      <c r="A23" s="159" t="s">
        <v>5911</v>
      </c>
      <c r="B23" s="160" t="s">
        <v>247</v>
      </c>
      <c r="C23" s="160" t="s">
        <v>5912</v>
      </c>
      <c r="D23" s="160"/>
      <c r="E23" s="160" t="s">
        <v>1008</v>
      </c>
      <c r="F23" s="160" t="s">
        <v>247</v>
      </c>
      <c r="G23" s="160" t="s">
        <v>247</v>
      </c>
      <c r="H23" s="161">
        <v>2.2000000000000002</v>
      </c>
      <c r="I23" s="160" t="s">
        <v>216</v>
      </c>
      <c r="J23" s="161" t="s">
        <v>255</v>
      </c>
      <c r="K23" s="160">
        <v>4.6699999999999998E-2</v>
      </c>
      <c r="L23" s="160">
        <v>4.6699999999999998E-2</v>
      </c>
      <c r="M23" s="208">
        <v>1082841.79</v>
      </c>
      <c r="N23" s="163">
        <v>107.0564</v>
      </c>
      <c r="O23" s="164">
        <v>1157.78062</v>
      </c>
      <c r="P23" s="165">
        <v>2.6745441231349181E-4</v>
      </c>
      <c r="Q23" s="165">
        <v>2.117090397592428E-5</v>
      </c>
      <c r="R23" s="14"/>
    </row>
    <row r="24" spans="1:18" x14ac:dyDescent="0.2">
      <c r="A24" s="159" t="s">
        <v>5913</v>
      </c>
      <c r="B24" s="160" t="s">
        <v>247</v>
      </c>
      <c r="C24" s="160" t="s">
        <v>5914</v>
      </c>
      <c r="D24" s="160"/>
      <c r="E24" s="160" t="s">
        <v>1008</v>
      </c>
      <c r="F24" s="160" t="s">
        <v>247</v>
      </c>
      <c r="G24" s="160" t="s">
        <v>247</v>
      </c>
      <c r="H24" s="161">
        <v>2.99</v>
      </c>
      <c r="I24" s="160" t="s">
        <v>216</v>
      </c>
      <c r="J24" s="161" t="s">
        <v>255</v>
      </c>
      <c r="K24" s="160">
        <v>4.2800000000000005E-2</v>
      </c>
      <c r="L24" s="160">
        <v>4.2800000000000005E-2</v>
      </c>
      <c r="M24" s="208">
        <v>3874783.93</v>
      </c>
      <c r="N24" s="163">
        <v>107.855</v>
      </c>
      <c r="O24" s="164">
        <v>4183.8265199999996</v>
      </c>
      <c r="P24" s="165">
        <v>9.6648954369973937E-4</v>
      </c>
      <c r="Q24" s="165">
        <v>7.6504467233909506E-5</v>
      </c>
      <c r="R24" s="14"/>
    </row>
    <row r="25" spans="1:18" x14ac:dyDescent="0.2">
      <c r="A25" s="159" t="s">
        <v>5915</v>
      </c>
      <c r="B25" s="160" t="s">
        <v>247</v>
      </c>
      <c r="C25" s="160" t="s">
        <v>5916</v>
      </c>
      <c r="D25" s="160"/>
      <c r="E25" s="160" t="s">
        <v>1008</v>
      </c>
      <c r="F25" s="160" t="s">
        <v>247</v>
      </c>
      <c r="G25" s="160" t="s">
        <v>247</v>
      </c>
      <c r="H25" s="161">
        <v>2.27</v>
      </c>
      <c r="I25" s="160" t="s">
        <v>216</v>
      </c>
      <c r="J25" s="161" t="s">
        <v>255</v>
      </c>
      <c r="K25" s="160">
        <v>4.3299999999999998E-2</v>
      </c>
      <c r="L25" s="160">
        <v>4.3300000000000005E-2</v>
      </c>
      <c r="M25" s="208">
        <v>2826818.01</v>
      </c>
      <c r="N25" s="163">
        <v>104.315</v>
      </c>
      <c r="O25" s="164">
        <v>2777.7199799999999</v>
      </c>
      <c r="P25" s="165">
        <v>6.4167032336604857E-4</v>
      </c>
      <c r="Q25" s="165">
        <v>5.0792733919303556E-5</v>
      </c>
      <c r="R25" s="14"/>
    </row>
    <row r="26" spans="1:18" x14ac:dyDescent="0.2">
      <c r="A26" s="159" t="s">
        <v>5917</v>
      </c>
      <c r="B26" s="160" t="s">
        <v>247</v>
      </c>
      <c r="C26" s="160" t="s">
        <v>5918</v>
      </c>
      <c r="D26" s="160"/>
      <c r="E26" s="160" t="s">
        <v>1008</v>
      </c>
      <c r="F26" s="160" t="s">
        <v>247</v>
      </c>
      <c r="G26" s="160" t="s">
        <v>247</v>
      </c>
      <c r="H26" s="161">
        <v>4.1900000000000004</v>
      </c>
      <c r="I26" s="160" t="s">
        <v>216</v>
      </c>
      <c r="J26" s="161" t="s">
        <v>255</v>
      </c>
      <c r="K26" s="160">
        <v>4.3400000000000001E-2</v>
      </c>
      <c r="L26" s="160">
        <v>4.3400000000000001E-2</v>
      </c>
      <c r="M26" s="208">
        <v>50861000.740000002</v>
      </c>
      <c r="N26" s="163">
        <v>112.9376</v>
      </c>
      <c r="O26" s="164">
        <v>57358.367259999999</v>
      </c>
      <c r="P26" s="165">
        <v>1.3250134042479246E-2</v>
      </c>
      <c r="Q26" s="165">
        <v>1.0488416065189093E-3</v>
      </c>
      <c r="R26" s="14"/>
    </row>
    <row r="27" spans="1:18" x14ac:dyDescent="0.2">
      <c r="A27" s="159" t="s">
        <v>5919</v>
      </c>
      <c r="B27" s="160" t="s">
        <v>247</v>
      </c>
      <c r="C27" s="160" t="s">
        <v>5920</v>
      </c>
      <c r="D27" s="160"/>
      <c r="E27" s="160" t="s">
        <v>1008</v>
      </c>
      <c r="F27" s="160" t="s">
        <v>247</v>
      </c>
      <c r="G27" s="160" t="s">
        <v>247</v>
      </c>
      <c r="H27" s="161">
        <v>4.22</v>
      </c>
      <c r="I27" s="160" t="s">
        <v>216</v>
      </c>
      <c r="J27" s="161" t="s">
        <v>255</v>
      </c>
      <c r="K27" s="160">
        <v>4.3200000000000002E-2</v>
      </c>
      <c r="L27" s="160">
        <v>4.3200000000000002E-2</v>
      </c>
      <c r="M27" s="208">
        <v>119144714.39</v>
      </c>
      <c r="N27" s="163">
        <v>110.6353</v>
      </c>
      <c r="O27" s="164">
        <v>130950.29270999999</v>
      </c>
      <c r="P27" s="165">
        <v>3.0250319424963923E-2</v>
      </c>
      <c r="Q27" s="165">
        <v>2.3945262381249626E-3</v>
      </c>
      <c r="R27" s="14"/>
    </row>
    <row r="28" spans="1:18" x14ac:dyDescent="0.2">
      <c r="A28" s="159" t="s">
        <v>5921</v>
      </c>
      <c r="B28" s="160" t="s">
        <v>247</v>
      </c>
      <c r="C28" s="160" t="s">
        <v>5922</v>
      </c>
      <c r="D28" s="160"/>
      <c r="E28" s="160" t="s">
        <v>1008</v>
      </c>
      <c r="F28" s="160" t="s">
        <v>247</v>
      </c>
      <c r="G28" s="160" t="s">
        <v>247</v>
      </c>
      <c r="H28" s="161">
        <v>4.2</v>
      </c>
      <c r="I28" s="160" t="s">
        <v>216</v>
      </c>
      <c r="J28" s="161" t="s">
        <v>255</v>
      </c>
      <c r="K28" s="160">
        <v>4.2599999999999999E-2</v>
      </c>
      <c r="L28" s="160">
        <v>4.2599999999999999E-2</v>
      </c>
      <c r="M28" s="208">
        <v>84379294.340000004</v>
      </c>
      <c r="N28" s="163">
        <v>110.70699999999999</v>
      </c>
      <c r="O28" s="164">
        <v>93231.804040000003</v>
      </c>
      <c r="P28" s="165">
        <v>2.1537117591798032E-2</v>
      </c>
      <c r="Q28" s="165">
        <v>1.7048148299744637E-3</v>
      </c>
      <c r="R28" s="14"/>
    </row>
    <row r="29" spans="1:18" x14ac:dyDescent="0.2">
      <c r="A29" s="159" t="s">
        <v>5923</v>
      </c>
      <c r="B29" s="160" t="s">
        <v>247</v>
      </c>
      <c r="C29" s="160" t="s">
        <v>5924</v>
      </c>
      <c r="D29" s="160"/>
      <c r="E29" s="160" t="s">
        <v>1008</v>
      </c>
      <c r="F29" s="160" t="s">
        <v>247</v>
      </c>
      <c r="G29" s="160" t="s">
        <v>247</v>
      </c>
      <c r="H29" s="161">
        <v>3.9400000000000004</v>
      </c>
      <c r="I29" s="160" t="s">
        <v>216</v>
      </c>
      <c r="J29" s="161" t="s">
        <v>255</v>
      </c>
      <c r="K29" s="160">
        <v>4.2500000000000003E-2</v>
      </c>
      <c r="L29" s="160">
        <v>4.2499999999999996E-2</v>
      </c>
      <c r="M29" s="208">
        <v>4767389.67</v>
      </c>
      <c r="N29" s="163">
        <v>105.887</v>
      </c>
      <c r="O29" s="164">
        <v>4909.4913899999992</v>
      </c>
      <c r="P29" s="165">
        <v>1.1341225719174654E-3</v>
      </c>
      <c r="Q29" s="165">
        <v>8.9773804287998014E-5</v>
      </c>
      <c r="R29" s="14"/>
    </row>
    <row r="30" spans="1:18" x14ac:dyDescent="0.2">
      <c r="A30" s="159" t="s">
        <v>5925</v>
      </c>
      <c r="B30" s="160" t="s">
        <v>247</v>
      </c>
      <c r="C30" s="160" t="s">
        <v>5926</v>
      </c>
      <c r="D30" s="160"/>
      <c r="E30" s="160" t="s">
        <v>1008</v>
      </c>
      <c r="F30" s="160" t="s">
        <v>247</v>
      </c>
      <c r="G30" s="160" t="s">
        <v>247</v>
      </c>
      <c r="H30" s="161">
        <v>4.28</v>
      </c>
      <c r="I30" s="160" t="s">
        <v>216</v>
      </c>
      <c r="J30" s="161" t="s">
        <v>255</v>
      </c>
      <c r="K30" s="160">
        <v>4.4600000000000001E-2</v>
      </c>
      <c r="L30" s="160">
        <v>4.4599999999999994E-2</v>
      </c>
      <c r="M30" s="208">
        <v>89650813.430000007</v>
      </c>
      <c r="N30" s="163">
        <v>112.4851</v>
      </c>
      <c r="O30" s="164">
        <v>100816.58726999999</v>
      </c>
      <c r="P30" s="165">
        <v>2.3289248959573797E-2</v>
      </c>
      <c r="Q30" s="165">
        <v>1.843508391316448E-3</v>
      </c>
      <c r="R30" s="14"/>
    </row>
    <row r="31" spans="1:18" s="92" customFormat="1" x14ac:dyDescent="0.2">
      <c r="A31" s="72" t="s">
        <v>5927</v>
      </c>
      <c r="B31" s="106" t="s">
        <v>247</v>
      </c>
      <c r="C31" s="106" t="s">
        <v>247</v>
      </c>
      <c r="D31" s="106"/>
      <c r="E31" s="106" t="s">
        <v>247</v>
      </c>
      <c r="F31" s="106" t="s">
        <v>247</v>
      </c>
      <c r="G31" s="106" t="s">
        <v>247</v>
      </c>
      <c r="H31" s="107" t="s">
        <v>247</v>
      </c>
      <c r="I31" s="106" t="s">
        <v>247</v>
      </c>
      <c r="J31" s="107" t="s">
        <v>247</v>
      </c>
      <c r="K31" s="106" t="s">
        <v>247</v>
      </c>
      <c r="L31" s="106" t="s">
        <v>247</v>
      </c>
      <c r="M31" s="136" t="s">
        <v>247</v>
      </c>
      <c r="N31" s="111" t="s">
        <v>247</v>
      </c>
      <c r="O31" s="99">
        <v>597760.29113742511</v>
      </c>
      <c r="P31" s="112">
        <v>0.13808628734043049</v>
      </c>
      <c r="Q31" s="112">
        <v>1.093050402268002E-2</v>
      </c>
    </row>
    <row r="32" spans="1:18" x14ac:dyDescent="0.2">
      <c r="A32" s="159" t="s">
        <v>5928</v>
      </c>
      <c r="B32" s="160" t="s">
        <v>247</v>
      </c>
      <c r="C32" s="160" t="s">
        <v>5929</v>
      </c>
      <c r="D32" s="160"/>
      <c r="E32" s="160" t="s">
        <v>1008</v>
      </c>
      <c r="F32" s="160" t="s">
        <v>247</v>
      </c>
      <c r="G32" s="160" t="s">
        <v>247</v>
      </c>
      <c r="H32" s="161">
        <v>4.0600000000000005</v>
      </c>
      <c r="I32" s="160" t="s">
        <v>216</v>
      </c>
      <c r="J32" s="161" t="s">
        <v>255</v>
      </c>
      <c r="K32" s="160">
        <v>4.0500000000000008E-2</v>
      </c>
      <c r="L32" s="160">
        <v>2.1200000000000007E-2</v>
      </c>
      <c r="M32" s="208">
        <v>49150575.694488369</v>
      </c>
      <c r="N32" s="163">
        <v>109.37</v>
      </c>
      <c r="O32" s="164">
        <v>53756.623594148739</v>
      </c>
      <c r="P32" s="165">
        <v>1.2418109202182568E-2</v>
      </c>
      <c r="Q32" s="165">
        <v>9.8298096938401712E-4</v>
      </c>
      <c r="R32" s="14"/>
    </row>
    <row r="33" spans="1:18" x14ac:dyDescent="0.2">
      <c r="A33" s="159" t="s">
        <v>5930</v>
      </c>
      <c r="B33" s="160" t="s">
        <v>247</v>
      </c>
      <c r="C33" s="160" t="s">
        <v>5931</v>
      </c>
      <c r="D33" s="160"/>
      <c r="E33" s="160" t="s">
        <v>1008</v>
      </c>
      <c r="F33" s="160" t="s">
        <v>247</v>
      </c>
      <c r="G33" s="160" t="s">
        <v>247</v>
      </c>
      <c r="H33" s="161">
        <v>5.0399999999999991</v>
      </c>
      <c r="I33" s="160" t="s">
        <v>216</v>
      </c>
      <c r="J33" s="161" t="s">
        <v>255</v>
      </c>
      <c r="K33" s="160">
        <v>4.3499999999999997E-2</v>
      </c>
      <c r="L33" s="160">
        <v>5.1099999999999986E-2</v>
      </c>
      <c r="M33" s="208">
        <v>27508281.38937021</v>
      </c>
      <c r="N33" s="163">
        <v>106.84</v>
      </c>
      <c r="O33" s="164">
        <v>29391.443315963064</v>
      </c>
      <c r="P33" s="165">
        <v>6.7896033698648427E-3</v>
      </c>
      <c r="Q33" s="165">
        <v>5.3744501627266442E-4</v>
      </c>
      <c r="R33" s="14"/>
    </row>
    <row r="34" spans="1:18" x14ac:dyDescent="0.2">
      <c r="A34" s="159" t="s">
        <v>5932</v>
      </c>
      <c r="B34" s="160" t="s">
        <v>247</v>
      </c>
      <c r="C34" s="160" t="s">
        <v>5933</v>
      </c>
      <c r="D34" s="160"/>
      <c r="E34" s="160" t="s">
        <v>1008</v>
      </c>
      <c r="F34" s="160" t="s">
        <v>3487</v>
      </c>
      <c r="G34" s="160" t="s">
        <v>247</v>
      </c>
      <c r="H34" s="161">
        <v>5.43</v>
      </c>
      <c r="I34" s="160" t="s">
        <v>216</v>
      </c>
      <c r="J34" s="161" t="s">
        <v>255</v>
      </c>
      <c r="K34" s="160">
        <v>7.5768001079559333E-2</v>
      </c>
      <c r="L34" s="160">
        <v>8.5399999999999976E-2</v>
      </c>
      <c r="M34" s="208">
        <v>2029934.44</v>
      </c>
      <c r="N34" s="163">
        <v>90.46</v>
      </c>
      <c r="O34" s="164">
        <v>1836.2786699999999</v>
      </c>
      <c r="P34" s="165">
        <v>4.2419161630866673E-4</v>
      </c>
      <c r="Q34" s="165">
        <v>3.3577759658481709E-5</v>
      </c>
      <c r="R34" s="14"/>
    </row>
    <row r="35" spans="1:18" x14ac:dyDescent="0.2">
      <c r="A35" s="159" t="s">
        <v>5934</v>
      </c>
      <c r="B35" s="160" t="s">
        <v>247</v>
      </c>
      <c r="C35" s="160" t="s">
        <v>5935</v>
      </c>
      <c r="D35" s="160"/>
      <c r="E35" s="160" t="s">
        <v>1008</v>
      </c>
      <c r="F35" s="160" t="s">
        <v>3487</v>
      </c>
      <c r="G35" s="160" t="s">
        <v>247</v>
      </c>
      <c r="H35" s="161">
        <v>6.0799999999999992</v>
      </c>
      <c r="I35" s="160" t="s">
        <v>216</v>
      </c>
      <c r="J35" s="161" t="s">
        <v>255</v>
      </c>
      <c r="K35" s="160">
        <v>2.5000000000000001E-2</v>
      </c>
      <c r="L35" s="160">
        <v>6.7099999999999993E-2</v>
      </c>
      <c r="M35" s="208">
        <v>1083039.08</v>
      </c>
      <c r="N35" s="163">
        <v>93.62</v>
      </c>
      <c r="O35" s="164">
        <v>1013.9411899999999</v>
      </c>
      <c r="P35" s="165">
        <v>2.3422662325431955E-4</v>
      </c>
      <c r="Q35" s="165">
        <v>1.8540690006302223E-5</v>
      </c>
      <c r="R35" s="14"/>
    </row>
    <row r="36" spans="1:18" x14ac:dyDescent="0.2">
      <c r="A36" s="159" t="s">
        <v>5936</v>
      </c>
      <c r="B36" s="160" t="s">
        <v>247</v>
      </c>
      <c r="C36" s="160" t="s">
        <v>5937</v>
      </c>
      <c r="D36" s="160"/>
      <c r="E36" s="160" t="s">
        <v>1008</v>
      </c>
      <c r="F36" s="160" t="s">
        <v>3487</v>
      </c>
      <c r="G36" s="160" t="s">
        <v>247</v>
      </c>
      <c r="H36" s="161">
        <v>6.5799999999999983</v>
      </c>
      <c r="I36" s="160" t="s">
        <v>216</v>
      </c>
      <c r="J36" s="161" t="s">
        <v>255</v>
      </c>
      <c r="K36" s="160">
        <v>4.0899999999999992E-2</v>
      </c>
      <c r="L36" s="160">
        <v>6.1200000000000011E-2</v>
      </c>
      <c r="M36" s="208">
        <v>910698.41</v>
      </c>
      <c r="N36" s="163">
        <v>94.25</v>
      </c>
      <c r="O36" s="164">
        <v>858.33322999999996</v>
      </c>
      <c r="P36" s="165">
        <v>1.9828023170641011E-4</v>
      </c>
      <c r="Q36" s="165">
        <v>1.5695279466394011E-5</v>
      </c>
      <c r="R36" s="14"/>
    </row>
    <row r="37" spans="1:18" x14ac:dyDescent="0.2">
      <c r="A37" s="159" t="s">
        <v>5938</v>
      </c>
      <c r="B37" s="160" t="s">
        <v>247</v>
      </c>
      <c r="C37" s="160" t="s">
        <v>5939</v>
      </c>
      <c r="D37" s="160"/>
      <c r="E37" s="160" t="s">
        <v>1008</v>
      </c>
      <c r="F37" s="160" t="s">
        <v>3487</v>
      </c>
      <c r="G37" s="160" t="s">
        <v>247</v>
      </c>
      <c r="H37" s="161">
        <v>4.22</v>
      </c>
      <c r="I37" s="160" t="s">
        <v>216</v>
      </c>
      <c r="J37" s="161" t="s">
        <v>255</v>
      </c>
      <c r="K37" s="160">
        <v>4.9500000000000009E-2</v>
      </c>
      <c r="L37" s="160">
        <v>6.1399999999999989E-2</v>
      </c>
      <c r="M37" s="208">
        <v>476666.39999999997</v>
      </c>
      <c r="N37" s="163">
        <v>96.89</v>
      </c>
      <c r="O37" s="164">
        <v>461.84204999999997</v>
      </c>
      <c r="P37" s="165">
        <v>1.0668834140997133E-4</v>
      </c>
      <c r="Q37" s="165">
        <v>8.4451350486364325E-6</v>
      </c>
      <c r="R37" s="14"/>
    </row>
    <row r="38" spans="1:18" x14ac:dyDescent="0.2">
      <c r="A38" s="159" t="s">
        <v>5940</v>
      </c>
      <c r="B38" s="160" t="s">
        <v>247</v>
      </c>
      <c r="C38" s="160" t="s">
        <v>5941</v>
      </c>
      <c r="D38" s="160"/>
      <c r="E38" s="160" t="s">
        <v>1008</v>
      </c>
      <c r="F38" s="160" t="s">
        <v>4366</v>
      </c>
      <c r="G38" s="160" t="s">
        <v>247</v>
      </c>
      <c r="H38" s="161">
        <v>7.2700000000000005</v>
      </c>
      <c r="I38" s="160" t="s">
        <v>216</v>
      </c>
      <c r="J38" s="161" t="s">
        <v>255</v>
      </c>
      <c r="K38" s="160">
        <v>7.5768001079999994E-2</v>
      </c>
      <c r="L38" s="160">
        <v>8.5399999999999976E-2</v>
      </c>
      <c r="M38" s="208">
        <v>-7.6</v>
      </c>
      <c r="N38" s="163">
        <v>85793</v>
      </c>
      <c r="O38" s="164">
        <v>-6.5417000000000005</v>
      </c>
      <c r="P38" s="165">
        <v>-1.5111727548446694E-6</v>
      </c>
      <c r="Q38" s="165">
        <v>-1.1961998684975731E-7</v>
      </c>
      <c r="R38" s="14"/>
    </row>
    <row r="39" spans="1:18" x14ac:dyDescent="0.2">
      <c r="A39" s="159" t="s">
        <v>5942</v>
      </c>
      <c r="B39" s="160" t="s">
        <v>247</v>
      </c>
      <c r="C39" s="160" t="s">
        <v>5943</v>
      </c>
      <c r="D39" s="160"/>
      <c r="E39" s="160" t="s">
        <v>1008</v>
      </c>
      <c r="F39" s="160" t="s">
        <v>5944</v>
      </c>
      <c r="G39" s="160" t="s">
        <v>247</v>
      </c>
      <c r="H39" s="161">
        <v>6.0100000000000016</v>
      </c>
      <c r="I39" s="160" t="s">
        <v>216</v>
      </c>
      <c r="J39" s="161" t="s">
        <v>255</v>
      </c>
      <c r="K39" s="160">
        <v>5.2999999999999999E-2</v>
      </c>
      <c r="L39" s="160">
        <v>5.7899999999999986E-2</v>
      </c>
      <c r="M39" s="208">
        <v>3074318.2618483095</v>
      </c>
      <c r="N39" s="163">
        <v>98.5</v>
      </c>
      <c r="O39" s="164">
        <v>3049.9369891313195</v>
      </c>
      <c r="P39" s="165">
        <v>7.0455411926077804E-4</v>
      </c>
      <c r="Q39" s="165">
        <v>5.5770430091945033E-5</v>
      </c>
      <c r="R39" s="14"/>
    </row>
    <row r="40" spans="1:18" x14ac:dyDescent="0.2">
      <c r="A40" s="159" t="s">
        <v>5945</v>
      </c>
      <c r="B40" s="160" t="s">
        <v>247</v>
      </c>
      <c r="C40" s="160" t="s">
        <v>5946</v>
      </c>
      <c r="D40" s="160"/>
      <c r="E40" s="160" t="s">
        <v>1008</v>
      </c>
      <c r="F40" s="160" t="s">
        <v>5944</v>
      </c>
      <c r="G40" s="160" t="s">
        <v>247</v>
      </c>
      <c r="H40" s="161">
        <v>7.0200000000000014</v>
      </c>
      <c r="I40" s="160" t="s">
        <v>216</v>
      </c>
      <c r="J40" s="161" t="s">
        <v>255</v>
      </c>
      <c r="K40" s="160">
        <v>0.05</v>
      </c>
      <c r="L40" s="160">
        <v>6.450000000000003E-2</v>
      </c>
      <c r="M40" s="208">
        <v>2404408.9997079358</v>
      </c>
      <c r="N40" s="163">
        <v>104.9</v>
      </c>
      <c r="O40" s="164">
        <v>2531.2214953720791</v>
      </c>
      <c r="P40" s="165">
        <v>5.8472766410619067E-4</v>
      </c>
      <c r="Q40" s="165">
        <v>4.6285320633815541E-5</v>
      </c>
      <c r="R40" s="14"/>
    </row>
    <row r="41" spans="1:18" x14ac:dyDescent="0.2">
      <c r="A41" s="159" t="s">
        <v>5947</v>
      </c>
      <c r="B41" s="160" t="s">
        <v>247</v>
      </c>
      <c r="C41" s="160" t="s">
        <v>5948</v>
      </c>
      <c r="D41" s="160"/>
      <c r="E41" s="160" t="s">
        <v>1008</v>
      </c>
      <c r="F41" s="160" t="s">
        <v>5944</v>
      </c>
      <c r="G41" s="160" t="s">
        <v>247</v>
      </c>
      <c r="H41" s="161">
        <v>6.6400000000000006</v>
      </c>
      <c r="I41" s="160" t="s">
        <v>216</v>
      </c>
      <c r="J41" s="161" t="s">
        <v>255</v>
      </c>
      <c r="K41" s="160">
        <v>3.5000000000000003E-2</v>
      </c>
      <c r="L41" s="160">
        <v>6.5999999999999989E-2</v>
      </c>
      <c r="M41" s="208">
        <v>1083157.1078898865</v>
      </c>
      <c r="N41" s="163">
        <v>99.23</v>
      </c>
      <c r="O41" s="164">
        <v>1077.7430415641013</v>
      </c>
      <c r="P41" s="165">
        <v>2.4896524162451594E-4</v>
      </c>
      <c r="Q41" s="165">
        <v>1.9707355650567166E-5</v>
      </c>
      <c r="R41" s="14"/>
    </row>
    <row r="42" spans="1:18" x14ac:dyDescent="0.2">
      <c r="A42" s="159" t="s">
        <v>5949</v>
      </c>
      <c r="B42" s="160" t="s">
        <v>247</v>
      </c>
      <c r="C42" s="160" t="s">
        <v>5950</v>
      </c>
      <c r="D42" s="160"/>
      <c r="E42" s="160" t="s">
        <v>1008</v>
      </c>
      <c r="F42" s="160" t="s">
        <v>5944</v>
      </c>
      <c r="G42" s="160" t="s">
        <v>247</v>
      </c>
      <c r="H42" s="161">
        <v>6.9500000000000011</v>
      </c>
      <c r="I42" s="160" t="s">
        <v>216</v>
      </c>
      <c r="J42" s="161" t="s">
        <v>255</v>
      </c>
      <c r="K42" s="160">
        <v>7.19799995422363E-2</v>
      </c>
      <c r="L42" s="160">
        <v>6.9199999999999998E-2</v>
      </c>
      <c r="M42" s="208">
        <v>6009642.0455777235</v>
      </c>
      <c r="N42" s="163">
        <v>105.64</v>
      </c>
      <c r="O42" s="164">
        <v>6356.8164924623197</v>
      </c>
      <c r="P42" s="165">
        <v>1.4684635325613084E-3</v>
      </c>
      <c r="Q42" s="165">
        <v>1.1623925053650626E-4</v>
      </c>
      <c r="R42" s="14"/>
    </row>
    <row r="43" spans="1:18" x14ac:dyDescent="0.2">
      <c r="A43" s="159" t="s">
        <v>5951</v>
      </c>
      <c r="B43" s="160" t="s">
        <v>247</v>
      </c>
      <c r="C43" s="160" t="s">
        <v>5952</v>
      </c>
      <c r="D43" s="160"/>
      <c r="E43" s="160" t="s">
        <v>1008</v>
      </c>
      <c r="F43" s="160" t="s">
        <v>5953</v>
      </c>
      <c r="G43" s="160" t="s">
        <v>247</v>
      </c>
      <c r="H43" s="161">
        <v>6.98</v>
      </c>
      <c r="I43" s="160" t="s">
        <v>216</v>
      </c>
      <c r="J43" s="161" t="s">
        <v>255</v>
      </c>
      <c r="K43" s="160">
        <v>4.8699999999999993E-2</v>
      </c>
      <c r="L43" s="160">
        <v>6.0099999999999994E-2</v>
      </c>
      <c r="M43" s="208">
        <v>6150056.1908719745</v>
      </c>
      <c r="N43" s="163">
        <v>93.26</v>
      </c>
      <c r="O43" s="164">
        <v>5735.5423937962441</v>
      </c>
      <c r="P43" s="165">
        <v>1.3249454117066602E-3</v>
      </c>
      <c r="Q43" s="165">
        <v>1.048787785624734E-4</v>
      </c>
      <c r="R43" s="14"/>
    </row>
    <row r="44" spans="1:18" x14ac:dyDescent="0.2">
      <c r="A44" s="159" t="s">
        <v>5954</v>
      </c>
      <c r="B44" s="160" t="s">
        <v>247</v>
      </c>
      <c r="C44" s="160" t="s">
        <v>5955</v>
      </c>
      <c r="D44" s="160"/>
      <c r="E44" s="160" t="s">
        <v>1008</v>
      </c>
      <c r="F44" s="160" t="s">
        <v>5953</v>
      </c>
      <c r="G44" s="160" t="s">
        <v>247</v>
      </c>
      <c r="H44" s="161">
        <v>7.58</v>
      </c>
      <c r="I44" s="160" t="s">
        <v>216</v>
      </c>
      <c r="J44" s="161" t="s">
        <v>255</v>
      </c>
      <c r="K44" s="160">
        <v>4.9299999999999997E-2</v>
      </c>
      <c r="L44" s="160">
        <v>6.1800000000000001E-2</v>
      </c>
      <c r="M44" s="208">
        <v>5112029.6480002534</v>
      </c>
      <c r="N44" s="163">
        <v>106.93</v>
      </c>
      <c r="O44" s="164">
        <v>5466.293300325462</v>
      </c>
      <c r="P44" s="165">
        <v>1.2627472225020693E-3</v>
      </c>
      <c r="Q44" s="165">
        <v>9.9955352997209928E-5</v>
      </c>
      <c r="R44" s="14"/>
    </row>
    <row r="45" spans="1:18" x14ac:dyDescent="0.2">
      <c r="A45" s="159" t="s">
        <v>5956</v>
      </c>
      <c r="B45" s="160" t="s">
        <v>247</v>
      </c>
      <c r="C45" s="160" t="s">
        <v>5957</v>
      </c>
      <c r="D45" s="160"/>
      <c r="E45" s="160" t="s">
        <v>1008</v>
      </c>
      <c r="F45" s="160" t="s">
        <v>5953</v>
      </c>
      <c r="G45" s="160" t="s">
        <v>247</v>
      </c>
      <c r="H45" s="161">
        <v>6.6099999999999968</v>
      </c>
      <c r="I45" s="160" t="s">
        <v>216</v>
      </c>
      <c r="J45" s="161" t="s">
        <v>255</v>
      </c>
      <c r="K45" s="160">
        <v>3.7000000000000005E-2</v>
      </c>
      <c r="L45" s="160">
        <v>7.0799999999999974E-2</v>
      </c>
      <c r="M45" s="208">
        <v>228297.16444620598</v>
      </c>
      <c r="N45" s="163">
        <v>100.37</v>
      </c>
      <c r="O45" s="164">
        <v>229.14185864330938</v>
      </c>
      <c r="P45" s="165">
        <v>5.2933172382750303E-5</v>
      </c>
      <c r="Q45" s="165">
        <v>4.1900341069816125E-6</v>
      </c>
      <c r="R45" s="14"/>
    </row>
    <row r="46" spans="1:18" x14ac:dyDescent="0.2">
      <c r="A46" s="159" t="s">
        <v>5958</v>
      </c>
      <c r="B46" s="160" t="s">
        <v>247</v>
      </c>
      <c r="C46" s="160" t="s">
        <v>5959</v>
      </c>
      <c r="D46" s="160"/>
      <c r="E46" s="160" t="s">
        <v>1008</v>
      </c>
      <c r="F46" s="160" t="s">
        <v>5953</v>
      </c>
      <c r="G46" s="160" t="s">
        <v>247</v>
      </c>
      <c r="H46" s="161">
        <v>7.240000000000002</v>
      </c>
      <c r="I46" s="160" t="s">
        <v>216</v>
      </c>
      <c r="J46" s="161" t="s">
        <v>255</v>
      </c>
      <c r="K46" s="160">
        <v>6.5199999809265163E-2</v>
      </c>
      <c r="L46" s="160">
        <v>7.1199999999999999E-2</v>
      </c>
      <c r="M46" s="208">
        <v>8155028.0302529614</v>
      </c>
      <c r="N46" s="163">
        <v>99.62</v>
      </c>
      <c r="O46" s="164">
        <v>8124.0389189321231</v>
      </c>
      <c r="P46" s="165">
        <v>1.8767027337829563E-3</v>
      </c>
      <c r="Q46" s="165">
        <v>1.485542639756603E-4</v>
      </c>
      <c r="R46" s="14"/>
    </row>
    <row r="47" spans="1:18" x14ac:dyDescent="0.2">
      <c r="A47" s="159" t="s">
        <v>5960</v>
      </c>
      <c r="B47" s="160" t="s">
        <v>247</v>
      </c>
      <c r="C47" s="160" t="s">
        <v>5961</v>
      </c>
      <c r="D47" s="160"/>
      <c r="E47" s="160" t="s">
        <v>1008</v>
      </c>
      <c r="F47" s="160" t="s">
        <v>5962</v>
      </c>
      <c r="G47" s="160" t="s">
        <v>247</v>
      </c>
      <c r="H47" s="161">
        <v>7.2699999999999987</v>
      </c>
      <c r="I47" s="160" t="s">
        <v>216</v>
      </c>
      <c r="J47" s="161" t="s">
        <v>255</v>
      </c>
      <c r="K47" s="160">
        <v>7.5768001079999994E-2</v>
      </c>
      <c r="L47" s="160">
        <v>8.5400000000000004E-2</v>
      </c>
      <c r="M47" s="208">
        <v>-18.358203040312262</v>
      </c>
      <c r="N47" s="163">
        <v>33802.68</v>
      </c>
      <c r="O47" s="164">
        <v>-6.2071894681597879</v>
      </c>
      <c r="P47" s="165">
        <v>-1.4338987737807976E-6</v>
      </c>
      <c r="Q47" s="165">
        <v>-1.1350320597936711E-7</v>
      </c>
      <c r="R47" s="14"/>
    </row>
    <row r="48" spans="1:18" x14ac:dyDescent="0.2">
      <c r="A48" s="159" t="s">
        <v>5963</v>
      </c>
      <c r="B48" s="160" t="s">
        <v>247</v>
      </c>
      <c r="C48" s="160" t="s">
        <v>5964</v>
      </c>
      <c r="D48" s="160"/>
      <c r="E48" s="160" t="s">
        <v>1008</v>
      </c>
      <c r="F48" s="160" t="s">
        <v>5962</v>
      </c>
      <c r="G48" s="160" t="s">
        <v>247</v>
      </c>
      <c r="H48" s="161">
        <v>7.0200000000000005</v>
      </c>
      <c r="I48" s="160" t="s">
        <v>216</v>
      </c>
      <c r="J48" s="161" t="s">
        <v>255</v>
      </c>
      <c r="K48" s="160">
        <v>7.5768001080000022E-2</v>
      </c>
      <c r="L48" s="160">
        <v>6.4500000000000016E-2</v>
      </c>
      <c r="M48" s="208">
        <v>-18.344226357982173</v>
      </c>
      <c r="N48" s="163">
        <v>38268.6</v>
      </c>
      <c r="O48" s="164">
        <v>-7.0215105711608201</v>
      </c>
      <c r="P48" s="165">
        <v>-1.622011934664088E-6</v>
      </c>
      <c r="Q48" s="165">
        <v>-1.2839369004810511E-7</v>
      </c>
      <c r="R48" s="14"/>
    </row>
    <row r="49" spans="1:18" x14ac:dyDescent="0.2">
      <c r="A49" s="159" t="s">
        <v>5965</v>
      </c>
      <c r="B49" s="160" t="s">
        <v>247</v>
      </c>
      <c r="C49" s="160" t="s">
        <v>5966</v>
      </c>
      <c r="D49" s="160"/>
      <c r="E49" s="160" t="s">
        <v>1008</v>
      </c>
      <c r="F49" s="160" t="s">
        <v>5962</v>
      </c>
      <c r="G49" s="160" t="s">
        <v>247</v>
      </c>
      <c r="H49" s="161">
        <v>6.0099999999999989</v>
      </c>
      <c r="I49" s="160" t="s">
        <v>216</v>
      </c>
      <c r="J49" s="161" t="s">
        <v>255</v>
      </c>
      <c r="K49" s="160">
        <v>7.5768001079999994E-2</v>
      </c>
      <c r="L49" s="160">
        <v>5.7900000000000014E-2</v>
      </c>
      <c r="M49" s="208">
        <v>-18.385257913004217</v>
      </c>
      <c r="N49" s="163">
        <v>39931.800000000003</v>
      </c>
      <c r="O49" s="164">
        <v>-7.3427418557009947</v>
      </c>
      <c r="P49" s="165">
        <v>-1.6962183282927881E-6</v>
      </c>
      <c r="Q49" s="165">
        <v>-1.3426764972715279E-7</v>
      </c>
      <c r="R49" s="14"/>
    </row>
    <row r="50" spans="1:18" x14ac:dyDescent="0.2">
      <c r="A50" s="159" t="s">
        <v>5967</v>
      </c>
      <c r="B50" s="160" t="s">
        <v>247</v>
      </c>
      <c r="C50" s="160" t="s">
        <v>5968</v>
      </c>
      <c r="D50" s="160"/>
      <c r="E50" s="160" t="s">
        <v>1008</v>
      </c>
      <c r="F50" s="160" t="s">
        <v>5969</v>
      </c>
      <c r="G50" s="160" t="s">
        <v>247</v>
      </c>
      <c r="H50" s="161">
        <v>7.5799999999999983</v>
      </c>
      <c r="I50" s="160" t="s">
        <v>216</v>
      </c>
      <c r="J50" s="161" t="s">
        <v>255</v>
      </c>
      <c r="K50" s="160">
        <v>4.519999999999999E-2</v>
      </c>
      <c r="L50" s="160">
        <v>6.5600000000000006E-2</v>
      </c>
      <c r="M50" s="208">
        <v>23135986.323990289</v>
      </c>
      <c r="N50" s="163">
        <v>85.56</v>
      </c>
      <c r="O50" s="164">
        <v>19795.149885136605</v>
      </c>
      <c r="P50" s="165">
        <v>4.5728008292164144E-3</v>
      </c>
      <c r="Q50" s="165">
        <v>3.6196945273384831E-4</v>
      </c>
      <c r="R50" s="14"/>
    </row>
    <row r="51" spans="1:18" x14ac:dyDescent="0.2">
      <c r="A51" s="159" t="s">
        <v>5970</v>
      </c>
      <c r="B51" s="160" t="s">
        <v>247</v>
      </c>
      <c r="C51" s="160" t="s">
        <v>5971</v>
      </c>
      <c r="D51" s="160"/>
      <c r="E51" s="160" t="s">
        <v>1008</v>
      </c>
      <c r="F51" s="160" t="s">
        <v>5969</v>
      </c>
      <c r="G51" s="160" t="s">
        <v>247</v>
      </c>
      <c r="H51" s="161">
        <v>7</v>
      </c>
      <c r="I51" s="160" t="s">
        <v>216</v>
      </c>
      <c r="J51" s="161" t="s">
        <v>255</v>
      </c>
      <c r="K51" s="160">
        <v>3.0499999999999999E-2</v>
      </c>
      <c r="L51" s="160">
        <v>6.0700000000000004E-2</v>
      </c>
      <c r="M51" s="208">
        <v>1858420.6696523372</v>
      </c>
      <c r="N51" s="163">
        <v>100.41</v>
      </c>
      <c r="O51" s="164">
        <v>1866.0401777785148</v>
      </c>
      <c r="P51" s="165">
        <v>4.3106670683528661E-4</v>
      </c>
      <c r="Q51" s="165">
        <v>3.4121971586435438E-5</v>
      </c>
      <c r="R51" s="14"/>
    </row>
    <row r="52" spans="1:18" x14ac:dyDescent="0.2">
      <c r="A52" s="159" t="s">
        <v>5972</v>
      </c>
      <c r="B52" s="160" t="s">
        <v>247</v>
      </c>
      <c r="C52" s="160" t="s">
        <v>5973</v>
      </c>
      <c r="D52" s="160"/>
      <c r="E52" s="160" t="s">
        <v>1008</v>
      </c>
      <c r="F52" s="160" t="s">
        <v>5969</v>
      </c>
      <c r="G52" s="160" t="s">
        <v>247</v>
      </c>
      <c r="H52" s="161">
        <v>8.7000000000000028</v>
      </c>
      <c r="I52" s="160" t="s">
        <v>216</v>
      </c>
      <c r="J52" s="161" t="s">
        <v>255</v>
      </c>
      <c r="K52" s="160">
        <v>4.4100000000000021E-2</v>
      </c>
      <c r="L52" s="160">
        <v>5.6100000000000025E-2</v>
      </c>
      <c r="M52" s="208">
        <v>12816234.116293263</v>
      </c>
      <c r="N52" s="163">
        <v>107.98</v>
      </c>
      <c r="O52" s="164">
        <v>13838.969586855965</v>
      </c>
      <c r="P52" s="165">
        <v>3.1968867106074452E-3</v>
      </c>
      <c r="Q52" s="165">
        <v>2.5305614136904807E-4</v>
      </c>
      <c r="R52" s="14"/>
    </row>
    <row r="53" spans="1:18" x14ac:dyDescent="0.2">
      <c r="A53" s="159" t="s">
        <v>5974</v>
      </c>
      <c r="B53" s="160" t="s">
        <v>247</v>
      </c>
      <c r="C53" s="160" t="s">
        <v>5975</v>
      </c>
      <c r="D53" s="160"/>
      <c r="E53" s="160" t="s">
        <v>1008</v>
      </c>
      <c r="F53" s="160" t="s">
        <v>5969</v>
      </c>
      <c r="G53" s="160" t="s">
        <v>247</v>
      </c>
      <c r="H53" s="161">
        <v>8.2099999999999991</v>
      </c>
      <c r="I53" s="160" t="s">
        <v>216</v>
      </c>
      <c r="J53" s="161" t="s">
        <v>255</v>
      </c>
      <c r="K53" s="160">
        <v>6.4233000278472896E-2</v>
      </c>
      <c r="L53" s="160">
        <v>6.3899999999999998E-2</v>
      </c>
      <c r="M53" s="208">
        <v>23743361.682791375</v>
      </c>
      <c r="N53" s="163">
        <v>103.92</v>
      </c>
      <c r="O53" s="164">
        <v>24674.101450601549</v>
      </c>
      <c r="P53" s="165">
        <v>5.6998685146708644E-3</v>
      </c>
      <c r="Q53" s="165">
        <v>4.5118481297683091E-4</v>
      </c>
      <c r="R53" s="14"/>
    </row>
    <row r="54" spans="1:18" x14ac:dyDescent="0.2">
      <c r="A54" s="159" t="s">
        <v>5976</v>
      </c>
      <c r="B54" s="160" t="s">
        <v>247</v>
      </c>
      <c r="C54" s="160" t="s">
        <v>5977</v>
      </c>
      <c r="D54" s="160"/>
      <c r="E54" s="160" t="s">
        <v>1008</v>
      </c>
      <c r="F54" s="160" t="s">
        <v>4967</v>
      </c>
      <c r="G54" s="160" t="s">
        <v>247</v>
      </c>
      <c r="H54" s="161">
        <v>10.019999999999998</v>
      </c>
      <c r="I54" s="160" t="s">
        <v>216</v>
      </c>
      <c r="J54" s="161" t="s">
        <v>255</v>
      </c>
      <c r="K54" s="160">
        <v>4.4199999999999996E-2</v>
      </c>
      <c r="L54" s="160">
        <v>4.9999999999999996E-2</v>
      </c>
      <c r="M54" s="208">
        <v>108433696.38210106</v>
      </c>
      <c r="N54" s="163">
        <v>93.41</v>
      </c>
      <c r="O54" s="164">
        <v>101287.91577583629</v>
      </c>
      <c r="P54" s="165">
        <v>2.3398128730367545E-2</v>
      </c>
      <c r="Q54" s="165">
        <v>1.852126993464216E-3</v>
      </c>
      <c r="R54" s="14"/>
    </row>
    <row r="55" spans="1:18" x14ac:dyDescent="0.2">
      <c r="A55" s="159" t="s">
        <v>5978</v>
      </c>
      <c r="B55" s="160" t="s">
        <v>247</v>
      </c>
      <c r="C55" s="160" t="s">
        <v>5979</v>
      </c>
      <c r="D55" s="160"/>
      <c r="E55" s="160" t="s">
        <v>1008</v>
      </c>
      <c r="F55" s="160" t="s">
        <v>4967</v>
      </c>
      <c r="G55" s="160" t="s">
        <v>247</v>
      </c>
      <c r="H55" s="161">
        <v>9.4599999999999991</v>
      </c>
      <c r="I55" s="160" t="s">
        <v>216</v>
      </c>
      <c r="J55" s="161" t="s">
        <v>255</v>
      </c>
      <c r="K55" s="160">
        <v>7.8560159206390381E-2</v>
      </c>
      <c r="L55" s="160">
        <v>5.5599999999999997E-2</v>
      </c>
      <c r="M55" s="208">
        <v>103226107.54636762</v>
      </c>
      <c r="N55" s="163">
        <v>93.29</v>
      </c>
      <c r="O55" s="164">
        <v>96299.635716360397</v>
      </c>
      <c r="P55" s="165">
        <v>2.2245805493377936E-2</v>
      </c>
      <c r="Q55" s="165">
        <v>1.7609124781062184E-3</v>
      </c>
      <c r="R55" s="14"/>
    </row>
    <row r="56" spans="1:18" x14ac:dyDescent="0.2">
      <c r="A56" s="159" t="s">
        <v>5980</v>
      </c>
      <c r="B56" s="160" t="s">
        <v>247</v>
      </c>
      <c r="C56" s="160" t="s">
        <v>5981</v>
      </c>
      <c r="D56" s="160"/>
      <c r="E56" s="160" t="s">
        <v>1008</v>
      </c>
      <c r="F56" s="160" t="s">
        <v>4967</v>
      </c>
      <c r="G56" s="160" t="s">
        <v>247</v>
      </c>
      <c r="H56" s="161">
        <v>9.2299999999999986</v>
      </c>
      <c r="I56" s="160" t="s">
        <v>216</v>
      </c>
      <c r="J56" s="161" t="s">
        <v>255</v>
      </c>
      <c r="K56" s="160">
        <v>3.1099999999999992E-2</v>
      </c>
      <c r="L56" s="160">
        <v>6.1900000000000004E-2</v>
      </c>
      <c r="M56" s="208">
        <v>32909755.52503353</v>
      </c>
      <c r="N56" s="163">
        <v>103.48</v>
      </c>
      <c r="O56" s="164">
        <v>34055.015001869877</v>
      </c>
      <c r="P56" s="165">
        <v>7.8669169843698494E-3</v>
      </c>
      <c r="Q56" s="165">
        <v>6.2272199071983767E-4</v>
      </c>
      <c r="R56" s="14"/>
    </row>
    <row r="57" spans="1:18" x14ac:dyDescent="0.2">
      <c r="A57" s="159" t="s">
        <v>5982</v>
      </c>
      <c r="B57" s="160" t="s">
        <v>247</v>
      </c>
      <c r="C57" s="160" t="s">
        <v>5983</v>
      </c>
      <c r="D57" s="160"/>
      <c r="E57" s="160" t="s">
        <v>1008</v>
      </c>
      <c r="F57" s="160" t="s">
        <v>3487</v>
      </c>
      <c r="G57" s="160" t="s">
        <v>247</v>
      </c>
      <c r="H57" s="161">
        <v>7.0599999999999987</v>
      </c>
      <c r="I57" s="160" t="s">
        <v>216</v>
      </c>
      <c r="J57" s="161" t="s">
        <v>255</v>
      </c>
      <c r="K57" s="160">
        <v>3.7699999999999997E-2</v>
      </c>
      <c r="L57" s="160">
        <v>4.36E-2</v>
      </c>
      <c r="M57" s="208">
        <v>2860879.91</v>
      </c>
      <c r="N57" s="163">
        <v>118.37</v>
      </c>
      <c r="O57" s="164">
        <v>3386.4235300000005</v>
      </c>
      <c r="P57" s="165">
        <v>7.8228457050933395E-4</v>
      </c>
      <c r="Q57" s="165">
        <v>6.192334379844823E-5</v>
      </c>
      <c r="R57" s="14"/>
    </row>
    <row r="58" spans="1:18" x14ac:dyDescent="0.2">
      <c r="A58" s="159" t="s">
        <v>5984</v>
      </c>
      <c r="B58" s="160" t="s">
        <v>247</v>
      </c>
      <c r="C58" s="160" t="s">
        <v>5985</v>
      </c>
      <c r="D58" s="160"/>
      <c r="E58" s="160" t="s">
        <v>1008</v>
      </c>
      <c r="F58" s="160" t="s">
        <v>3487</v>
      </c>
      <c r="G58" s="160" t="s">
        <v>247</v>
      </c>
      <c r="H58" s="161">
        <v>5.280000000000002</v>
      </c>
      <c r="I58" s="160" t="s">
        <v>216</v>
      </c>
      <c r="J58" s="161" t="s">
        <v>255</v>
      </c>
      <c r="K58" s="160">
        <v>3.2599999999999997E-2</v>
      </c>
      <c r="L58" s="160">
        <v>5.9500000000000004E-2</v>
      </c>
      <c r="M58" s="208">
        <v>48644.19</v>
      </c>
      <c r="N58" s="163">
        <v>107.29</v>
      </c>
      <c r="O58" s="164">
        <v>52.190330000000003</v>
      </c>
      <c r="P58" s="165">
        <v>1.2056285791514804E-5</v>
      </c>
      <c r="Q58" s="165">
        <v>9.5434009329142187E-7</v>
      </c>
      <c r="R58" s="14"/>
    </row>
    <row r="59" spans="1:18" x14ac:dyDescent="0.2">
      <c r="A59" s="159" t="s">
        <v>5986</v>
      </c>
      <c r="B59" s="160" t="s">
        <v>247</v>
      </c>
      <c r="C59" s="160" t="s">
        <v>5987</v>
      </c>
      <c r="D59" s="160"/>
      <c r="E59" s="160" t="s">
        <v>1008</v>
      </c>
      <c r="F59" s="160" t="s">
        <v>3487</v>
      </c>
      <c r="G59" s="160" t="s">
        <v>247</v>
      </c>
      <c r="H59" s="161">
        <v>2.96</v>
      </c>
      <c r="I59" s="160" t="s">
        <v>216</v>
      </c>
      <c r="J59" s="161" t="s">
        <v>255</v>
      </c>
      <c r="K59" s="160">
        <v>3.56E-2</v>
      </c>
      <c r="L59" s="160">
        <v>3.6700000000000003E-2</v>
      </c>
      <c r="M59" s="208">
        <v>9688.2799999999988</v>
      </c>
      <c r="N59" s="163">
        <v>109.43</v>
      </c>
      <c r="O59" s="164">
        <v>10.601869999999998</v>
      </c>
      <c r="P59" s="165">
        <v>2.4490968852752421E-6</v>
      </c>
      <c r="Q59" s="165">
        <v>1.9386330005699377E-7</v>
      </c>
      <c r="R59" s="14"/>
    </row>
    <row r="60" spans="1:18" x14ac:dyDescent="0.2">
      <c r="A60" s="159" t="s">
        <v>5988</v>
      </c>
      <c r="B60" s="160" t="s">
        <v>247</v>
      </c>
      <c r="C60" s="160" t="s">
        <v>5989</v>
      </c>
      <c r="D60" s="160"/>
      <c r="E60" s="160" t="s">
        <v>1008</v>
      </c>
      <c r="F60" s="160" t="s">
        <v>3487</v>
      </c>
      <c r="G60" s="160" t="s">
        <v>247</v>
      </c>
      <c r="H60" s="161">
        <v>6.379999999999999</v>
      </c>
      <c r="I60" s="160" t="s">
        <v>216</v>
      </c>
      <c r="J60" s="161" t="s">
        <v>255</v>
      </c>
      <c r="K60" s="160">
        <v>4.1699999999999994E-2</v>
      </c>
      <c r="L60" s="160">
        <v>2.8299999999999999E-2</v>
      </c>
      <c r="M60" s="208">
        <v>2257408.2199999997</v>
      </c>
      <c r="N60" s="163">
        <v>119.69</v>
      </c>
      <c r="O60" s="164">
        <v>2701.8918699999999</v>
      </c>
      <c r="P60" s="165">
        <v>6.241535656603506E-4</v>
      </c>
      <c r="Q60" s="165">
        <v>4.9406158943220592E-5</v>
      </c>
      <c r="R60" s="14"/>
    </row>
    <row r="61" spans="1:18" x14ac:dyDescent="0.2">
      <c r="A61" s="159" t="s">
        <v>5990</v>
      </c>
      <c r="B61" s="160" t="s">
        <v>247</v>
      </c>
      <c r="C61" s="160" t="s">
        <v>5991</v>
      </c>
      <c r="D61" s="160"/>
      <c r="E61" s="160" t="s">
        <v>1008</v>
      </c>
      <c r="F61" s="160" t="s">
        <v>4366</v>
      </c>
      <c r="G61" s="160" t="s">
        <v>247</v>
      </c>
      <c r="H61" s="161">
        <v>6.89</v>
      </c>
      <c r="I61" s="160" t="s">
        <v>216</v>
      </c>
      <c r="J61" s="161" t="s">
        <v>255</v>
      </c>
      <c r="K61" s="160">
        <v>4.1700000000000008E-2</v>
      </c>
      <c r="L61" s="160">
        <v>2.8300000000000002E-2</v>
      </c>
      <c r="M61" s="208">
        <v>-7.6</v>
      </c>
      <c r="N61" s="163">
        <v>102460</v>
      </c>
      <c r="O61" s="164">
        <v>-7.8156399999999993</v>
      </c>
      <c r="P61" s="165">
        <v>-1.805460695182321E-6</v>
      </c>
      <c r="Q61" s="165">
        <v>-1.4291495391449271E-7</v>
      </c>
      <c r="R61" s="14"/>
    </row>
    <row r="62" spans="1:18" x14ac:dyDescent="0.2">
      <c r="A62" s="159" t="s">
        <v>5992</v>
      </c>
      <c r="B62" s="160" t="s">
        <v>247</v>
      </c>
      <c r="C62" s="160" t="s">
        <v>5993</v>
      </c>
      <c r="D62" s="160"/>
      <c r="E62" s="160" t="s">
        <v>1008</v>
      </c>
      <c r="F62" s="160" t="s">
        <v>5944</v>
      </c>
      <c r="G62" s="160" t="s">
        <v>247</v>
      </c>
      <c r="H62" s="161">
        <v>7.84</v>
      </c>
      <c r="I62" s="160" t="s">
        <v>216</v>
      </c>
      <c r="J62" s="161" t="s">
        <v>255</v>
      </c>
      <c r="K62" s="160">
        <v>5.3000000000000005E-2</v>
      </c>
      <c r="L62" s="160">
        <v>2.4400000000000002E-2</v>
      </c>
      <c r="M62" s="208">
        <v>6217780.7846723199</v>
      </c>
      <c r="N62" s="163">
        <v>129.76</v>
      </c>
      <c r="O62" s="164">
        <v>8069.1388104765929</v>
      </c>
      <c r="P62" s="165">
        <v>1.8640204725762341E-3</v>
      </c>
      <c r="Q62" s="165">
        <v>1.4755037351117848E-4</v>
      </c>
      <c r="R62" s="14"/>
    </row>
    <row r="63" spans="1:18" x14ac:dyDescent="0.2">
      <c r="A63" s="159" t="s">
        <v>5994</v>
      </c>
      <c r="B63" s="160" t="s">
        <v>247</v>
      </c>
      <c r="C63" s="160" t="s">
        <v>5995</v>
      </c>
      <c r="D63" s="160"/>
      <c r="E63" s="160" t="s">
        <v>1008</v>
      </c>
      <c r="F63" s="160" t="s">
        <v>5944</v>
      </c>
      <c r="G63" s="160" t="s">
        <v>247</v>
      </c>
      <c r="H63" s="161">
        <v>8.0600000000000023</v>
      </c>
      <c r="I63" s="160" t="s">
        <v>216</v>
      </c>
      <c r="J63" s="161" t="s">
        <v>255</v>
      </c>
      <c r="K63" s="160">
        <v>5.3000000000000012E-2</v>
      </c>
      <c r="L63" s="160">
        <v>3.4699999999999995E-2</v>
      </c>
      <c r="M63" s="208">
        <v>4076244.5990671539</v>
      </c>
      <c r="N63" s="163">
        <v>127.18</v>
      </c>
      <c r="O63" s="164">
        <v>5203.3524442194466</v>
      </c>
      <c r="P63" s="165">
        <v>1.2020062747540921E-3</v>
      </c>
      <c r="Q63" s="165">
        <v>9.5147278375985243E-5</v>
      </c>
      <c r="R63" s="14"/>
    </row>
    <row r="64" spans="1:18" x14ac:dyDescent="0.2">
      <c r="A64" s="159" t="s">
        <v>5996</v>
      </c>
      <c r="B64" s="160" t="s">
        <v>247</v>
      </c>
      <c r="C64" s="160" t="s">
        <v>5997</v>
      </c>
      <c r="D64" s="160"/>
      <c r="E64" s="160" t="s">
        <v>1008</v>
      </c>
      <c r="F64" s="160" t="s">
        <v>5953</v>
      </c>
      <c r="G64" s="160" t="s">
        <v>247</v>
      </c>
      <c r="H64" s="161">
        <v>8</v>
      </c>
      <c r="I64" s="160" t="s">
        <v>216</v>
      </c>
      <c r="J64" s="161" t="s">
        <v>255</v>
      </c>
      <c r="K64" s="160">
        <v>4.7199999999999992E-2</v>
      </c>
      <c r="L64" s="160">
        <v>4.2399999999999993E-2</v>
      </c>
      <c r="M64" s="208">
        <v>737378.44474661537</v>
      </c>
      <c r="N64" s="163">
        <v>119.9</v>
      </c>
      <c r="O64" s="164">
        <v>884.11674991490247</v>
      </c>
      <c r="P64" s="165">
        <v>2.042363826793064E-4</v>
      </c>
      <c r="Q64" s="165">
        <v>1.616675084434792E-5</v>
      </c>
      <c r="R64" s="14"/>
    </row>
    <row r="65" spans="1:18" x14ac:dyDescent="0.2">
      <c r="A65" s="159" t="s">
        <v>5998</v>
      </c>
      <c r="B65" s="160" t="s">
        <v>247</v>
      </c>
      <c r="C65" s="160" t="s">
        <v>5999</v>
      </c>
      <c r="D65" s="160"/>
      <c r="E65" s="160" t="s">
        <v>1008</v>
      </c>
      <c r="F65" s="160" t="s">
        <v>5953</v>
      </c>
      <c r="G65" s="160" t="s">
        <v>247</v>
      </c>
      <c r="H65" s="161">
        <v>8.0500000000000007</v>
      </c>
      <c r="I65" s="160" t="s">
        <v>216</v>
      </c>
      <c r="J65" s="161" t="s">
        <v>255</v>
      </c>
      <c r="K65" s="160">
        <v>4.6500000000000007E-2</v>
      </c>
      <c r="L65" s="160">
        <v>2.7999999999999994E-2</v>
      </c>
      <c r="M65" s="208">
        <v>3318658.5141585325</v>
      </c>
      <c r="N65" s="163">
        <v>124.04</v>
      </c>
      <c r="O65" s="164">
        <v>4116.46401929272</v>
      </c>
      <c r="P65" s="165">
        <v>9.5092839357560567E-4</v>
      </c>
      <c r="Q65" s="165">
        <v>7.5272692397281173E-5</v>
      </c>
      <c r="R65" s="14"/>
    </row>
    <row r="66" spans="1:18" x14ac:dyDescent="0.2">
      <c r="A66" s="159" t="s">
        <v>6000</v>
      </c>
      <c r="B66" s="160" t="s">
        <v>247</v>
      </c>
      <c r="C66" s="160" t="s">
        <v>6001</v>
      </c>
      <c r="D66" s="160"/>
      <c r="E66" s="160" t="s">
        <v>1008</v>
      </c>
      <c r="F66" s="160" t="s">
        <v>5953</v>
      </c>
      <c r="G66" s="160" t="s">
        <v>247</v>
      </c>
      <c r="H66" s="161">
        <v>8</v>
      </c>
      <c r="I66" s="160" t="s">
        <v>216</v>
      </c>
      <c r="J66" s="161" t="s">
        <v>255</v>
      </c>
      <c r="K66" s="160">
        <v>4.5699999999999998E-2</v>
      </c>
      <c r="L66" s="160">
        <v>4.2400000000000007E-2</v>
      </c>
      <c r="M66" s="208">
        <v>1438282.2684485707</v>
      </c>
      <c r="N66" s="163">
        <v>119.9</v>
      </c>
      <c r="O66" s="164">
        <v>1724.5004376027498</v>
      </c>
      <c r="P66" s="165">
        <v>3.9837016020651895E-4</v>
      </c>
      <c r="Q66" s="165">
        <v>3.1533809203791313E-5</v>
      </c>
      <c r="R66" s="14"/>
    </row>
    <row r="67" spans="1:18" x14ac:dyDescent="0.2">
      <c r="A67" s="159" t="s">
        <v>6002</v>
      </c>
      <c r="B67" s="160" t="s">
        <v>247</v>
      </c>
      <c r="C67" s="160" t="s">
        <v>6003</v>
      </c>
      <c r="D67" s="160"/>
      <c r="E67" s="160" t="s">
        <v>1008</v>
      </c>
      <c r="F67" s="160" t="s">
        <v>5962</v>
      </c>
      <c r="G67" s="160" t="s">
        <v>247</v>
      </c>
      <c r="H67" s="161">
        <v>9.99</v>
      </c>
      <c r="I67" s="160" t="s">
        <v>216</v>
      </c>
      <c r="J67" s="161" t="s">
        <v>255</v>
      </c>
      <c r="K67" s="160">
        <v>7.5768001079999994E-2</v>
      </c>
      <c r="L67" s="160">
        <v>2.5399999999999999E-2</v>
      </c>
      <c r="M67" s="208">
        <v>-7.6</v>
      </c>
      <c r="N67" s="163">
        <v>93350</v>
      </c>
      <c r="O67" s="164">
        <v>-7.1151200000000001</v>
      </c>
      <c r="P67" s="165">
        <v>-1.6436362858966939E-6</v>
      </c>
      <c r="Q67" s="165">
        <v>-1.3010541003629715E-7</v>
      </c>
      <c r="R67" s="14"/>
    </row>
    <row r="68" spans="1:18" x14ac:dyDescent="0.2">
      <c r="A68" s="159" t="s">
        <v>6004</v>
      </c>
      <c r="B68" s="160" t="s">
        <v>247</v>
      </c>
      <c r="C68" s="160" t="s">
        <v>6005</v>
      </c>
      <c r="D68" s="160"/>
      <c r="E68" s="160" t="s">
        <v>1008</v>
      </c>
      <c r="F68" s="160" t="s">
        <v>5969</v>
      </c>
      <c r="G68" s="160" t="s">
        <v>247</v>
      </c>
      <c r="H68" s="161">
        <v>9.06</v>
      </c>
      <c r="I68" s="160" t="s">
        <v>216</v>
      </c>
      <c r="J68" s="161" t="s">
        <v>255</v>
      </c>
      <c r="K68" s="160">
        <v>4.4399999999999995E-2</v>
      </c>
      <c r="L68" s="160">
        <v>2.7400000000000001E-2</v>
      </c>
      <c r="M68" s="208">
        <v>6916846.075794097</v>
      </c>
      <c r="N68" s="163">
        <v>118.1</v>
      </c>
      <c r="O68" s="164">
        <v>8168.7951989276889</v>
      </c>
      <c r="P68" s="165">
        <v>1.8870417085047411E-3</v>
      </c>
      <c r="Q68" s="165">
        <v>1.4937266677990288E-4</v>
      </c>
      <c r="R68" s="14"/>
    </row>
    <row r="69" spans="1:18" x14ac:dyDescent="0.2">
      <c r="A69" s="159" t="s">
        <v>6006</v>
      </c>
      <c r="B69" s="160" t="s">
        <v>247</v>
      </c>
      <c r="C69" s="160" t="s">
        <v>6007</v>
      </c>
      <c r="D69" s="160"/>
      <c r="E69" s="160" t="s">
        <v>1008</v>
      </c>
      <c r="F69" s="160" t="s">
        <v>5969</v>
      </c>
      <c r="G69" s="160" t="s">
        <v>247</v>
      </c>
      <c r="H69" s="161">
        <v>9.99</v>
      </c>
      <c r="I69" s="160" t="s">
        <v>216</v>
      </c>
      <c r="J69" s="161" t="s">
        <v>255</v>
      </c>
      <c r="K69" s="160">
        <v>4.2099999999999992E-2</v>
      </c>
      <c r="L69" s="160">
        <v>2.5399999999999999E-2</v>
      </c>
      <c r="M69" s="208">
        <v>8404075.2144001909</v>
      </c>
      <c r="N69" s="163">
        <v>132.85</v>
      </c>
      <c r="O69" s="164">
        <v>11164.813911489864</v>
      </c>
      <c r="P69" s="165">
        <v>2.5791403757363112E-3</v>
      </c>
      <c r="Q69" s="165">
        <v>2.0415715995420226E-4</v>
      </c>
      <c r="R69" s="14"/>
    </row>
    <row r="70" spans="1:18" x14ac:dyDescent="0.2">
      <c r="A70" s="159" t="s">
        <v>6008</v>
      </c>
      <c r="B70" s="160" t="s">
        <v>247</v>
      </c>
      <c r="C70" s="160" t="s">
        <v>6009</v>
      </c>
      <c r="D70" s="160"/>
      <c r="E70" s="160" t="s">
        <v>1008</v>
      </c>
      <c r="F70" s="160" t="s">
        <v>5969</v>
      </c>
      <c r="G70" s="160" t="s">
        <v>247</v>
      </c>
      <c r="H70" s="161">
        <v>9.99</v>
      </c>
      <c r="I70" s="160" t="s">
        <v>216</v>
      </c>
      <c r="J70" s="161" t="s">
        <v>255</v>
      </c>
      <c r="K70" s="160">
        <v>4.2599999999999992E-2</v>
      </c>
      <c r="L70" s="160">
        <v>2.5399999999999999E-2</v>
      </c>
      <c r="M70" s="208">
        <v>272501.12188090594</v>
      </c>
      <c r="N70" s="163">
        <v>132.85</v>
      </c>
      <c r="O70" s="164">
        <v>362.01772982577319</v>
      </c>
      <c r="P70" s="165">
        <v>8.3628312225174933E-5</v>
      </c>
      <c r="Q70" s="165">
        <v>6.6197710199394617E-6</v>
      </c>
      <c r="R70" s="14"/>
    </row>
    <row r="71" spans="1:18" x14ac:dyDescent="0.2">
      <c r="A71" s="159" t="s">
        <v>6010</v>
      </c>
      <c r="B71" s="160" t="s">
        <v>247</v>
      </c>
      <c r="C71" s="160" t="s">
        <v>6011</v>
      </c>
      <c r="D71" s="160"/>
      <c r="E71" s="160" t="s">
        <v>1008</v>
      </c>
      <c r="F71" s="160" t="s">
        <v>4967</v>
      </c>
      <c r="G71" s="160" t="s">
        <v>247</v>
      </c>
      <c r="H71" s="161">
        <v>11.21</v>
      </c>
      <c r="I71" s="160" t="s">
        <v>216</v>
      </c>
      <c r="J71" s="161" t="s">
        <v>255</v>
      </c>
      <c r="K71" s="160">
        <v>3.110000000000001E-2</v>
      </c>
      <c r="L71" s="160">
        <v>2.7100000000000006E-2</v>
      </c>
      <c r="M71" s="208">
        <v>42740390.252618939</v>
      </c>
      <c r="N71" s="163">
        <v>118.37</v>
      </c>
      <c r="O71" s="164">
        <v>50591.799936716438</v>
      </c>
      <c r="P71" s="165">
        <v>1.1687015559092918E-2</v>
      </c>
      <c r="Q71" s="165">
        <v>9.2510974870990302E-4</v>
      </c>
      <c r="R71" s="14"/>
    </row>
    <row r="72" spans="1:18" x14ac:dyDescent="0.2">
      <c r="A72" s="159" t="s">
        <v>6012</v>
      </c>
      <c r="B72" s="160" t="s">
        <v>247</v>
      </c>
      <c r="C72" s="160" t="s">
        <v>6013</v>
      </c>
      <c r="D72" s="160"/>
      <c r="E72" s="160" t="s">
        <v>1008</v>
      </c>
      <c r="F72" s="160" t="s">
        <v>4967</v>
      </c>
      <c r="G72" s="160" t="s">
        <v>247</v>
      </c>
      <c r="H72" s="161">
        <v>10.989999999999998</v>
      </c>
      <c r="I72" s="160" t="s">
        <v>216</v>
      </c>
      <c r="J72" s="161" t="s">
        <v>255</v>
      </c>
      <c r="K72" s="160">
        <v>3.1699999999999985E-2</v>
      </c>
      <c r="L72" s="160">
        <v>3.1199999999999995E-2</v>
      </c>
      <c r="M72" s="208">
        <v>73817226.499860466</v>
      </c>
      <c r="N72" s="163">
        <v>121</v>
      </c>
      <c r="O72" s="164">
        <v>89318.844059275929</v>
      </c>
      <c r="P72" s="165">
        <v>2.0633199877187494E-2</v>
      </c>
      <c r="Q72" s="165">
        <v>1.6332633645392038E-3</v>
      </c>
      <c r="R72" s="14"/>
    </row>
    <row r="73" spans="1:18" x14ac:dyDescent="0.2">
      <c r="A73" s="159" t="s">
        <v>6014</v>
      </c>
      <c r="B73" s="160" t="s">
        <v>247</v>
      </c>
      <c r="C73" s="160" t="s">
        <v>6015</v>
      </c>
      <c r="D73" s="160"/>
      <c r="E73" s="160" t="s">
        <v>1109</v>
      </c>
      <c r="F73" s="160" t="s">
        <v>6016</v>
      </c>
      <c r="G73" s="160" t="s">
        <v>254</v>
      </c>
      <c r="H73" s="161">
        <v>0</v>
      </c>
      <c r="I73" s="160" t="s">
        <v>216</v>
      </c>
      <c r="J73" s="161" t="s">
        <v>255</v>
      </c>
      <c r="K73" s="160">
        <v>0</v>
      </c>
      <c r="L73" s="160">
        <v>0</v>
      </c>
      <c r="M73" s="208">
        <v>100000</v>
      </c>
      <c r="N73" s="163">
        <v>59.32</v>
      </c>
      <c r="O73" s="164">
        <v>59.32</v>
      </c>
      <c r="P73" s="165">
        <v>1.3703283216501182E-5</v>
      </c>
      <c r="Q73" s="165">
        <v>1.0847115612039078E-6</v>
      </c>
      <c r="R73" s="14"/>
    </row>
    <row r="74" spans="1:18" x14ac:dyDescent="0.2">
      <c r="A74" s="159" t="s">
        <v>6017</v>
      </c>
      <c r="B74" s="160" t="s">
        <v>247</v>
      </c>
      <c r="C74" s="160" t="s">
        <v>6018</v>
      </c>
      <c r="D74" s="160"/>
      <c r="E74" s="160" t="s">
        <v>253</v>
      </c>
      <c r="F74" s="160" t="s">
        <v>6019</v>
      </c>
      <c r="G74" s="160" t="s">
        <v>254</v>
      </c>
      <c r="H74" s="161">
        <v>0</v>
      </c>
      <c r="I74" s="160" t="s">
        <v>216</v>
      </c>
      <c r="J74" s="161" t="s">
        <v>255</v>
      </c>
      <c r="K74" s="160">
        <v>0</v>
      </c>
      <c r="L74" s="160">
        <v>0</v>
      </c>
      <c r="M74" s="208">
        <v>100000</v>
      </c>
      <c r="N74" s="163">
        <v>260.36</v>
      </c>
      <c r="O74" s="164">
        <v>260.36</v>
      </c>
      <c r="P74" s="165">
        <v>6.0144754184899657E-5</v>
      </c>
      <c r="Q74" s="165">
        <v>4.7608816937803342E-6</v>
      </c>
      <c r="R74" s="14"/>
    </row>
    <row r="75" spans="1:18" x14ac:dyDescent="0.2">
      <c r="A75" s="159" t="s">
        <v>6020</v>
      </c>
      <c r="B75" s="160" t="s">
        <v>247</v>
      </c>
      <c r="C75" s="160" t="s">
        <v>6021</v>
      </c>
      <c r="D75" s="160"/>
      <c r="E75" s="160" t="s">
        <v>253</v>
      </c>
      <c r="F75" s="160" t="s">
        <v>6019</v>
      </c>
      <c r="G75" s="160" t="s">
        <v>254</v>
      </c>
      <c r="H75" s="161">
        <v>0</v>
      </c>
      <c r="I75" s="160" t="s">
        <v>216</v>
      </c>
      <c r="J75" s="161" t="s">
        <v>255</v>
      </c>
      <c r="K75" s="160">
        <v>0</v>
      </c>
      <c r="L75" s="160">
        <v>0</v>
      </c>
      <c r="M75" s="208">
        <v>100000</v>
      </c>
      <c r="N75" s="163">
        <v>21.68</v>
      </c>
      <c r="O75" s="164">
        <v>21.68</v>
      </c>
      <c r="P75" s="165">
        <v>5.0082127466915982E-6</v>
      </c>
      <c r="Q75" s="165">
        <v>3.9643537840358593E-7</v>
      </c>
      <c r="R75" s="14"/>
    </row>
    <row r="76" spans="1:18" s="92" customFormat="1" x14ac:dyDescent="0.2">
      <c r="A76" s="72" t="s">
        <v>6022</v>
      </c>
      <c r="B76" s="106" t="s">
        <v>247</v>
      </c>
      <c r="C76" s="106" t="s">
        <v>247</v>
      </c>
      <c r="D76" s="106"/>
      <c r="E76" s="106" t="s">
        <v>247</v>
      </c>
      <c r="F76" s="106" t="s">
        <v>247</v>
      </c>
      <c r="G76" s="106" t="s">
        <v>247</v>
      </c>
      <c r="H76" s="107" t="s">
        <v>247</v>
      </c>
      <c r="I76" s="106" t="s">
        <v>247</v>
      </c>
      <c r="J76" s="107" t="s">
        <v>247</v>
      </c>
      <c r="K76" s="106" t="s">
        <v>247</v>
      </c>
      <c r="L76" s="106" t="s">
        <v>247</v>
      </c>
      <c r="M76" s="136" t="s">
        <v>247</v>
      </c>
      <c r="N76" s="111" t="s">
        <v>247</v>
      </c>
      <c r="O76" s="99">
        <v>1698080.6307848089</v>
      </c>
      <c r="P76" s="112">
        <v>0.39226702306303457</v>
      </c>
      <c r="Q76" s="112">
        <v>3.1050702833255336E-2</v>
      </c>
    </row>
    <row r="77" spans="1:18" x14ac:dyDescent="0.2">
      <c r="A77" s="159" t="s">
        <v>6077</v>
      </c>
      <c r="B77" s="160" t="s">
        <v>247</v>
      </c>
      <c r="C77" s="160" t="s">
        <v>6078</v>
      </c>
      <c r="D77" s="160"/>
      <c r="E77" s="160" t="s">
        <v>1115</v>
      </c>
      <c r="F77" s="160" t="s">
        <v>6079</v>
      </c>
      <c r="G77" s="160" t="s">
        <v>1085</v>
      </c>
      <c r="H77" s="161">
        <v>8.4799999999999986</v>
      </c>
      <c r="I77" s="160" t="s">
        <v>219</v>
      </c>
      <c r="J77" s="161" t="s">
        <v>255</v>
      </c>
      <c r="K77" s="160">
        <v>3.0800000000000008E-2</v>
      </c>
      <c r="L77" s="160">
        <v>4.6799999999999987E-2</v>
      </c>
      <c r="M77" s="208">
        <v>11008473.176385451</v>
      </c>
      <c r="N77" s="163">
        <v>88.36</v>
      </c>
      <c r="O77" s="164">
        <v>9727.0868941851077</v>
      </c>
      <c r="P77" s="165">
        <v>2.2470166315329632E-3</v>
      </c>
      <c r="Q77" s="165">
        <v>1.7786722203232632E-4</v>
      </c>
      <c r="R77" s="14"/>
    </row>
    <row r="78" spans="1:18" x14ac:dyDescent="0.2">
      <c r="A78" s="159" t="s">
        <v>6091</v>
      </c>
      <c r="B78" s="160" t="s">
        <v>247</v>
      </c>
      <c r="C78" s="160" t="s">
        <v>6092</v>
      </c>
      <c r="D78" s="160"/>
      <c r="E78" s="160" t="s">
        <v>1115</v>
      </c>
      <c r="F78" s="160" t="s">
        <v>6093</v>
      </c>
      <c r="G78" s="160" t="s">
        <v>1085</v>
      </c>
      <c r="H78" s="161">
        <v>8.1399999999999988</v>
      </c>
      <c r="I78" s="160" t="s">
        <v>219</v>
      </c>
      <c r="J78" s="161" t="s">
        <v>255</v>
      </c>
      <c r="K78" s="160">
        <v>3.1299999999999994E-2</v>
      </c>
      <c r="L78" s="160">
        <v>5.7399999999999986E-2</v>
      </c>
      <c r="M78" s="208">
        <v>9010178.9773303233</v>
      </c>
      <c r="N78" s="163">
        <v>81.680000000000007</v>
      </c>
      <c r="O78" s="164">
        <v>7359.514183318538</v>
      </c>
      <c r="P78" s="165">
        <v>1.7000928386694423E-3</v>
      </c>
      <c r="Q78" s="165">
        <v>1.3457434456321229E-4</v>
      </c>
      <c r="R78" s="14"/>
    </row>
    <row r="79" spans="1:18" x14ac:dyDescent="0.2">
      <c r="A79" s="159" t="s">
        <v>6099</v>
      </c>
      <c r="B79" s="160" t="s">
        <v>247</v>
      </c>
      <c r="C79" s="160" t="s">
        <v>6100</v>
      </c>
      <c r="D79" s="160"/>
      <c r="E79" s="160" t="s">
        <v>1115</v>
      </c>
      <c r="F79" s="160" t="s">
        <v>6101</v>
      </c>
      <c r="G79" s="160" t="s">
        <v>1085</v>
      </c>
      <c r="H79" s="161">
        <v>8.16</v>
      </c>
      <c r="I79" s="160" t="s">
        <v>219</v>
      </c>
      <c r="J79" s="161" t="s">
        <v>255</v>
      </c>
      <c r="K79" s="160">
        <v>3.1899999999999998E-2</v>
      </c>
      <c r="L79" s="160">
        <v>5.609999999999999E-2</v>
      </c>
      <c r="M79" s="208">
        <v>8908679.3485061489</v>
      </c>
      <c r="N79" s="163">
        <v>82.93</v>
      </c>
      <c r="O79" s="164">
        <v>7387.96777596226</v>
      </c>
      <c r="P79" s="165">
        <v>1.7066657927915577E-3</v>
      </c>
      <c r="Q79" s="165">
        <v>1.3509464026278126E-4</v>
      </c>
      <c r="R79" s="14"/>
    </row>
    <row r="80" spans="1:18" x14ac:dyDescent="0.2">
      <c r="A80" s="159" t="s">
        <v>6156</v>
      </c>
      <c r="B80" s="160" t="s">
        <v>247</v>
      </c>
      <c r="C80" s="160" t="s">
        <v>6157</v>
      </c>
      <c r="D80" s="160"/>
      <c r="E80" s="160" t="s">
        <v>1115</v>
      </c>
      <c r="F80" s="160" t="s">
        <v>6158</v>
      </c>
      <c r="G80" s="160" t="s">
        <v>1085</v>
      </c>
      <c r="H80" s="161">
        <v>8.3800000000000008</v>
      </c>
      <c r="I80" s="160" t="s">
        <v>219</v>
      </c>
      <c r="J80" s="161" t="s">
        <v>255</v>
      </c>
      <c r="K80" s="160">
        <v>3.2400000000000005E-2</v>
      </c>
      <c r="L80" s="160">
        <v>4.8799999999999982E-2</v>
      </c>
      <c r="M80" s="208">
        <v>8771530.3074249215</v>
      </c>
      <c r="N80" s="163">
        <v>88.25</v>
      </c>
      <c r="O80" s="164">
        <v>7740.8754934739582</v>
      </c>
      <c r="P80" s="165">
        <v>1.7881896363915542E-3</v>
      </c>
      <c r="Q80" s="165">
        <v>1.4154782774125431E-4</v>
      </c>
      <c r="R80" s="14"/>
    </row>
    <row r="81" spans="1:18" x14ac:dyDescent="0.2">
      <c r="A81" s="159" t="s">
        <v>6202</v>
      </c>
      <c r="B81" s="160" t="s">
        <v>247</v>
      </c>
      <c r="C81" s="160" t="s">
        <v>6203</v>
      </c>
      <c r="D81" s="160"/>
      <c r="E81" s="160" t="s">
        <v>1115</v>
      </c>
      <c r="F81" s="160" t="s">
        <v>6204</v>
      </c>
      <c r="G81" s="160" t="s">
        <v>1085</v>
      </c>
      <c r="H81" s="161">
        <v>8.7000000000000011</v>
      </c>
      <c r="I81" s="160" t="s">
        <v>219</v>
      </c>
      <c r="J81" s="161" t="s">
        <v>255</v>
      </c>
      <c r="K81" s="160">
        <v>3.3000000000000002E-2</v>
      </c>
      <c r="L81" s="160">
        <v>3.8199999999999998E-2</v>
      </c>
      <c r="M81" s="208">
        <v>8631139.5472465567</v>
      </c>
      <c r="N81" s="163">
        <v>96.83</v>
      </c>
      <c r="O81" s="164">
        <v>8357.5324161242206</v>
      </c>
      <c r="P81" s="165">
        <v>1.9306411613155699E-3</v>
      </c>
      <c r="Q81" s="165">
        <v>1.5282387112114582E-4</v>
      </c>
      <c r="R81" s="14"/>
    </row>
    <row r="82" spans="1:18" x14ac:dyDescent="0.2">
      <c r="A82" s="159" t="s">
        <v>6044</v>
      </c>
      <c r="B82" s="160" t="s">
        <v>247</v>
      </c>
      <c r="C82" s="160" t="s">
        <v>6045</v>
      </c>
      <c r="D82" s="160"/>
      <c r="E82" s="160" t="s">
        <v>253</v>
      </c>
      <c r="F82" s="160" t="s">
        <v>6046</v>
      </c>
      <c r="G82" s="160" t="s">
        <v>254</v>
      </c>
      <c r="H82" s="161">
        <v>6.2900000000000009</v>
      </c>
      <c r="I82" s="160" t="s">
        <v>220</v>
      </c>
      <c r="J82" s="161" t="s">
        <v>255</v>
      </c>
      <c r="K82" s="160">
        <v>3.0899999999999997E-2</v>
      </c>
      <c r="L82" s="160">
        <v>4.4900000000000009E-2</v>
      </c>
      <c r="M82" s="208">
        <v>91448525.069999993</v>
      </c>
      <c r="N82" s="163">
        <v>92</v>
      </c>
      <c r="O82" s="164">
        <v>84132.643030000007</v>
      </c>
      <c r="P82" s="165">
        <v>1.9435155684303509E-2</v>
      </c>
      <c r="Q82" s="165">
        <v>1.5384297129009165E-3</v>
      </c>
      <c r="R82" s="14"/>
    </row>
    <row r="83" spans="1:18" x14ac:dyDescent="0.2">
      <c r="A83" s="159" t="s">
        <v>6691</v>
      </c>
      <c r="B83" s="160" t="s">
        <v>6024</v>
      </c>
      <c r="C83" s="160" t="s">
        <v>6692</v>
      </c>
      <c r="D83" s="160"/>
      <c r="E83" s="160" t="s">
        <v>1176</v>
      </c>
      <c r="F83" s="160" t="s">
        <v>6693</v>
      </c>
      <c r="G83" s="160" t="s">
        <v>1085</v>
      </c>
      <c r="H83" s="161">
        <v>2.41</v>
      </c>
      <c r="I83" s="160" t="s">
        <v>216</v>
      </c>
      <c r="J83" s="161" t="s">
        <v>123</v>
      </c>
      <c r="K83" s="160">
        <v>9.849999999999999E-2</v>
      </c>
      <c r="L83" s="160">
        <v>5.6100000000000004E-2</v>
      </c>
      <c r="M83" s="208">
        <v>734841.53</v>
      </c>
      <c r="N83" s="163">
        <v>110.38</v>
      </c>
      <c r="O83" s="164">
        <v>2854.3245099999999</v>
      </c>
      <c r="P83" s="165">
        <v>6.5936643884576798E-4</v>
      </c>
      <c r="Q83" s="165">
        <v>5.2193506328804432E-5</v>
      </c>
      <c r="R83" s="14"/>
    </row>
    <row r="84" spans="1:18" x14ac:dyDescent="0.2">
      <c r="A84" s="159" t="s">
        <v>6482</v>
      </c>
      <c r="B84" s="160" t="s">
        <v>6024</v>
      </c>
      <c r="C84" s="160" t="s">
        <v>6483</v>
      </c>
      <c r="D84" s="160"/>
      <c r="E84" s="160" t="s">
        <v>1176</v>
      </c>
      <c r="F84" s="160" t="s">
        <v>6471</v>
      </c>
      <c r="G84" s="160" t="s">
        <v>1085</v>
      </c>
      <c r="H84" s="161">
        <v>2.3800000000000003</v>
      </c>
      <c r="I84" s="160" t="s">
        <v>216</v>
      </c>
      <c r="J84" s="161" t="s">
        <v>255</v>
      </c>
      <c r="K84" s="160">
        <v>6.4000000000000015E-2</v>
      </c>
      <c r="L84" s="160">
        <v>1.4600000000000002E-2</v>
      </c>
      <c r="M84" s="208">
        <v>208019.84</v>
      </c>
      <c r="N84" s="163">
        <v>161.15</v>
      </c>
      <c r="O84" s="164">
        <v>335.22395999999998</v>
      </c>
      <c r="P84" s="165">
        <v>7.7438787337104909E-5</v>
      </c>
      <c r="Q84" s="165">
        <v>6.1298264498408003E-6</v>
      </c>
      <c r="R84" s="14"/>
    </row>
    <row r="85" spans="1:18" x14ac:dyDescent="0.2">
      <c r="A85" s="159" t="s">
        <v>6490</v>
      </c>
      <c r="B85" s="160" t="s">
        <v>6024</v>
      </c>
      <c r="C85" s="160" t="s">
        <v>6491</v>
      </c>
      <c r="D85" s="160"/>
      <c r="E85" s="160" t="s">
        <v>1176</v>
      </c>
      <c r="F85" s="160" t="s">
        <v>6471</v>
      </c>
      <c r="G85" s="160" t="s">
        <v>1085</v>
      </c>
      <c r="H85" s="161">
        <v>2.3800000000000003</v>
      </c>
      <c r="I85" s="160" t="s">
        <v>216</v>
      </c>
      <c r="J85" s="161" t="s">
        <v>255</v>
      </c>
      <c r="K85" s="160">
        <v>6.4000000000000001E-2</v>
      </c>
      <c r="L85" s="160">
        <v>1.4600000000000002E-2</v>
      </c>
      <c r="M85" s="208">
        <v>342616.3</v>
      </c>
      <c r="N85" s="163">
        <v>154.91999999999999</v>
      </c>
      <c r="O85" s="164">
        <v>530.78116999999997</v>
      </c>
      <c r="P85" s="165">
        <v>1.2261370024436714E-4</v>
      </c>
      <c r="Q85" s="165">
        <v>9.7057395746516638E-6</v>
      </c>
      <c r="R85" s="14"/>
    </row>
    <row r="86" spans="1:18" x14ac:dyDescent="0.2">
      <c r="A86" s="159" t="s">
        <v>6469</v>
      </c>
      <c r="B86" s="160" t="s">
        <v>6024</v>
      </c>
      <c r="C86" s="160" t="s">
        <v>6470</v>
      </c>
      <c r="D86" s="160"/>
      <c r="E86" s="160" t="s">
        <v>1176</v>
      </c>
      <c r="F86" s="160" t="s">
        <v>6471</v>
      </c>
      <c r="G86" s="160" t="s">
        <v>1085</v>
      </c>
      <c r="H86" s="161">
        <v>2.38</v>
      </c>
      <c r="I86" s="160" t="s">
        <v>216</v>
      </c>
      <c r="J86" s="161" t="s">
        <v>255</v>
      </c>
      <c r="K86" s="160">
        <v>6.4000000000000001E-2</v>
      </c>
      <c r="L86" s="160">
        <v>1.46E-2</v>
      </c>
      <c r="M86" s="208">
        <v>375006.44</v>
      </c>
      <c r="N86" s="163">
        <v>160.80000000000001</v>
      </c>
      <c r="O86" s="164">
        <v>603.01033999999993</v>
      </c>
      <c r="P86" s="165">
        <v>1.3929908077374697E-4</v>
      </c>
      <c r="Q86" s="165">
        <v>1.1026505180773755E-5</v>
      </c>
      <c r="R86" s="14"/>
    </row>
    <row r="87" spans="1:18" x14ac:dyDescent="0.2">
      <c r="A87" s="159" t="s">
        <v>6484</v>
      </c>
      <c r="B87" s="160" t="s">
        <v>6024</v>
      </c>
      <c r="C87" s="160" t="s">
        <v>6485</v>
      </c>
      <c r="D87" s="160"/>
      <c r="E87" s="160" t="s">
        <v>1176</v>
      </c>
      <c r="F87" s="160" t="s">
        <v>6471</v>
      </c>
      <c r="G87" s="160" t="s">
        <v>1085</v>
      </c>
      <c r="H87" s="161">
        <v>2.3800000000000003</v>
      </c>
      <c r="I87" s="160" t="s">
        <v>216</v>
      </c>
      <c r="J87" s="161" t="s">
        <v>255</v>
      </c>
      <c r="K87" s="160">
        <v>6.4000000000000001E-2</v>
      </c>
      <c r="L87" s="160">
        <v>1.4600000000000002E-2</v>
      </c>
      <c r="M87" s="208">
        <v>53862.77</v>
      </c>
      <c r="N87" s="163">
        <v>158.76</v>
      </c>
      <c r="O87" s="164">
        <v>85.512519999999995</v>
      </c>
      <c r="P87" s="165">
        <v>1.9753915713363479E-5</v>
      </c>
      <c r="Q87" s="165">
        <v>1.5636618184706739E-6</v>
      </c>
      <c r="R87" s="14"/>
    </row>
    <row r="88" spans="1:18" x14ac:dyDescent="0.2">
      <c r="A88" s="159" t="s">
        <v>6472</v>
      </c>
      <c r="B88" s="160" t="s">
        <v>6024</v>
      </c>
      <c r="C88" s="160" t="s">
        <v>6473</v>
      </c>
      <c r="D88" s="160"/>
      <c r="E88" s="160" t="s">
        <v>1176</v>
      </c>
      <c r="F88" s="160" t="s">
        <v>6471</v>
      </c>
      <c r="G88" s="160" t="s">
        <v>1085</v>
      </c>
      <c r="H88" s="161">
        <v>2.38</v>
      </c>
      <c r="I88" s="160" t="s">
        <v>216</v>
      </c>
      <c r="J88" s="161" t="s">
        <v>255</v>
      </c>
      <c r="K88" s="160">
        <v>6.3999999999999987E-2</v>
      </c>
      <c r="L88" s="160">
        <v>1.4599999999999998E-2</v>
      </c>
      <c r="M88" s="208">
        <v>14518.27</v>
      </c>
      <c r="N88" s="163">
        <v>160.05000000000001</v>
      </c>
      <c r="O88" s="164">
        <v>23.236480000000004</v>
      </c>
      <c r="P88" s="165">
        <v>5.3677691570223434E-6</v>
      </c>
      <c r="Q88" s="165">
        <v>4.2489680542284864E-7</v>
      </c>
      <c r="R88" s="14"/>
    </row>
    <row r="89" spans="1:18" x14ac:dyDescent="0.2">
      <c r="A89" s="159" t="s">
        <v>6474</v>
      </c>
      <c r="B89" s="160" t="s">
        <v>6024</v>
      </c>
      <c r="C89" s="160" t="s">
        <v>6475</v>
      </c>
      <c r="D89" s="160"/>
      <c r="E89" s="160" t="s">
        <v>1176</v>
      </c>
      <c r="F89" s="160" t="s">
        <v>6471</v>
      </c>
      <c r="G89" s="160" t="s">
        <v>1085</v>
      </c>
      <c r="H89" s="161">
        <v>2.38</v>
      </c>
      <c r="I89" s="160" t="s">
        <v>216</v>
      </c>
      <c r="J89" s="161" t="s">
        <v>255</v>
      </c>
      <c r="K89" s="160">
        <v>6.4000000000000001E-2</v>
      </c>
      <c r="L89" s="160">
        <v>1.4600000000000002E-2</v>
      </c>
      <c r="M89" s="208">
        <v>163074.79999999999</v>
      </c>
      <c r="N89" s="163">
        <v>161.56</v>
      </c>
      <c r="O89" s="164">
        <v>263.46363000000002</v>
      </c>
      <c r="P89" s="165">
        <v>6.0861711718433536E-5</v>
      </c>
      <c r="Q89" s="165">
        <v>4.8176339416343341E-6</v>
      </c>
      <c r="R89" s="14"/>
    </row>
    <row r="90" spans="1:18" x14ac:dyDescent="0.2">
      <c r="A90" s="159" t="s">
        <v>6492</v>
      </c>
      <c r="B90" s="160" t="s">
        <v>6024</v>
      </c>
      <c r="C90" s="160" t="s">
        <v>6493</v>
      </c>
      <c r="D90" s="160"/>
      <c r="E90" s="160" t="s">
        <v>1176</v>
      </c>
      <c r="F90" s="160" t="s">
        <v>6471</v>
      </c>
      <c r="G90" s="160" t="s">
        <v>1085</v>
      </c>
      <c r="H90" s="161">
        <v>2.3800000000000003</v>
      </c>
      <c r="I90" s="160" t="s">
        <v>216</v>
      </c>
      <c r="J90" s="161" t="s">
        <v>255</v>
      </c>
      <c r="K90" s="160">
        <v>6.4000000000000015E-2</v>
      </c>
      <c r="L90" s="160">
        <v>1.4600000000000002E-2</v>
      </c>
      <c r="M90" s="208">
        <v>261232.79</v>
      </c>
      <c r="N90" s="163">
        <v>150.41</v>
      </c>
      <c r="O90" s="164">
        <v>392.92023</v>
      </c>
      <c r="P90" s="165">
        <v>9.0766978981503439E-5</v>
      </c>
      <c r="Q90" s="165">
        <v>7.1848468663502784E-6</v>
      </c>
      <c r="R90" s="14"/>
    </row>
    <row r="91" spans="1:18" x14ac:dyDescent="0.2">
      <c r="A91" s="159" t="s">
        <v>6486</v>
      </c>
      <c r="B91" s="160" t="s">
        <v>6024</v>
      </c>
      <c r="C91" s="160" t="s">
        <v>6487</v>
      </c>
      <c r="D91" s="160"/>
      <c r="E91" s="160" t="s">
        <v>1176</v>
      </c>
      <c r="F91" s="160" t="s">
        <v>6471</v>
      </c>
      <c r="G91" s="160" t="s">
        <v>1085</v>
      </c>
      <c r="H91" s="161">
        <v>2.38</v>
      </c>
      <c r="I91" s="160" t="s">
        <v>216</v>
      </c>
      <c r="J91" s="161" t="s">
        <v>255</v>
      </c>
      <c r="K91" s="160">
        <v>6.4000000000000015E-2</v>
      </c>
      <c r="L91" s="160">
        <v>1.4600000000000004E-2</v>
      </c>
      <c r="M91" s="208">
        <v>694138.13</v>
      </c>
      <c r="N91" s="163">
        <v>157.19999999999999</v>
      </c>
      <c r="O91" s="164">
        <v>1091.1851299999998</v>
      </c>
      <c r="P91" s="165">
        <v>2.5207044635914801E-4</v>
      </c>
      <c r="Q91" s="165">
        <v>1.9953154516601296E-5</v>
      </c>
      <c r="R91" s="14"/>
    </row>
    <row r="92" spans="1:18" x14ac:dyDescent="0.2">
      <c r="A92" s="159" t="s">
        <v>6494</v>
      </c>
      <c r="B92" s="160" t="s">
        <v>6024</v>
      </c>
      <c r="C92" s="160" t="s">
        <v>6495</v>
      </c>
      <c r="D92" s="160"/>
      <c r="E92" s="160" t="s">
        <v>1176</v>
      </c>
      <c r="F92" s="160" t="s">
        <v>6471</v>
      </c>
      <c r="G92" s="160" t="s">
        <v>1085</v>
      </c>
      <c r="H92" s="161">
        <v>2.3799999999999994</v>
      </c>
      <c r="I92" s="160" t="s">
        <v>216</v>
      </c>
      <c r="J92" s="161" t="s">
        <v>255</v>
      </c>
      <c r="K92" s="160">
        <v>6.4000000000000001E-2</v>
      </c>
      <c r="L92" s="160">
        <v>1.4599999999999998E-2</v>
      </c>
      <c r="M92" s="208">
        <v>196833.8</v>
      </c>
      <c r="N92" s="163">
        <v>148.04</v>
      </c>
      <c r="O92" s="164">
        <v>291.39274999999998</v>
      </c>
      <c r="P92" s="165">
        <v>6.731350944850176E-5</v>
      </c>
      <c r="Q92" s="165">
        <v>5.3283392578556971E-6</v>
      </c>
      <c r="R92" s="14"/>
    </row>
    <row r="93" spans="1:18" x14ac:dyDescent="0.2">
      <c r="A93" s="159" t="s">
        <v>6480</v>
      </c>
      <c r="B93" s="160" t="s">
        <v>6024</v>
      </c>
      <c r="C93" s="160" t="s">
        <v>6481</v>
      </c>
      <c r="D93" s="160"/>
      <c r="E93" s="160" t="s">
        <v>1176</v>
      </c>
      <c r="F93" s="160" t="s">
        <v>6471</v>
      </c>
      <c r="G93" s="160" t="s">
        <v>1085</v>
      </c>
      <c r="H93" s="161">
        <v>2.3799999999999994</v>
      </c>
      <c r="I93" s="160" t="s">
        <v>216</v>
      </c>
      <c r="J93" s="161" t="s">
        <v>255</v>
      </c>
      <c r="K93" s="160">
        <v>6.4000000000000001E-2</v>
      </c>
      <c r="L93" s="160">
        <v>1.4599999999999998E-2</v>
      </c>
      <c r="M93" s="208">
        <v>216903.79</v>
      </c>
      <c r="N93" s="163">
        <v>159.9</v>
      </c>
      <c r="O93" s="164">
        <v>346.82915000000003</v>
      </c>
      <c r="P93" s="165">
        <v>8.0119657285710908E-5</v>
      </c>
      <c r="Q93" s="165">
        <v>6.3420362233230662E-6</v>
      </c>
      <c r="R93" s="14"/>
    </row>
    <row r="94" spans="1:18" x14ac:dyDescent="0.2">
      <c r="A94" s="159" t="s">
        <v>6488</v>
      </c>
      <c r="B94" s="160" t="s">
        <v>6024</v>
      </c>
      <c r="C94" s="160" t="s">
        <v>6489</v>
      </c>
      <c r="D94" s="160"/>
      <c r="E94" s="160" t="s">
        <v>1176</v>
      </c>
      <c r="F94" s="160" t="s">
        <v>6471</v>
      </c>
      <c r="G94" s="160" t="s">
        <v>1085</v>
      </c>
      <c r="H94" s="161">
        <v>2.38</v>
      </c>
      <c r="I94" s="160" t="s">
        <v>216</v>
      </c>
      <c r="J94" s="161" t="s">
        <v>255</v>
      </c>
      <c r="K94" s="160">
        <v>6.4000000000000001E-2</v>
      </c>
      <c r="L94" s="160">
        <v>1.4599999999999998E-2</v>
      </c>
      <c r="M94" s="208">
        <v>466743.6</v>
      </c>
      <c r="N94" s="163">
        <v>157.66</v>
      </c>
      <c r="O94" s="164">
        <v>735.86794999999995</v>
      </c>
      <c r="P94" s="165">
        <v>1.6999000217120922E-4</v>
      </c>
      <c r="Q94" s="165">
        <v>1.3455908174046175E-5</v>
      </c>
      <c r="R94" s="14"/>
    </row>
    <row r="95" spans="1:18" x14ac:dyDescent="0.2">
      <c r="A95" s="159" t="s">
        <v>6478</v>
      </c>
      <c r="B95" s="160" t="s">
        <v>6024</v>
      </c>
      <c r="C95" s="160" t="s">
        <v>6479</v>
      </c>
      <c r="D95" s="160"/>
      <c r="E95" s="160" t="s">
        <v>1176</v>
      </c>
      <c r="F95" s="160" t="s">
        <v>6471</v>
      </c>
      <c r="G95" s="160" t="s">
        <v>1085</v>
      </c>
      <c r="H95" s="161">
        <v>2.3800000000000003</v>
      </c>
      <c r="I95" s="160" t="s">
        <v>216</v>
      </c>
      <c r="J95" s="161" t="s">
        <v>255</v>
      </c>
      <c r="K95" s="160">
        <v>6.4000000000000015E-2</v>
      </c>
      <c r="L95" s="160">
        <v>1.46E-2</v>
      </c>
      <c r="M95" s="208">
        <v>214217.16999999998</v>
      </c>
      <c r="N95" s="163">
        <v>159.88999999999999</v>
      </c>
      <c r="O95" s="164">
        <v>342.51181999999994</v>
      </c>
      <c r="P95" s="165">
        <v>7.9122327620689034E-5</v>
      </c>
      <c r="Q95" s="165">
        <v>6.2630905428690448E-6</v>
      </c>
      <c r="R95" s="14"/>
    </row>
    <row r="96" spans="1:18" x14ac:dyDescent="0.2">
      <c r="A96" s="159" t="s">
        <v>6476</v>
      </c>
      <c r="B96" s="160" t="s">
        <v>6024</v>
      </c>
      <c r="C96" s="160" t="s">
        <v>6477</v>
      </c>
      <c r="D96" s="160"/>
      <c r="E96" s="160" t="s">
        <v>1176</v>
      </c>
      <c r="F96" s="160" t="s">
        <v>6471</v>
      </c>
      <c r="G96" s="160" t="s">
        <v>1085</v>
      </c>
      <c r="H96" s="161">
        <v>2.38</v>
      </c>
      <c r="I96" s="160" t="s">
        <v>216</v>
      </c>
      <c r="J96" s="161" t="s">
        <v>255</v>
      </c>
      <c r="K96" s="160">
        <v>6.4000000000000001E-2</v>
      </c>
      <c r="L96" s="160">
        <v>1.4600000000000002E-2</v>
      </c>
      <c r="M96" s="208">
        <v>185612.25</v>
      </c>
      <c r="N96" s="163">
        <v>159.88999999999999</v>
      </c>
      <c r="O96" s="164">
        <v>296.77540999999997</v>
      </c>
      <c r="P96" s="165">
        <v>6.8556936866541755E-5</v>
      </c>
      <c r="Q96" s="165">
        <v>5.4267653120031991E-6</v>
      </c>
      <c r="R96" s="14"/>
    </row>
    <row r="97" spans="1:18" x14ac:dyDescent="0.2">
      <c r="A97" s="159" t="s">
        <v>6394</v>
      </c>
      <c r="B97" s="160" t="s">
        <v>6024</v>
      </c>
      <c r="C97" s="160" t="s">
        <v>6395</v>
      </c>
      <c r="D97" s="160"/>
      <c r="E97" s="160" t="s">
        <v>1176</v>
      </c>
      <c r="F97" s="160" t="s">
        <v>6393</v>
      </c>
      <c r="G97" s="160" t="s">
        <v>1085</v>
      </c>
      <c r="H97" s="161">
        <v>2.4200000000000004</v>
      </c>
      <c r="I97" s="160" t="s">
        <v>216</v>
      </c>
      <c r="J97" s="161" t="s">
        <v>255</v>
      </c>
      <c r="K97" s="160">
        <v>3.8500000000000006E-2</v>
      </c>
      <c r="L97" s="160">
        <v>1.5200000000000003E-2</v>
      </c>
      <c r="M97" s="208">
        <v>193080.40000000002</v>
      </c>
      <c r="N97" s="163">
        <v>150.94999999999999</v>
      </c>
      <c r="O97" s="164">
        <v>291.45481000000001</v>
      </c>
      <c r="P97" s="165">
        <v>6.7327845688495294E-5</v>
      </c>
      <c r="Q97" s="165">
        <v>5.3294740724121429E-6</v>
      </c>
      <c r="R97" s="14"/>
    </row>
    <row r="98" spans="1:18" x14ac:dyDescent="0.2">
      <c r="A98" s="159" t="s">
        <v>6433</v>
      </c>
      <c r="B98" s="160" t="s">
        <v>6024</v>
      </c>
      <c r="C98" s="160" t="s">
        <v>6434</v>
      </c>
      <c r="D98" s="160"/>
      <c r="E98" s="160" t="s">
        <v>1176</v>
      </c>
      <c r="F98" s="160" t="s">
        <v>6432</v>
      </c>
      <c r="G98" s="160" t="s">
        <v>1085</v>
      </c>
      <c r="H98" s="161">
        <v>2.4000000000000004</v>
      </c>
      <c r="I98" s="160" t="s">
        <v>216</v>
      </c>
      <c r="J98" s="161" t="s">
        <v>255</v>
      </c>
      <c r="K98" s="160">
        <v>5.1699999999999989E-2</v>
      </c>
      <c r="L98" s="160">
        <v>1.5200000000000002E-2</v>
      </c>
      <c r="M98" s="208">
        <v>193081.55999999997</v>
      </c>
      <c r="N98" s="163">
        <v>155.55000000000001</v>
      </c>
      <c r="O98" s="164">
        <v>300.33833000000004</v>
      </c>
      <c r="P98" s="165">
        <v>6.9379993202309405E-5</v>
      </c>
      <c r="Q98" s="165">
        <v>5.4919160287200686E-6</v>
      </c>
      <c r="R98" s="14"/>
    </row>
    <row r="99" spans="1:18" x14ac:dyDescent="0.2">
      <c r="A99" s="159" t="s">
        <v>6400</v>
      </c>
      <c r="B99" s="160" t="s">
        <v>6024</v>
      </c>
      <c r="C99" s="160" t="s">
        <v>6401</v>
      </c>
      <c r="D99" s="160"/>
      <c r="E99" s="160" t="s">
        <v>1176</v>
      </c>
      <c r="F99" s="160" t="s">
        <v>6393</v>
      </c>
      <c r="G99" s="160" t="s">
        <v>1085</v>
      </c>
      <c r="H99" s="161">
        <v>2.4199999999999995</v>
      </c>
      <c r="I99" s="160" t="s">
        <v>216</v>
      </c>
      <c r="J99" s="161" t="s">
        <v>255</v>
      </c>
      <c r="K99" s="160">
        <v>3.85E-2</v>
      </c>
      <c r="L99" s="160">
        <v>1.5200000000000002E-2</v>
      </c>
      <c r="M99" s="208">
        <v>2905075.4</v>
      </c>
      <c r="N99" s="163">
        <v>150.81</v>
      </c>
      <c r="O99" s="164">
        <v>4381.1441599999998</v>
      </c>
      <c r="P99" s="165">
        <v>1.012071126716119E-3</v>
      </c>
      <c r="Q99" s="165">
        <v>8.0112571167447453E-5</v>
      </c>
      <c r="R99" s="14"/>
    </row>
    <row r="100" spans="1:18" x14ac:dyDescent="0.2">
      <c r="A100" s="159" t="s">
        <v>6439</v>
      </c>
      <c r="B100" s="160" t="s">
        <v>6024</v>
      </c>
      <c r="C100" s="160" t="s">
        <v>6440</v>
      </c>
      <c r="D100" s="160"/>
      <c r="E100" s="160" t="s">
        <v>1176</v>
      </c>
      <c r="F100" s="160" t="s">
        <v>6432</v>
      </c>
      <c r="G100" s="160" t="s">
        <v>1085</v>
      </c>
      <c r="H100" s="161">
        <v>2.4000000000000008</v>
      </c>
      <c r="I100" s="160" t="s">
        <v>216</v>
      </c>
      <c r="J100" s="161" t="s">
        <v>255</v>
      </c>
      <c r="K100" s="160">
        <v>5.170000000000001E-2</v>
      </c>
      <c r="L100" s="160">
        <v>1.5200000000000002E-2</v>
      </c>
      <c r="M100" s="208">
        <v>2905092.12</v>
      </c>
      <c r="N100" s="163">
        <v>155.41</v>
      </c>
      <c r="O100" s="164">
        <v>4514.8036199999997</v>
      </c>
      <c r="P100" s="165">
        <v>1.0429472803733105E-3</v>
      </c>
      <c r="Q100" s="165">
        <v>8.2556636601133747E-5</v>
      </c>
      <c r="R100" s="14"/>
    </row>
    <row r="101" spans="1:18" x14ac:dyDescent="0.2">
      <c r="A101" s="159" t="s">
        <v>6398</v>
      </c>
      <c r="B101" s="160" t="s">
        <v>6024</v>
      </c>
      <c r="C101" s="160" t="s">
        <v>6399</v>
      </c>
      <c r="D101" s="160"/>
      <c r="E101" s="160" t="s">
        <v>1176</v>
      </c>
      <c r="F101" s="160" t="s">
        <v>6393</v>
      </c>
      <c r="G101" s="160" t="s">
        <v>1085</v>
      </c>
      <c r="H101" s="161">
        <v>2.419999999999999</v>
      </c>
      <c r="I101" s="160" t="s">
        <v>216</v>
      </c>
      <c r="J101" s="161" t="s">
        <v>255</v>
      </c>
      <c r="K101" s="160">
        <v>3.8499999999999986E-2</v>
      </c>
      <c r="L101" s="160">
        <v>1.5199999999999998E-2</v>
      </c>
      <c r="M101" s="208">
        <v>2489374.2399999993</v>
      </c>
      <c r="N101" s="163">
        <v>150.81</v>
      </c>
      <c r="O101" s="164">
        <v>3754.2252400000011</v>
      </c>
      <c r="P101" s="165">
        <v>8.6724901757007989E-4</v>
      </c>
      <c r="Q101" s="165">
        <v>6.8648879318805063E-5</v>
      </c>
      <c r="R101" s="14"/>
    </row>
    <row r="102" spans="1:18" x14ac:dyDescent="0.2">
      <c r="A102" s="159" t="s">
        <v>6437</v>
      </c>
      <c r="B102" s="160" t="s">
        <v>6024</v>
      </c>
      <c r="C102" s="160" t="s">
        <v>6438</v>
      </c>
      <c r="D102" s="160"/>
      <c r="E102" s="160" t="s">
        <v>1176</v>
      </c>
      <c r="F102" s="160" t="s">
        <v>6432</v>
      </c>
      <c r="G102" s="160" t="s">
        <v>1085</v>
      </c>
      <c r="H102" s="161">
        <v>2.4</v>
      </c>
      <c r="I102" s="160" t="s">
        <v>216</v>
      </c>
      <c r="J102" s="161" t="s">
        <v>255</v>
      </c>
      <c r="K102" s="160">
        <v>5.1699999999999996E-2</v>
      </c>
      <c r="L102" s="160">
        <v>1.52E-2</v>
      </c>
      <c r="M102" s="208">
        <v>2489388.6399999997</v>
      </c>
      <c r="N102" s="163">
        <v>155.41</v>
      </c>
      <c r="O102" s="164">
        <v>3868.7588400000004</v>
      </c>
      <c r="P102" s="165">
        <v>8.9370698045958502E-4</v>
      </c>
      <c r="Q102" s="165">
        <v>7.074321377710417E-5</v>
      </c>
      <c r="R102" s="14"/>
    </row>
    <row r="103" spans="1:18" x14ac:dyDescent="0.2">
      <c r="A103" s="159" t="s">
        <v>6428</v>
      </c>
      <c r="B103" s="160" t="s">
        <v>6024</v>
      </c>
      <c r="C103" s="160" t="s">
        <v>6429</v>
      </c>
      <c r="D103" s="160"/>
      <c r="E103" s="160" t="s">
        <v>1176</v>
      </c>
      <c r="F103" s="160" t="s">
        <v>6393</v>
      </c>
      <c r="G103" s="160" t="s">
        <v>1085</v>
      </c>
      <c r="H103" s="161">
        <v>2.4200000000000004</v>
      </c>
      <c r="I103" s="160" t="s">
        <v>216</v>
      </c>
      <c r="J103" s="161" t="s">
        <v>255</v>
      </c>
      <c r="K103" s="160">
        <v>3.8500000000000006E-2</v>
      </c>
      <c r="L103" s="160">
        <v>1.52E-2</v>
      </c>
      <c r="M103" s="208">
        <v>1641434.09</v>
      </c>
      <c r="N103" s="163">
        <v>142.59</v>
      </c>
      <c r="O103" s="164">
        <v>2340.52081</v>
      </c>
      <c r="P103" s="165">
        <v>5.4067463812449009E-4</v>
      </c>
      <c r="Q103" s="165">
        <v>4.2798212775545087E-5</v>
      </c>
      <c r="R103" s="14"/>
    </row>
    <row r="104" spans="1:18" x14ac:dyDescent="0.2">
      <c r="A104" s="159" t="s">
        <v>6467</v>
      </c>
      <c r="B104" s="160" t="s">
        <v>6024</v>
      </c>
      <c r="C104" s="160" t="s">
        <v>6468</v>
      </c>
      <c r="D104" s="160"/>
      <c r="E104" s="160" t="s">
        <v>1176</v>
      </c>
      <c r="F104" s="160" t="s">
        <v>6432</v>
      </c>
      <c r="G104" s="160" t="s">
        <v>1085</v>
      </c>
      <c r="H104" s="161">
        <v>2.4000000000000004</v>
      </c>
      <c r="I104" s="160" t="s">
        <v>216</v>
      </c>
      <c r="J104" s="161" t="s">
        <v>255</v>
      </c>
      <c r="K104" s="160">
        <v>5.1700000000000003E-2</v>
      </c>
      <c r="L104" s="160">
        <v>1.5199999999999998E-2</v>
      </c>
      <c r="M104" s="208">
        <v>1641443.6400000001</v>
      </c>
      <c r="N104" s="163">
        <v>146.94</v>
      </c>
      <c r="O104" s="164">
        <v>2411.9372399999997</v>
      </c>
      <c r="P104" s="165">
        <v>5.5717227073746086E-4</v>
      </c>
      <c r="Q104" s="165">
        <v>4.4104116809275858E-5</v>
      </c>
      <c r="R104" s="14"/>
    </row>
    <row r="105" spans="1:18" x14ac:dyDescent="0.2">
      <c r="A105" s="159" t="s">
        <v>6406</v>
      </c>
      <c r="B105" s="160" t="s">
        <v>6024</v>
      </c>
      <c r="C105" s="160" t="s">
        <v>6407</v>
      </c>
      <c r="D105" s="160"/>
      <c r="E105" s="160" t="s">
        <v>1176</v>
      </c>
      <c r="F105" s="160" t="s">
        <v>6393</v>
      </c>
      <c r="G105" s="160" t="s">
        <v>1085</v>
      </c>
      <c r="H105" s="161">
        <v>2.4200000000000004</v>
      </c>
      <c r="I105" s="160" t="s">
        <v>216</v>
      </c>
      <c r="J105" s="161" t="s">
        <v>255</v>
      </c>
      <c r="K105" s="160">
        <v>3.8500000000000013E-2</v>
      </c>
      <c r="L105" s="160">
        <v>1.5200000000000002E-2</v>
      </c>
      <c r="M105" s="208">
        <v>702549.13000000012</v>
      </c>
      <c r="N105" s="163">
        <v>149.72999999999999</v>
      </c>
      <c r="O105" s="164">
        <v>1051.9267500000001</v>
      </c>
      <c r="P105" s="165">
        <v>2.4300152019999385E-4</v>
      </c>
      <c r="Q105" s="165">
        <v>1.9235285017947619E-5</v>
      </c>
      <c r="R105" s="14"/>
    </row>
    <row r="106" spans="1:18" x14ac:dyDescent="0.2">
      <c r="A106" s="159" t="s">
        <v>6445</v>
      </c>
      <c r="B106" s="160" t="s">
        <v>6024</v>
      </c>
      <c r="C106" s="160" t="s">
        <v>6446</v>
      </c>
      <c r="D106" s="160"/>
      <c r="E106" s="160" t="s">
        <v>1176</v>
      </c>
      <c r="F106" s="160" t="s">
        <v>6432</v>
      </c>
      <c r="G106" s="160" t="s">
        <v>1085</v>
      </c>
      <c r="H106" s="161">
        <v>2.3999999999999995</v>
      </c>
      <c r="I106" s="160" t="s">
        <v>216</v>
      </c>
      <c r="J106" s="161" t="s">
        <v>255</v>
      </c>
      <c r="K106" s="160">
        <v>5.1699999999999996E-2</v>
      </c>
      <c r="L106" s="160">
        <v>1.5199999999999998E-2</v>
      </c>
      <c r="M106" s="208">
        <v>702553.19</v>
      </c>
      <c r="N106" s="163">
        <v>154.30000000000001</v>
      </c>
      <c r="O106" s="164">
        <v>1084.0395100000001</v>
      </c>
      <c r="P106" s="165">
        <v>2.5041976438649978E-4</v>
      </c>
      <c r="Q106" s="165">
        <v>1.9822491390742063E-5</v>
      </c>
      <c r="R106" s="14"/>
    </row>
    <row r="107" spans="1:18" x14ac:dyDescent="0.2">
      <c r="A107" s="159" t="s">
        <v>6391</v>
      </c>
      <c r="B107" s="160" t="s">
        <v>6024</v>
      </c>
      <c r="C107" s="160" t="s">
        <v>6392</v>
      </c>
      <c r="D107" s="160"/>
      <c r="E107" s="160" t="s">
        <v>1176</v>
      </c>
      <c r="F107" s="160" t="s">
        <v>6393</v>
      </c>
      <c r="G107" s="160" t="s">
        <v>1085</v>
      </c>
      <c r="H107" s="161">
        <v>2.4199999999999995</v>
      </c>
      <c r="I107" s="160" t="s">
        <v>216</v>
      </c>
      <c r="J107" s="161" t="s">
        <v>255</v>
      </c>
      <c r="K107" s="160">
        <v>3.85E-2</v>
      </c>
      <c r="L107" s="160">
        <v>1.5200000000000002E-2</v>
      </c>
      <c r="M107" s="208">
        <v>5015101.2200000007</v>
      </c>
      <c r="N107" s="163">
        <v>151.66</v>
      </c>
      <c r="O107" s="164">
        <v>7605.9024600000002</v>
      </c>
      <c r="P107" s="165">
        <v>1.7570100392188647E-3</v>
      </c>
      <c r="Q107" s="165">
        <v>1.3907974261212478E-4</v>
      </c>
      <c r="R107" s="14"/>
    </row>
    <row r="108" spans="1:18" x14ac:dyDescent="0.2">
      <c r="A108" s="159" t="s">
        <v>6430</v>
      </c>
      <c r="B108" s="160" t="s">
        <v>6024</v>
      </c>
      <c r="C108" s="160" t="s">
        <v>6431</v>
      </c>
      <c r="D108" s="160"/>
      <c r="E108" s="160" t="s">
        <v>1176</v>
      </c>
      <c r="F108" s="160" t="s">
        <v>6432</v>
      </c>
      <c r="G108" s="160" t="s">
        <v>1085</v>
      </c>
      <c r="H108" s="161">
        <v>2.4</v>
      </c>
      <c r="I108" s="160" t="s">
        <v>216</v>
      </c>
      <c r="J108" s="161" t="s">
        <v>255</v>
      </c>
      <c r="K108" s="160">
        <v>5.1699999999999996E-2</v>
      </c>
      <c r="L108" s="160">
        <v>1.5200000000000002E-2</v>
      </c>
      <c r="M108" s="208">
        <v>5017528.1100000003</v>
      </c>
      <c r="N108" s="163">
        <v>156.29</v>
      </c>
      <c r="O108" s="164">
        <v>7841.8946299999998</v>
      </c>
      <c r="P108" s="165">
        <v>1.8115256754694831E-3</v>
      </c>
      <c r="Q108" s="165">
        <v>1.4339503990060419E-4</v>
      </c>
      <c r="R108" s="14"/>
    </row>
    <row r="109" spans="1:18" x14ac:dyDescent="0.2">
      <c r="A109" s="159" t="s">
        <v>6404</v>
      </c>
      <c r="B109" s="160" t="s">
        <v>6024</v>
      </c>
      <c r="C109" s="160" t="s">
        <v>6405</v>
      </c>
      <c r="D109" s="160"/>
      <c r="E109" s="160" t="s">
        <v>1176</v>
      </c>
      <c r="F109" s="160" t="s">
        <v>6393</v>
      </c>
      <c r="G109" s="160" t="s">
        <v>1085</v>
      </c>
      <c r="H109" s="161">
        <v>2.419999999999999</v>
      </c>
      <c r="I109" s="160" t="s">
        <v>216</v>
      </c>
      <c r="J109" s="161" t="s">
        <v>255</v>
      </c>
      <c r="K109" s="160">
        <v>3.8499999999999993E-2</v>
      </c>
      <c r="L109" s="160">
        <v>1.5199999999999997E-2</v>
      </c>
      <c r="M109" s="208">
        <v>2766202.7</v>
      </c>
      <c r="N109" s="163">
        <v>151.99</v>
      </c>
      <c r="O109" s="164">
        <v>4204.3514200000009</v>
      </c>
      <c r="P109" s="165">
        <v>9.712309212737512E-4</v>
      </c>
      <c r="Q109" s="165">
        <v>7.687978072552372E-5</v>
      </c>
      <c r="R109" s="14"/>
    </row>
    <row r="110" spans="1:18" x14ac:dyDescent="0.2">
      <c r="A110" s="159" t="s">
        <v>6443</v>
      </c>
      <c r="B110" s="160" t="s">
        <v>6024</v>
      </c>
      <c r="C110" s="160" t="s">
        <v>6444</v>
      </c>
      <c r="D110" s="160"/>
      <c r="E110" s="160" t="s">
        <v>1176</v>
      </c>
      <c r="F110" s="160" t="s">
        <v>6432</v>
      </c>
      <c r="G110" s="160" t="s">
        <v>1085</v>
      </c>
      <c r="H110" s="161">
        <v>2.3999999999999995</v>
      </c>
      <c r="I110" s="160" t="s">
        <v>216</v>
      </c>
      <c r="J110" s="161" t="s">
        <v>255</v>
      </c>
      <c r="K110" s="160">
        <v>5.1699999999999989E-2</v>
      </c>
      <c r="L110" s="160">
        <v>1.5199999999999998E-2</v>
      </c>
      <c r="M110" s="208">
        <v>2766218.7399999998</v>
      </c>
      <c r="N110" s="163">
        <v>156.63</v>
      </c>
      <c r="O110" s="164">
        <v>4332.7283599999992</v>
      </c>
      <c r="P110" s="165">
        <v>1.0008867804660601E-3</v>
      </c>
      <c r="Q110" s="165">
        <v>7.92272512415382E-5</v>
      </c>
      <c r="R110" s="14"/>
    </row>
    <row r="111" spans="1:18" x14ac:dyDescent="0.2">
      <c r="A111" s="159" t="s">
        <v>6396</v>
      </c>
      <c r="B111" s="160" t="s">
        <v>6024</v>
      </c>
      <c r="C111" s="160" t="s">
        <v>6397</v>
      </c>
      <c r="D111" s="160"/>
      <c r="E111" s="160" t="s">
        <v>1176</v>
      </c>
      <c r="F111" s="160" t="s">
        <v>6393</v>
      </c>
      <c r="G111" s="160" t="s">
        <v>1085</v>
      </c>
      <c r="H111" s="161">
        <v>2.42</v>
      </c>
      <c r="I111" s="160" t="s">
        <v>216</v>
      </c>
      <c r="J111" s="161" t="s">
        <v>255</v>
      </c>
      <c r="K111" s="160">
        <v>3.85E-2</v>
      </c>
      <c r="L111" s="160">
        <v>1.52E-2</v>
      </c>
      <c r="M111" s="208">
        <v>2172262.35</v>
      </c>
      <c r="N111" s="163">
        <v>152.38</v>
      </c>
      <c r="O111" s="164">
        <v>3310.0933199999999</v>
      </c>
      <c r="P111" s="165">
        <v>7.6465182462927641E-4</v>
      </c>
      <c r="Q111" s="165">
        <v>6.0527587539916152E-5</v>
      </c>
      <c r="R111" s="14"/>
    </row>
    <row r="112" spans="1:18" x14ac:dyDescent="0.2">
      <c r="A112" s="159" t="s">
        <v>6435</v>
      </c>
      <c r="B112" s="160" t="s">
        <v>6024</v>
      </c>
      <c r="C112" s="160" t="s">
        <v>6436</v>
      </c>
      <c r="D112" s="160"/>
      <c r="E112" s="160" t="s">
        <v>1176</v>
      </c>
      <c r="F112" s="160" t="s">
        <v>6432</v>
      </c>
      <c r="G112" s="160" t="s">
        <v>1085</v>
      </c>
      <c r="H112" s="161">
        <v>2.3999999999999995</v>
      </c>
      <c r="I112" s="160" t="s">
        <v>216</v>
      </c>
      <c r="J112" s="161" t="s">
        <v>255</v>
      </c>
      <c r="K112" s="160">
        <v>5.1700000000000003E-2</v>
      </c>
      <c r="L112" s="160">
        <v>1.5199999999999998E-2</v>
      </c>
      <c r="M112" s="208">
        <v>2172274.94</v>
      </c>
      <c r="N112" s="163">
        <v>157.03</v>
      </c>
      <c r="O112" s="164">
        <v>3411.1232900000009</v>
      </c>
      <c r="P112" s="165">
        <v>7.8799036630602341E-4</v>
      </c>
      <c r="Q112" s="165">
        <v>6.2374997797621555E-5</v>
      </c>
      <c r="R112" s="14"/>
    </row>
    <row r="113" spans="1:18" x14ac:dyDescent="0.2">
      <c r="A113" s="159" t="s">
        <v>6414</v>
      </c>
      <c r="B113" s="160" t="s">
        <v>6024</v>
      </c>
      <c r="C113" s="160" t="s">
        <v>6415</v>
      </c>
      <c r="D113" s="160"/>
      <c r="E113" s="160" t="s">
        <v>1176</v>
      </c>
      <c r="F113" s="160" t="s">
        <v>6393</v>
      </c>
      <c r="G113" s="160" t="s">
        <v>1085</v>
      </c>
      <c r="H113" s="161">
        <v>2.42</v>
      </c>
      <c r="I113" s="160" t="s">
        <v>216</v>
      </c>
      <c r="J113" s="161" t="s">
        <v>255</v>
      </c>
      <c r="K113" s="160">
        <v>3.85E-2</v>
      </c>
      <c r="L113" s="160">
        <v>1.52E-2</v>
      </c>
      <c r="M113" s="208">
        <v>3489057.1399999997</v>
      </c>
      <c r="N113" s="163">
        <v>141.86000000000001</v>
      </c>
      <c r="O113" s="164">
        <v>4949.5763999999999</v>
      </c>
      <c r="P113" s="165">
        <v>1.1433824546680774E-3</v>
      </c>
      <c r="Q113" s="165">
        <v>9.0506789348314512E-5</v>
      </c>
      <c r="R113" s="14"/>
    </row>
    <row r="114" spans="1:18" x14ac:dyDescent="0.2">
      <c r="A114" s="159" t="s">
        <v>6453</v>
      </c>
      <c r="B114" s="160" t="s">
        <v>6024</v>
      </c>
      <c r="C114" s="160" t="s">
        <v>6454</v>
      </c>
      <c r="D114" s="160"/>
      <c r="E114" s="160" t="s">
        <v>1176</v>
      </c>
      <c r="F114" s="160" t="s">
        <v>6432</v>
      </c>
      <c r="G114" s="160" t="s">
        <v>1085</v>
      </c>
      <c r="H114" s="161">
        <v>2.4</v>
      </c>
      <c r="I114" s="160" t="s">
        <v>216</v>
      </c>
      <c r="J114" s="161" t="s">
        <v>255</v>
      </c>
      <c r="K114" s="160">
        <v>5.170000000000001E-2</v>
      </c>
      <c r="L114" s="160">
        <v>1.5200000000000003E-2</v>
      </c>
      <c r="M114" s="208">
        <v>3489077.25</v>
      </c>
      <c r="N114" s="163">
        <v>146.19</v>
      </c>
      <c r="O114" s="164">
        <v>5100.6819799999994</v>
      </c>
      <c r="P114" s="165">
        <v>1.1782887688679031E-3</v>
      </c>
      <c r="Q114" s="165">
        <v>9.3269870427013457E-5</v>
      </c>
      <c r="R114" s="14"/>
    </row>
    <row r="115" spans="1:18" x14ac:dyDescent="0.2">
      <c r="A115" s="159" t="s">
        <v>6422</v>
      </c>
      <c r="B115" s="160" t="s">
        <v>6024</v>
      </c>
      <c r="C115" s="160" t="s">
        <v>6423</v>
      </c>
      <c r="D115" s="160"/>
      <c r="E115" s="160" t="s">
        <v>1176</v>
      </c>
      <c r="F115" s="160" t="s">
        <v>6393</v>
      </c>
      <c r="G115" s="160" t="s">
        <v>1085</v>
      </c>
      <c r="H115" s="161">
        <v>2.42</v>
      </c>
      <c r="I115" s="160" t="s">
        <v>216</v>
      </c>
      <c r="J115" s="161" t="s">
        <v>255</v>
      </c>
      <c r="K115" s="160">
        <v>3.8499999999999993E-2</v>
      </c>
      <c r="L115" s="160">
        <v>1.52E-2</v>
      </c>
      <c r="M115" s="208">
        <v>3818318.0300000003</v>
      </c>
      <c r="N115" s="163">
        <v>139.63999999999999</v>
      </c>
      <c r="O115" s="164">
        <v>5331.8992600000001</v>
      </c>
      <c r="P115" s="165">
        <v>1.231701376291859E-3</v>
      </c>
      <c r="Q115" s="165">
        <v>9.7497855200548891E-5</v>
      </c>
      <c r="R115" s="14"/>
    </row>
    <row r="116" spans="1:18" x14ac:dyDescent="0.2">
      <c r="A116" s="159" t="s">
        <v>6461</v>
      </c>
      <c r="B116" s="160" t="s">
        <v>6024</v>
      </c>
      <c r="C116" s="160" t="s">
        <v>6462</v>
      </c>
      <c r="D116" s="160"/>
      <c r="E116" s="160" t="s">
        <v>1176</v>
      </c>
      <c r="F116" s="160" t="s">
        <v>6432</v>
      </c>
      <c r="G116" s="160" t="s">
        <v>1085</v>
      </c>
      <c r="H116" s="161">
        <v>2.3999999999999995</v>
      </c>
      <c r="I116" s="160" t="s">
        <v>216</v>
      </c>
      <c r="J116" s="161" t="s">
        <v>255</v>
      </c>
      <c r="K116" s="160">
        <v>5.1699999999999996E-2</v>
      </c>
      <c r="L116" s="160">
        <v>1.5199999999999997E-2</v>
      </c>
      <c r="M116" s="208">
        <v>3818340.18</v>
      </c>
      <c r="N116" s="163">
        <v>143.9</v>
      </c>
      <c r="O116" s="164">
        <v>5494.5914700000003</v>
      </c>
      <c r="P116" s="165">
        <v>1.2692842729666481E-3</v>
      </c>
      <c r="Q116" s="165">
        <v>1.0047280666893754E-4</v>
      </c>
      <c r="R116" s="14"/>
    </row>
    <row r="117" spans="1:18" x14ac:dyDescent="0.2">
      <c r="A117" s="159" t="s">
        <v>6408</v>
      </c>
      <c r="B117" s="160" t="s">
        <v>6024</v>
      </c>
      <c r="C117" s="160" t="s">
        <v>6409</v>
      </c>
      <c r="D117" s="160"/>
      <c r="E117" s="160" t="s">
        <v>1176</v>
      </c>
      <c r="F117" s="160" t="s">
        <v>6393</v>
      </c>
      <c r="G117" s="160" t="s">
        <v>1085</v>
      </c>
      <c r="H117" s="161">
        <v>2.4199999999999995</v>
      </c>
      <c r="I117" s="160" t="s">
        <v>216</v>
      </c>
      <c r="J117" s="161" t="s">
        <v>255</v>
      </c>
      <c r="K117" s="160">
        <v>3.8499999999999993E-2</v>
      </c>
      <c r="L117" s="160">
        <v>1.5199999999999998E-2</v>
      </c>
      <c r="M117" s="208">
        <v>9105241.129999999</v>
      </c>
      <c r="N117" s="163">
        <v>148.26</v>
      </c>
      <c r="O117" s="164">
        <v>13499.430450000002</v>
      </c>
      <c r="P117" s="165">
        <v>3.1184510909947742E-3</v>
      </c>
      <c r="Q117" s="165">
        <v>2.4684740861063845E-4</v>
      </c>
      <c r="R117" s="14"/>
    </row>
    <row r="118" spans="1:18" x14ac:dyDescent="0.2">
      <c r="A118" s="159" t="s">
        <v>6447</v>
      </c>
      <c r="B118" s="160" t="s">
        <v>6024</v>
      </c>
      <c r="C118" s="160" t="s">
        <v>6448</v>
      </c>
      <c r="D118" s="160"/>
      <c r="E118" s="160" t="s">
        <v>1176</v>
      </c>
      <c r="F118" s="160" t="s">
        <v>6432</v>
      </c>
      <c r="G118" s="160" t="s">
        <v>1085</v>
      </c>
      <c r="H118" s="161">
        <v>2.4000000000000004</v>
      </c>
      <c r="I118" s="160" t="s">
        <v>216</v>
      </c>
      <c r="J118" s="161" t="s">
        <v>255</v>
      </c>
      <c r="K118" s="160">
        <v>5.170000000000001E-2</v>
      </c>
      <c r="L118" s="160">
        <v>1.5200000000000002E-2</v>
      </c>
      <c r="M118" s="208">
        <v>9105293.7400000002</v>
      </c>
      <c r="N118" s="163">
        <v>152.79</v>
      </c>
      <c r="O118" s="164">
        <v>13911.978229999997</v>
      </c>
      <c r="P118" s="165">
        <v>3.213752154205812E-3</v>
      </c>
      <c r="Q118" s="165">
        <v>2.5439116023766138E-4</v>
      </c>
      <c r="R118" s="14"/>
    </row>
    <row r="119" spans="1:18" x14ac:dyDescent="0.2">
      <c r="A119" s="159" t="s">
        <v>6416</v>
      </c>
      <c r="B119" s="160" t="s">
        <v>6024</v>
      </c>
      <c r="C119" s="160" t="s">
        <v>6417</v>
      </c>
      <c r="D119" s="160"/>
      <c r="E119" s="160" t="s">
        <v>1176</v>
      </c>
      <c r="F119" s="160" t="s">
        <v>6393</v>
      </c>
      <c r="G119" s="160" t="s">
        <v>1085</v>
      </c>
      <c r="H119" s="161">
        <v>2.4200000000000004</v>
      </c>
      <c r="I119" s="160" t="s">
        <v>216</v>
      </c>
      <c r="J119" s="161" t="s">
        <v>255</v>
      </c>
      <c r="K119" s="160">
        <v>3.85E-2</v>
      </c>
      <c r="L119" s="160">
        <v>1.5199999999999998E-2</v>
      </c>
      <c r="M119" s="208">
        <v>4340796.5599999996</v>
      </c>
      <c r="N119" s="163">
        <v>139.63</v>
      </c>
      <c r="O119" s="164">
        <v>6061.0541899999998</v>
      </c>
      <c r="P119" s="165">
        <v>1.4001406297392306E-3</v>
      </c>
      <c r="Q119" s="165">
        <v>1.1083101067053921E-4</v>
      </c>
      <c r="R119" s="14"/>
    </row>
    <row r="120" spans="1:18" x14ac:dyDescent="0.2">
      <c r="A120" s="159" t="s">
        <v>6455</v>
      </c>
      <c r="B120" s="160" t="s">
        <v>6024</v>
      </c>
      <c r="C120" s="160" t="s">
        <v>6456</v>
      </c>
      <c r="D120" s="160"/>
      <c r="E120" s="160" t="s">
        <v>1176</v>
      </c>
      <c r="F120" s="160" t="s">
        <v>6432</v>
      </c>
      <c r="G120" s="160" t="s">
        <v>1085</v>
      </c>
      <c r="H120" s="161">
        <v>2.4</v>
      </c>
      <c r="I120" s="160" t="s">
        <v>216</v>
      </c>
      <c r="J120" s="161" t="s">
        <v>255</v>
      </c>
      <c r="K120" s="160">
        <v>5.1700000000000003E-2</v>
      </c>
      <c r="L120" s="160">
        <v>1.5200000000000002E-2</v>
      </c>
      <c r="M120" s="208">
        <v>4340821.6599999992</v>
      </c>
      <c r="N120" s="163">
        <v>143.88999999999999</v>
      </c>
      <c r="O120" s="164">
        <v>6246.0082599999996</v>
      </c>
      <c r="P120" s="165">
        <v>1.4428661523834415E-3</v>
      </c>
      <c r="Q120" s="165">
        <v>1.1421303727237193E-4</v>
      </c>
      <c r="R120" s="14"/>
    </row>
    <row r="121" spans="1:18" x14ac:dyDescent="0.2">
      <c r="A121" s="159" t="s">
        <v>6424</v>
      </c>
      <c r="B121" s="160" t="s">
        <v>6024</v>
      </c>
      <c r="C121" s="160" t="s">
        <v>6425</v>
      </c>
      <c r="D121" s="160"/>
      <c r="E121" s="160" t="s">
        <v>1176</v>
      </c>
      <c r="F121" s="160" t="s">
        <v>6393</v>
      </c>
      <c r="G121" s="160" t="s">
        <v>1085</v>
      </c>
      <c r="H121" s="161">
        <v>2.4199999999999995</v>
      </c>
      <c r="I121" s="160" t="s">
        <v>216</v>
      </c>
      <c r="J121" s="161" t="s">
        <v>255</v>
      </c>
      <c r="K121" s="160">
        <v>3.8499999999999986E-2</v>
      </c>
      <c r="L121" s="160">
        <v>1.5199999999999997E-2</v>
      </c>
      <c r="M121" s="208">
        <v>2708572.83</v>
      </c>
      <c r="N121" s="163">
        <v>141.16999999999999</v>
      </c>
      <c r="O121" s="164">
        <v>3823.6922100000006</v>
      </c>
      <c r="P121" s="165">
        <v>8.8329631298650238E-4</v>
      </c>
      <c r="Q121" s="165">
        <v>6.9919135985710057E-5</v>
      </c>
      <c r="R121" s="14"/>
    </row>
    <row r="122" spans="1:18" x14ac:dyDescent="0.2">
      <c r="A122" s="159" t="s">
        <v>6463</v>
      </c>
      <c r="B122" s="160" t="s">
        <v>6024</v>
      </c>
      <c r="C122" s="160" t="s">
        <v>6464</v>
      </c>
      <c r="D122" s="160"/>
      <c r="E122" s="160" t="s">
        <v>1176</v>
      </c>
      <c r="F122" s="160" t="s">
        <v>6432</v>
      </c>
      <c r="G122" s="160" t="s">
        <v>1085</v>
      </c>
      <c r="H122" s="161">
        <v>2.4</v>
      </c>
      <c r="I122" s="160" t="s">
        <v>216</v>
      </c>
      <c r="J122" s="161" t="s">
        <v>255</v>
      </c>
      <c r="K122" s="160">
        <v>5.1699999999999996E-2</v>
      </c>
      <c r="L122" s="160">
        <v>1.5200000000000002E-2</v>
      </c>
      <c r="M122" s="208">
        <v>2708588.4699999993</v>
      </c>
      <c r="N122" s="163">
        <v>145.47999999999999</v>
      </c>
      <c r="O122" s="164">
        <v>3940.4544299999998</v>
      </c>
      <c r="P122" s="165">
        <v>9.1026910074185313E-4</v>
      </c>
      <c r="Q122" s="165">
        <v>7.2054222464904827E-5</v>
      </c>
      <c r="R122" s="14"/>
    </row>
    <row r="123" spans="1:18" x14ac:dyDescent="0.2">
      <c r="A123" s="159" t="s">
        <v>6412</v>
      </c>
      <c r="B123" s="160" t="s">
        <v>6024</v>
      </c>
      <c r="C123" s="160" t="s">
        <v>6413</v>
      </c>
      <c r="D123" s="160"/>
      <c r="E123" s="160" t="s">
        <v>1176</v>
      </c>
      <c r="F123" s="160" t="s">
        <v>6393</v>
      </c>
      <c r="G123" s="160" t="s">
        <v>1085</v>
      </c>
      <c r="H123" s="161">
        <v>2.42</v>
      </c>
      <c r="I123" s="160" t="s">
        <v>216</v>
      </c>
      <c r="J123" s="161" t="s">
        <v>255</v>
      </c>
      <c r="K123" s="160">
        <v>3.8500000000000006E-2</v>
      </c>
      <c r="L123" s="160">
        <v>1.5199999999999997E-2</v>
      </c>
      <c r="M123" s="208">
        <v>4483839.7699999996</v>
      </c>
      <c r="N123" s="163">
        <v>146.11000000000001</v>
      </c>
      <c r="O123" s="164">
        <v>6551.33824</v>
      </c>
      <c r="P123" s="165">
        <v>1.5133992472996358E-3</v>
      </c>
      <c r="Q123" s="165">
        <v>1.1979622943838943E-4</v>
      </c>
      <c r="R123" s="14"/>
    </row>
    <row r="124" spans="1:18" x14ac:dyDescent="0.2">
      <c r="A124" s="159" t="s">
        <v>6451</v>
      </c>
      <c r="B124" s="160" t="s">
        <v>6024</v>
      </c>
      <c r="C124" s="160" t="s">
        <v>6452</v>
      </c>
      <c r="D124" s="160"/>
      <c r="E124" s="160" t="s">
        <v>1176</v>
      </c>
      <c r="F124" s="160" t="s">
        <v>6432</v>
      </c>
      <c r="G124" s="160" t="s">
        <v>1085</v>
      </c>
      <c r="H124" s="161">
        <v>2.3999999999999995</v>
      </c>
      <c r="I124" s="160" t="s">
        <v>216</v>
      </c>
      <c r="J124" s="161" t="s">
        <v>255</v>
      </c>
      <c r="K124" s="160">
        <v>5.1699999999999982E-2</v>
      </c>
      <c r="L124" s="160">
        <v>1.5199999999999998E-2</v>
      </c>
      <c r="M124" s="208">
        <v>4483865.67</v>
      </c>
      <c r="N124" s="163">
        <v>150.57</v>
      </c>
      <c r="O124" s="164">
        <v>6751.3564900000001</v>
      </c>
      <c r="P124" s="165">
        <v>1.5596046877618566E-3</v>
      </c>
      <c r="Q124" s="165">
        <v>1.2345371609089742E-4</v>
      </c>
      <c r="R124" s="14"/>
    </row>
    <row r="125" spans="1:18" x14ac:dyDescent="0.2">
      <c r="A125" s="159" t="s">
        <v>6420</v>
      </c>
      <c r="B125" s="160" t="s">
        <v>6024</v>
      </c>
      <c r="C125" s="160" t="s">
        <v>6421</v>
      </c>
      <c r="D125" s="160"/>
      <c r="E125" s="160" t="s">
        <v>1176</v>
      </c>
      <c r="F125" s="160" t="s">
        <v>6393</v>
      </c>
      <c r="G125" s="160" t="s">
        <v>1085</v>
      </c>
      <c r="H125" s="161">
        <v>2.42</v>
      </c>
      <c r="I125" s="160" t="s">
        <v>216</v>
      </c>
      <c r="J125" s="161" t="s">
        <v>255</v>
      </c>
      <c r="K125" s="160">
        <v>3.85E-2</v>
      </c>
      <c r="L125" s="160">
        <v>1.5200000000000002E-2</v>
      </c>
      <c r="M125" s="208">
        <v>3682971.33</v>
      </c>
      <c r="N125" s="163">
        <v>138.94999999999999</v>
      </c>
      <c r="O125" s="164">
        <v>5117.4886200000001</v>
      </c>
      <c r="P125" s="165">
        <v>1.1821712056149999E-3</v>
      </c>
      <c r="Q125" s="165">
        <v>9.3577192691224402E-5</v>
      </c>
      <c r="R125" s="14"/>
    </row>
    <row r="126" spans="1:18" x14ac:dyDescent="0.2">
      <c r="A126" s="159" t="s">
        <v>6459</v>
      </c>
      <c r="B126" s="160" t="s">
        <v>6024</v>
      </c>
      <c r="C126" s="160" t="s">
        <v>6460</v>
      </c>
      <c r="D126" s="160"/>
      <c r="E126" s="160" t="s">
        <v>1176</v>
      </c>
      <c r="F126" s="160" t="s">
        <v>6432</v>
      </c>
      <c r="G126" s="160" t="s">
        <v>1085</v>
      </c>
      <c r="H126" s="161">
        <v>2.4</v>
      </c>
      <c r="I126" s="160" t="s">
        <v>216</v>
      </c>
      <c r="J126" s="161" t="s">
        <v>255</v>
      </c>
      <c r="K126" s="160">
        <v>5.1699999999999989E-2</v>
      </c>
      <c r="L126" s="160">
        <v>1.5199999999999998E-2</v>
      </c>
      <c r="M126" s="208">
        <v>3682992.58</v>
      </c>
      <c r="N126" s="163">
        <v>143.19</v>
      </c>
      <c r="O126" s="164">
        <v>5273.6770400000005</v>
      </c>
      <c r="P126" s="165">
        <v>1.2182516869770673E-3</v>
      </c>
      <c r="Q126" s="165">
        <v>9.6433217386102557E-5</v>
      </c>
      <c r="R126" s="14"/>
    </row>
    <row r="127" spans="1:18" x14ac:dyDescent="0.2">
      <c r="A127" s="159" t="s">
        <v>6402</v>
      </c>
      <c r="B127" s="160" t="s">
        <v>6024</v>
      </c>
      <c r="C127" s="160" t="s">
        <v>6403</v>
      </c>
      <c r="D127" s="160"/>
      <c r="E127" s="160" t="s">
        <v>1176</v>
      </c>
      <c r="F127" s="160" t="s">
        <v>6393</v>
      </c>
      <c r="G127" s="160" t="s">
        <v>1085</v>
      </c>
      <c r="H127" s="161">
        <v>2.4200000000000004</v>
      </c>
      <c r="I127" s="160" t="s">
        <v>216</v>
      </c>
      <c r="J127" s="161" t="s">
        <v>255</v>
      </c>
      <c r="K127" s="160">
        <v>3.8500000000000006E-2</v>
      </c>
      <c r="L127" s="160">
        <v>1.52E-2</v>
      </c>
      <c r="M127" s="208">
        <v>2948133.33</v>
      </c>
      <c r="N127" s="163">
        <v>150.81</v>
      </c>
      <c r="O127" s="164">
        <v>4446.0798099999993</v>
      </c>
      <c r="P127" s="165">
        <v>1.0270716594672582E-3</v>
      </c>
      <c r="Q127" s="165">
        <v>8.1299969183113154E-5</v>
      </c>
      <c r="R127" s="14"/>
    </row>
    <row r="128" spans="1:18" x14ac:dyDescent="0.2">
      <c r="A128" s="159" t="s">
        <v>6441</v>
      </c>
      <c r="B128" s="160" t="s">
        <v>6024</v>
      </c>
      <c r="C128" s="160" t="s">
        <v>6442</v>
      </c>
      <c r="D128" s="160"/>
      <c r="E128" s="160" t="s">
        <v>1176</v>
      </c>
      <c r="F128" s="160" t="s">
        <v>6432</v>
      </c>
      <c r="G128" s="160" t="s">
        <v>1085</v>
      </c>
      <c r="H128" s="161">
        <v>2.4000000000000008</v>
      </c>
      <c r="I128" s="160" t="s">
        <v>216</v>
      </c>
      <c r="J128" s="161" t="s">
        <v>255</v>
      </c>
      <c r="K128" s="160">
        <v>5.1699999999999996E-2</v>
      </c>
      <c r="L128" s="160">
        <v>1.5200000000000003E-2</v>
      </c>
      <c r="M128" s="208">
        <v>2945200.81</v>
      </c>
      <c r="N128" s="163">
        <v>155.41</v>
      </c>
      <c r="O128" s="164">
        <v>4577.1365300000007</v>
      </c>
      <c r="P128" s="165">
        <v>1.0573465642478668E-3</v>
      </c>
      <c r="Q128" s="165">
        <v>8.3696441525619308E-5</v>
      </c>
      <c r="R128" s="14"/>
    </row>
    <row r="129" spans="1:18" x14ac:dyDescent="0.2">
      <c r="A129" s="159" t="s">
        <v>6410</v>
      </c>
      <c r="B129" s="160" t="s">
        <v>6024</v>
      </c>
      <c r="C129" s="160" t="s">
        <v>6411</v>
      </c>
      <c r="D129" s="160"/>
      <c r="E129" s="160" t="s">
        <v>1176</v>
      </c>
      <c r="F129" s="160" t="s">
        <v>6393</v>
      </c>
      <c r="G129" s="160" t="s">
        <v>1085</v>
      </c>
      <c r="H129" s="161">
        <v>2.42</v>
      </c>
      <c r="I129" s="160" t="s">
        <v>216</v>
      </c>
      <c r="J129" s="161" t="s">
        <v>255</v>
      </c>
      <c r="K129" s="160">
        <v>3.85E-2</v>
      </c>
      <c r="L129" s="160">
        <v>1.5200000000000002E-2</v>
      </c>
      <c r="M129" s="208">
        <v>6047543.1400000006</v>
      </c>
      <c r="N129" s="163">
        <v>148.69999999999999</v>
      </c>
      <c r="O129" s="164">
        <v>8992.6965999999993</v>
      </c>
      <c r="P129" s="165">
        <v>2.0773679769026843E-3</v>
      </c>
      <c r="Q129" s="165">
        <v>1.6443833392479893E-4</v>
      </c>
      <c r="R129" s="14"/>
    </row>
    <row r="130" spans="1:18" x14ac:dyDescent="0.2">
      <c r="A130" s="159" t="s">
        <v>6449</v>
      </c>
      <c r="B130" s="160" t="s">
        <v>6024</v>
      </c>
      <c r="C130" s="160" t="s">
        <v>6450</v>
      </c>
      <c r="D130" s="160"/>
      <c r="E130" s="160" t="s">
        <v>1176</v>
      </c>
      <c r="F130" s="160" t="s">
        <v>6432</v>
      </c>
      <c r="G130" s="160" t="s">
        <v>1085</v>
      </c>
      <c r="H130" s="161">
        <v>2.4</v>
      </c>
      <c r="I130" s="160" t="s">
        <v>216</v>
      </c>
      <c r="J130" s="161" t="s">
        <v>255</v>
      </c>
      <c r="K130" s="160">
        <v>5.1699999999999996E-2</v>
      </c>
      <c r="L130" s="160">
        <v>1.5200000000000002E-2</v>
      </c>
      <c r="M130" s="208">
        <v>6047577.9800000004</v>
      </c>
      <c r="N130" s="163">
        <v>153.24</v>
      </c>
      <c r="O130" s="164">
        <v>9267.3084299999991</v>
      </c>
      <c r="P130" s="165">
        <v>2.1408049910815732E-3</v>
      </c>
      <c r="Q130" s="165">
        <v>1.6945982122831143E-4</v>
      </c>
      <c r="R130" s="14"/>
    </row>
    <row r="131" spans="1:18" x14ac:dyDescent="0.2">
      <c r="A131" s="159" t="s">
        <v>6418</v>
      </c>
      <c r="B131" s="160" t="s">
        <v>6024</v>
      </c>
      <c r="C131" s="160" t="s">
        <v>6419</v>
      </c>
      <c r="D131" s="160"/>
      <c r="E131" s="160" t="s">
        <v>1176</v>
      </c>
      <c r="F131" s="160" t="s">
        <v>6393</v>
      </c>
      <c r="G131" s="160" t="s">
        <v>1085</v>
      </c>
      <c r="H131" s="161">
        <v>2.42</v>
      </c>
      <c r="I131" s="160" t="s">
        <v>216</v>
      </c>
      <c r="J131" s="161" t="s">
        <v>255</v>
      </c>
      <c r="K131" s="160">
        <v>3.8499999999999993E-2</v>
      </c>
      <c r="L131" s="160">
        <v>1.52E-2</v>
      </c>
      <c r="M131" s="208">
        <v>4180076.1999999997</v>
      </c>
      <c r="N131" s="163">
        <v>139.37</v>
      </c>
      <c r="O131" s="164">
        <v>5825.7721499999998</v>
      </c>
      <c r="P131" s="165">
        <v>1.3457890378667397E-3</v>
      </c>
      <c r="Q131" s="165">
        <v>1.0652869865213664E-4</v>
      </c>
      <c r="R131" s="14"/>
    </row>
    <row r="132" spans="1:18" x14ac:dyDescent="0.2">
      <c r="A132" s="159" t="s">
        <v>6457</v>
      </c>
      <c r="B132" s="160" t="s">
        <v>6024</v>
      </c>
      <c r="C132" s="160" t="s">
        <v>6458</v>
      </c>
      <c r="D132" s="160"/>
      <c r="E132" s="160" t="s">
        <v>1176</v>
      </c>
      <c r="F132" s="160" t="s">
        <v>6432</v>
      </c>
      <c r="G132" s="160" t="s">
        <v>1085</v>
      </c>
      <c r="H132" s="161">
        <v>2.4</v>
      </c>
      <c r="I132" s="160" t="s">
        <v>216</v>
      </c>
      <c r="J132" s="161" t="s">
        <v>255</v>
      </c>
      <c r="K132" s="160">
        <v>5.1700000000000003E-2</v>
      </c>
      <c r="L132" s="160">
        <v>1.5199999999999998E-2</v>
      </c>
      <c r="M132" s="208">
        <v>4180100.3899999997</v>
      </c>
      <c r="N132" s="163">
        <v>143.63</v>
      </c>
      <c r="O132" s="164">
        <v>6003.8781399999998</v>
      </c>
      <c r="P132" s="165">
        <v>1.3869326121001403E-3</v>
      </c>
      <c r="Q132" s="165">
        <v>1.0978550287453495E-4</v>
      </c>
      <c r="R132" s="14"/>
    </row>
    <row r="133" spans="1:18" x14ac:dyDescent="0.2">
      <c r="A133" s="159" t="s">
        <v>6426</v>
      </c>
      <c r="B133" s="160" t="s">
        <v>6024</v>
      </c>
      <c r="C133" s="160" t="s">
        <v>6427</v>
      </c>
      <c r="D133" s="160"/>
      <c r="E133" s="160" t="s">
        <v>1176</v>
      </c>
      <c r="F133" s="160" t="s">
        <v>6393</v>
      </c>
      <c r="G133" s="160" t="s">
        <v>1085</v>
      </c>
      <c r="H133" s="161">
        <v>2.42</v>
      </c>
      <c r="I133" s="160" t="s">
        <v>216</v>
      </c>
      <c r="J133" s="161" t="s">
        <v>255</v>
      </c>
      <c r="K133" s="160">
        <v>3.85E-2</v>
      </c>
      <c r="L133" s="160">
        <v>1.5199999999999998E-2</v>
      </c>
      <c r="M133" s="208">
        <v>1632383.55</v>
      </c>
      <c r="N133" s="163">
        <v>142.16</v>
      </c>
      <c r="O133" s="164">
        <v>2320.5963999999999</v>
      </c>
      <c r="P133" s="165">
        <v>5.3607197741728019E-4</v>
      </c>
      <c r="Q133" s="165">
        <v>4.2433879702767491E-5</v>
      </c>
      <c r="R133" s="14"/>
    </row>
    <row r="134" spans="1:18" x14ac:dyDescent="0.2">
      <c r="A134" s="159" t="s">
        <v>6465</v>
      </c>
      <c r="B134" s="160" t="s">
        <v>6024</v>
      </c>
      <c r="C134" s="160" t="s">
        <v>6466</v>
      </c>
      <c r="D134" s="160"/>
      <c r="E134" s="160" t="s">
        <v>1176</v>
      </c>
      <c r="F134" s="160" t="s">
        <v>6432</v>
      </c>
      <c r="G134" s="160" t="s">
        <v>1085</v>
      </c>
      <c r="H134" s="161">
        <v>2.3999999999999995</v>
      </c>
      <c r="I134" s="160" t="s">
        <v>216</v>
      </c>
      <c r="J134" s="161" t="s">
        <v>255</v>
      </c>
      <c r="K134" s="160">
        <v>5.1699999999999996E-2</v>
      </c>
      <c r="L134" s="160">
        <v>1.5199999999999998E-2</v>
      </c>
      <c r="M134" s="208">
        <v>1632392.9799999997</v>
      </c>
      <c r="N134" s="163">
        <v>146.5</v>
      </c>
      <c r="O134" s="164">
        <v>2391.4556699999998</v>
      </c>
      <c r="P134" s="165">
        <v>5.5244090265875912E-4</v>
      </c>
      <c r="Q134" s="165">
        <v>4.3729595639845533E-5</v>
      </c>
      <c r="R134" s="14"/>
    </row>
    <row r="135" spans="1:18" x14ac:dyDescent="0.2">
      <c r="A135" s="159" t="s">
        <v>6655</v>
      </c>
      <c r="B135" s="160" t="s">
        <v>247</v>
      </c>
      <c r="C135" s="160" t="s">
        <v>6656</v>
      </c>
      <c r="D135" s="160"/>
      <c r="E135" s="160" t="s">
        <v>1176</v>
      </c>
      <c r="F135" s="160" t="s">
        <v>3840</v>
      </c>
      <c r="G135" s="160" t="s">
        <v>1085</v>
      </c>
      <c r="H135" s="161">
        <v>2.27</v>
      </c>
      <c r="I135" s="160" t="s">
        <v>216</v>
      </c>
      <c r="J135" s="161" t="s">
        <v>255</v>
      </c>
      <c r="K135" s="160">
        <v>4.7E-2</v>
      </c>
      <c r="L135" s="160">
        <v>0.10669999999999999</v>
      </c>
      <c r="M135" s="208">
        <v>156033.17000000001</v>
      </c>
      <c r="N135" s="163">
        <v>134.63</v>
      </c>
      <c r="O135" s="164">
        <v>210.06745000000001</v>
      </c>
      <c r="P135" s="165">
        <v>4.8526867193496316E-5</v>
      </c>
      <c r="Q135" s="165">
        <v>3.8412439589956815E-6</v>
      </c>
      <c r="R135" s="14"/>
    </row>
    <row r="136" spans="1:18" x14ac:dyDescent="0.2">
      <c r="A136" s="159" t="s">
        <v>6653</v>
      </c>
      <c r="B136" s="160" t="s">
        <v>247</v>
      </c>
      <c r="C136" s="160" t="s">
        <v>6654</v>
      </c>
      <c r="D136" s="160"/>
      <c r="E136" s="160" t="s">
        <v>1176</v>
      </c>
      <c r="F136" s="160" t="s">
        <v>3840</v>
      </c>
      <c r="G136" s="160" t="s">
        <v>1085</v>
      </c>
      <c r="H136" s="161">
        <v>2.34</v>
      </c>
      <c r="I136" s="160" t="s">
        <v>216</v>
      </c>
      <c r="J136" s="161" t="s">
        <v>255</v>
      </c>
      <c r="K136" s="160">
        <v>5.1699999999999996E-2</v>
      </c>
      <c r="L136" s="160">
        <v>3.9300000000000002E-2</v>
      </c>
      <c r="M136" s="208">
        <v>810887.24</v>
      </c>
      <c r="N136" s="163">
        <v>148.1</v>
      </c>
      <c r="O136" s="164">
        <v>1200.924</v>
      </c>
      <c r="P136" s="165">
        <v>2.7742079726051022E-4</v>
      </c>
      <c r="Q136" s="165">
        <v>2.1959813670385058E-5</v>
      </c>
      <c r="R136" s="14"/>
    </row>
    <row r="137" spans="1:18" x14ac:dyDescent="0.2">
      <c r="A137" s="159" t="s">
        <v>6561</v>
      </c>
      <c r="B137" s="160" t="s">
        <v>247</v>
      </c>
      <c r="C137" s="160" t="s">
        <v>6562</v>
      </c>
      <c r="D137" s="160"/>
      <c r="E137" s="160" t="s">
        <v>1102</v>
      </c>
      <c r="F137" s="160" t="s">
        <v>6563</v>
      </c>
      <c r="G137" s="160" t="s">
        <v>1085</v>
      </c>
      <c r="H137" s="161">
        <v>7.85</v>
      </c>
      <c r="I137" s="160" t="s">
        <v>218</v>
      </c>
      <c r="J137" s="161" t="s">
        <v>255</v>
      </c>
      <c r="K137" s="160">
        <v>2.2699999999999998E-2</v>
      </c>
      <c r="L137" s="160">
        <v>1.9400000000000001E-2</v>
      </c>
      <c r="M137" s="208">
        <v>12010029.199999999</v>
      </c>
      <c r="N137" s="163">
        <v>110.37</v>
      </c>
      <c r="O137" s="164">
        <v>13255.469210000001</v>
      </c>
      <c r="P137" s="165">
        <v>3.062094550779521E-3</v>
      </c>
      <c r="Q137" s="165">
        <v>2.4238639078336867E-4</v>
      </c>
      <c r="R137" s="14"/>
    </row>
    <row r="138" spans="1:18" x14ac:dyDescent="0.2">
      <c r="A138" s="159" t="s">
        <v>6315</v>
      </c>
      <c r="B138" s="160" t="s">
        <v>247</v>
      </c>
      <c r="C138" s="160" t="s">
        <v>6316</v>
      </c>
      <c r="D138" s="160"/>
      <c r="E138" s="160" t="s">
        <v>830</v>
      </c>
      <c r="F138" s="160" t="s">
        <v>6317</v>
      </c>
      <c r="G138" s="160" t="s">
        <v>3146</v>
      </c>
      <c r="H138" s="161">
        <v>1.06</v>
      </c>
      <c r="I138" s="160" t="s">
        <v>218</v>
      </c>
      <c r="J138" s="161" t="s">
        <v>255</v>
      </c>
      <c r="K138" s="160">
        <v>2.9999999999999992E-2</v>
      </c>
      <c r="L138" s="160">
        <v>1.2800000000000002E-2</v>
      </c>
      <c r="M138" s="208">
        <v>12350000</v>
      </c>
      <c r="N138" s="163">
        <v>110.88</v>
      </c>
      <c r="O138" s="164">
        <v>13693.68</v>
      </c>
      <c r="P138" s="165">
        <v>3.1633239264352311E-3</v>
      </c>
      <c r="Q138" s="165">
        <v>2.503994101723993E-4</v>
      </c>
      <c r="R138" s="14"/>
    </row>
    <row r="139" spans="1:18" x14ac:dyDescent="0.2">
      <c r="A139" s="159" t="s">
        <v>6330</v>
      </c>
      <c r="B139" s="160" t="s">
        <v>247</v>
      </c>
      <c r="C139" s="160" t="s">
        <v>6331</v>
      </c>
      <c r="D139" s="160"/>
      <c r="E139" s="160" t="s">
        <v>830</v>
      </c>
      <c r="F139" s="160" t="s">
        <v>6332</v>
      </c>
      <c r="G139" s="160" t="s">
        <v>3146</v>
      </c>
      <c r="H139" s="161">
        <v>1.28</v>
      </c>
      <c r="I139" s="160" t="s">
        <v>218</v>
      </c>
      <c r="J139" s="161" t="s">
        <v>255</v>
      </c>
      <c r="K139" s="160">
        <v>0.03</v>
      </c>
      <c r="L139" s="160">
        <v>1.5100000000000001E-2</v>
      </c>
      <c r="M139" s="208">
        <v>4356000</v>
      </c>
      <c r="N139" s="163">
        <v>110.11</v>
      </c>
      <c r="O139" s="164">
        <v>4796.3915800000004</v>
      </c>
      <c r="P139" s="165">
        <v>1.1079958232970597E-3</v>
      </c>
      <c r="Q139" s="165">
        <v>8.7705687776248783E-5</v>
      </c>
      <c r="R139" s="14"/>
    </row>
    <row r="140" spans="1:18" x14ac:dyDescent="0.2">
      <c r="A140" s="159" t="s">
        <v>6252</v>
      </c>
      <c r="B140" s="160" t="s">
        <v>6024</v>
      </c>
      <c r="C140" s="160" t="s">
        <v>6253</v>
      </c>
      <c r="D140" s="160"/>
      <c r="E140" s="160" t="s">
        <v>1079</v>
      </c>
      <c r="F140" s="160" t="s">
        <v>6254</v>
      </c>
      <c r="G140" s="160" t="s">
        <v>254</v>
      </c>
      <c r="H140" s="161">
        <v>3.3500000000000005</v>
      </c>
      <c r="I140" s="160" t="s">
        <v>202</v>
      </c>
      <c r="J140" s="161" t="s">
        <v>255</v>
      </c>
      <c r="K140" s="160">
        <v>3.4799999999999998E-2</v>
      </c>
      <c r="L140" s="160">
        <v>3.0800000000000001E-2</v>
      </c>
      <c r="M140" s="208">
        <v>22882524.190000001</v>
      </c>
      <c r="N140" s="163">
        <v>112.57</v>
      </c>
      <c r="O140" s="164">
        <v>25758.85745</v>
      </c>
      <c r="P140" s="165">
        <v>5.9504537924954725E-3</v>
      </c>
      <c r="Q140" s="165">
        <v>4.7102040592411344E-4</v>
      </c>
      <c r="R140" s="14"/>
    </row>
    <row r="141" spans="1:18" x14ac:dyDescent="0.2">
      <c r="A141" s="159" t="s">
        <v>6635</v>
      </c>
      <c r="B141" s="160" t="s">
        <v>247</v>
      </c>
      <c r="C141" s="160" t="s">
        <v>6636</v>
      </c>
      <c r="D141" s="160"/>
      <c r="E141" s="160" t="s">
        <v>6637</v>
      </c>
      <c r="F141" s="160" t="s">
        <v>6638</v>
      </c>
      <c r="G141" s="160" t="s">
        <v>3146</v>
      </c>
      <c r="H141" s="161">
        <v>4.2399999999999993</v>
      </c>
      <c r="I141" s="160" t="s">
        <v>218</v>
      </c>
      <c r="J141" s="161" t="s">
        <v>255</v>
      </c>
      <c r="K141" s="160">
        <v>3.9500000000000007E-2</v>
      </c>
      <c r="L141" s="160">
        <v>2.2400000000000003E-2</v>
      </c>
      <c r="M141" s="208">
        <v>5019017.74</v>
      </c>
      <c r="N141" s="163">
        <v>116.65</v>
      </c>
      <c r="O141" s="164">
        <v>5854.6841499999991</v>
      </c>
      <c r="P141" s="165">
        <v>1.3524678868949845E-3</v>
      </c>
      <c r="Q141" s="165">
        <v>1.0705737668075308E-4</v>
      </c>
      <c r="R141" s="14"/>
    </row>
    <row r="142" spans="1:18" x14ac:dyDescent="0.2">
      <c r="A142" s="159" t="s">
        <v>6639</v>
      </c>
      <c r="B142" s="160" t="s">
        <v>247</v>
      </c>
      <c r="C142" s="160" t="s">
        <v>6640</v>
      </c>
      <c r="D142" s="160"/>
      <c r="E142" s="160" t="s">
        <v>6637</v>
      </c>
      <c r="F142" s="160" t="s">
        <v>6638</v>
      </c>
      <c r="G142" s="160" t="s">
        <v>3146</v>
      </c>
      <c r="H142" s="161">
        <v>4.6100000000000003</v>
      </c>
      <c r="I142" s="160" t="s">
        <v>218</v>
      </c>
      <c r="J142" s="161" t="s">
        <v>255</v>
      </c>
      <c r="K142" s="160">
        <v>3.95E-2</v>
      </c>
      <c r="L142" s="160">
        <v>2.2700000000000005E-2</v>
      </c>
      <c r="M142" s="208">
        <v>916678.39</v>
      </c>
      <c r="N142" s="163">
        <v>117.23</v>
      </c>
      <c r="O142" s="164">
        <v>1074.6220499999999</v>
      </c>
      <c r="P142" s="165">
        <v>2.4824427346336979E-4</v>
      </c>
      <c r="Q142" s="165">
        <v>1.9650285933237418E-5</v>
      </c>
      <c r="R142" s="14"/>
    </row>
    <row r="143" spans="1:18" x14ac:dyDescent="0.2">
      <c r="A143" s="159" t="s">
        <v>6384</v>
      </c>
      <c r="B143" s="160" t="s">
        <v>6024</v>
      </c>
      <c r="C143" s="160" t="s">
        <v>6385</v>
      </c>
      <c r="D143" s="160"/>
      <c r="E143" s="160" t="s">
        <v>1109</v>
      </c>
      <c r="F143" s="160" t="s">
        <v>6386</v>
      </c>
      <c r="G143" s="160" t="s">
        <v>254</v>
      </c>
      <c r="H143" s="161">
        <v>4.1599999999999993</v>
      </c>
      <c r="I143" s="160" t="s">
        <v>209</v>
      </c>
      <c r="J143" s="161" t="s">
        <v>255</v>
      </c>
      <c r="K143" s="160">
        <v>5.1000000000000004E-2</v>
      </c>
      <c r="L143" s="160">
        <v>2.1199999999999997E-2</v>
      </c>
      <c r="M143" s="208">
        <v>12667128.830000002</v>
      </c>
      <c r="N143" s="163">
        <v>123.65</v>
      </c>
      <c r="O143" s="164">
        <v>15662.904789999999</v>
      </c>
      <c r="P143" s="165">
        <v>3.6182269104933066E-3</v>
      </c>
      <c r="Q143" s="165">
        <v>2.8640819129718581E-4</v>
      </c>
      <c r="R143" s="14"/>
    </row>
    <row r="144" spans="1:18" x14ac:dyDescent="0.2">
      <c r="A144" s="159" t="s">
        <v>6338</v>
      </c>
      <c r="B144" s="160" t="s">
        <v>6024</v>
      </c>
      <c r="C144" s="160" t="s">
        <v>6339</v>
      </c>
      <c r="D144" s="160"/>
      <c r="E144" s="160" t="s">
        <v>1109</v>
      </c>
      <c r="F144" s="160" t="s">
        <v>3417</v>
      </c>
      <c r="G144" s="160" t="s">
        <v>254</v>
      </c>
      <c r="H144" s="161">
        <v>4.160000000000001</v>
      </c>
      <c r="I144" s="160" t="s">
        <v>209</v>
      </c>
      <c r="J144" s="161" t="s">
        <v>255</v>
      </c>
      <c r="K144" s="160">
        <v>5.1000000000000011E-2</v>
      </c>
      <c r="L144" s="160">
        <v>2.1200000000000004E-2</v>
      </c>
      <c r="M144" s="208">
        <v>2778032.6300000004</v>
      </c>
      <c r="N144" s="163">
        <v>122.07</v>
      </c>
      <c r="O144" s="164">
        <v>3391.1444200000001</v>
      </c>
      <c r="P144" s="165">
        <v>7.8337512500535459E-4</v>
      </c>
      <c r="Q144" s="165">
        <v>6.2009668882099131E-5</v>
      </c>
      <c r="R144" s="14"/>
    </row>
    <row r="145" spans="1:18" x14ac:dyDescent="0.2">
      <c r="A145" s="159" t="s">
        <v>6345</v>
      </c>
      <c r="B145" s="160" t="s">
        <v>6024</v>
      </c>
      <c r="C145" s="160" t="s">
        <v>6346</v>
      </c>
      <c r="D145" s="160"/>
      <c r="E145" s="160" t="s">
        <v>1109</v>
      </c>
      <c r="F145" s="160" t="s">
        <v>6347</v>
      </c>
      <c r="G145" s="160" t="s">
        <v>254</v>
      </c>
      <c r="H145" s="161">
        <v>4.16</v>
      </c>
      <c r="I145" s="160" t="s">
        <v>209</v>
      </c>
      <c r="J145" s="161" t="s">
        <v>255</v>
      </c>
      <c r="K145" s="160">
        <v>5.0999999999999997E-2</v>
      </c>
      <c r="L145" s="160">
        <v>2.1200000000000004E-2</v>
      </c>
      <c r="M145" s="208">
        <v>5427224.4699999988</v>
      </c>
      <c r="N145" s="163">
        <v>123.15</v>
      </c>
      <c r="O145" s="164">
        <v>6683.6269199999988</v>
      </c>
      <c r="P145" s="165">
        <v>1.5439587423835379E-3</v>
      </c>
      <c r="Q145" s="165">
        <v>1.2221522911155873E-4</v>
      </c>
      <c r="R145" s="14"/>
    </row>
    <row r="146" spans="1:18" x14ac:dyDescent="0.2">
      <c r="A146" s="159" t="s">
        <v>6270</v>
      </c>
      <c r="B146" s="160" t="s">
        <v>6024</v>
      </c>
      <c r="C146" s="160" t="s">
        <v>6271</v>
      </c>
      <c r="D146" s="160"/>
      <c r="E146" s="160" t="s">
        <v>1109</v>
      </c>
      <c r="F146" s="160" t="s">
        <v>6263</v>
      </c>
      <c r="G146" s="160" t="s">
        <v>254</v>
      </c>
      <c r="H146" s="161">
        <v>4.160000000000001</v>
      </c>
      <c r="I146" s="160" t="s">
        <v>209</v>
      </c>
      <c r="J146" s="161" t="s">
        <v>255</v>
      </c>
      <c r="K146" s="160">
        <v>5.1000000000000004E-2</v>
      </c>
      <c r="L146" s="160">
        <v>2.1200000000000004E-2</v>
      </c>
      <c r="M146" s="208">
        <v>2029352.4300000002</v>
      </c>
      <c r="N146" s="163">
        <v>124.49</v>
      </c>
      <c r="O146" s="164">
        <v>2526.3408100000001</v>
      </c>
      <c r="P146" s="165">
        <v>5.8360019590079232E-4</v>
      </c>
      <c r="Q146" s="165">
        <v>4.6196073569592804E-5</v>
      </c>
      <c r="R146" s="14"/>
    </row>
    <row r="147" spans="1:18" x14ac:dyDescent="0.2">
      <c r="A147" s="159" t="s">
        <v>6272</v>
      </c>
      <c r="B147" s="160" t="s">
        <v>6024</v>
      </c>
      <c r="C147" s="160" t="s">
        <v>6273</v>
      </c>
      <c r="D147" s="160"/>
      <c r="E147" s="160" t="s">
        <v>1109</v>
      </c>
      <c r="F147" s="160" t="s">
        <v>6263</v>
      </c>
      <c r="G147" s="160" t="s">
        <v>254</v>
      </c>
      <c r="H147" s="161">
        <v>4.160000000000001</v>
      </c>
      <c r="I147" s="160" t="s">
        <v>209</v>
      </c>
      <c r="J147" s="161" t="s">
        <v>255</v>
      </c>
      <c r="K147" s="160">
        <v>5.0999999999999997E-2</v>
      </c>
      <c r="L147" s="160">
        <v>2.12E-2</v>
      </c>
      <c r="M147" s="208">
        <v>3734150.17</v>
      </c>
      <c r="N147" s="163">
        <v>124.49</v>
      </c>
      <c r="O147" s="164">
        <v>4648.6435199999996</v>
      </c>
      <c r="P147" s="165">
        <v>1.0738651167753366E-3</v>
      </c>
      <c r="Q147" s="165">
        <v>8.5004001518200077E-5</v>
      </c>
      <c r="R147" s="14"/>
    </row>
    <row r="148" spans="1:18" x14ac:dyDescent="0.2">
      <c r="A148" s="159" t="s">
        <v>6258</v>
      </c>
      <c r="B148" s="160" t="s">
        <v>6024</v>
      </c>
      <c r="C148" s="160" t="s">
        <v>6259</v>
      </c>
      <c r="D148" s="160"/>
      <c r="E148" s="160" t="s">
        <v>1109</v>
      </c>
      <c r="F148" s="160" t="s">
        <v>6260</v>
      </c>
      <c r="G148" s="160" t="s">
        <v>254</v>
      </c>
      <c r="H148" s="161">
        <v>4.18</v>
      </c>
      <c r="I148" s="160" t="s">
        <v>209</v>
      </c>
      <c r="J148" s="161" t="s">
        <v>255</v>
      </c>
      <c r="K148" s="160">
        <v>5.1000000000000004E-2</v>
      </c>
      <c r="L148" s="160">
        <v>1.8200000000000001E-2</v>
      </c>
      <c r="M148" s="208">
        <v>33586103.379999995</v>
      </c>
      <c r="N148" s="163">
        <v>130.38999999999999</v>
      </c>
      <c r="O148" s="164">
        <v>43792.920189999997</v>
      </c>
      <c r="P148" s="165">
        <v>1.011643270804455E-2</v>
      </c>
      <c r="Q148" s="165">
        <v>8.0078703352955203E-4</v>
      </c>
      <c r="R148" s="14"/>
    </row>
    <row r="149" spans="1:18" x14ac:dyDescent="0.2">
      <c r="A149" s="159" t="s">
        <v>6266</v>
      </c>
      <c r="B149" s="160" t="s">
        <v>6024</v>
      </c>
      <c r="C149" s="160" t="s">
        <v>6267</v>
      </c>
      <c r="D149" s="160"/>
      <c r="E149" s="160" t="s">
        <v>1109</v>
      </c>
      <c r="F149" s="160" t="s">
        <v>6263</v>
      </c>
      <c r="G149" s="160" t="s">
        <v>254</v>
      </c>
      <c r="H149" s="161">
        <v>4.1599999999999993</v>
      </c>
      <c r="I149" s="160" t="s">
        <v>209</v>
      </c>
      <c r="J149" s="161" t="s">
        <v>255</v>
      </c>
      <c r="K149" s="160">
        <v>5.1299999999999991E-2</v>
      </c>
      <c r="L149" s="160">
        <v>2.12E-2</v>
      </c>
      <c r="M149" s="208">
        <v>4950504.93</v>
      </c>
      <c r="N149" s="163">
        <v>126.23</v>
      </c>
      <c r="O149" s="164">
        <v>6249.0223699999997</v>
      </c>
      <c r="P149" s="165">
        <v>1.4435624302488442E-3</v>
      </c>
      <c r="Q149" s="165">
        <v>1.1426815257857119E-4</v>
      </c>
      <c r="R149" s="14"/>
    </row>
    <row r="150" spans="1:18" x14ac:dyDescent="0.2">
      <c r="A150" s="159" t="s">
        <v>6268</v>
      </c>
      <c r="B150" s="160" t="s">
        <v>6024</v>
      </c>
      <c r="C150" s="160" t="s">
        <v>6269</v>
      </c>
      <c r="D150" s="160"/>
      <c r="E150" s="160" t="s">
        <v>1109</v>
      </c>
      <c r="F150" s="160" t="s">
        <v>6263</v>
      </c>
      <c r="G150" s="160" t="s">
        <v>254</v>
      </c>
      <c r="H150" s="161">
        <v>4.16</v>
      </c>
      <c r="I150" s="160" t="s">
        <v>209</v>
      </c>
      <c r="J150" s="161" t="s">
        <v>255</v>
      </c>
      <c r="K150" s="160">
        <v>5.1500000000000004E-2</v>
      </c>
      <c r="L150" s="160">
        <v>2.12E-2</v>
      </c>
      <c r="M150" s="208">
        <v>2881069.87</v>
      </c>
      <c r="N150" s="163">
        <v>126.3</v>
      </c>
      <c r="O150" s="164">
        <v>3638.7912500000002</v>
      </c>
      <c r="P150" s="165">
        <v>8.4058305907748411E-4</v>
      </c>
      <c r="Q150" s="165">
        <v>6.6538080540839832E-5</v>
      </c>
      <c r="R150" s="14"/>
    </row>
    <row r="151" spans="1:18" x14ac:dyDescent="0.2">
      <c r="A151" s="159" t="s">
        <v>6274</v>
      </c>
      <c r="B151" s="160" t="s">
        <v>6024</v>
      </c>
      <c r="C151" s="160" t="s">
        <v>6275</v>
      </c>
      <c r="D151" s="160"/>
      <c r="E151" s="160" t="s">
        <v>1109</v>
      </c>
      <c r="F151" s="160" t="s">
        <v>6263</v>
      </c>
      <c r="G151" s="160" t="s">
        <v>254</v>
      </c>
      <c r="H151" s="161">
        <v>4.1599999999999993</v>
      </c>
      <c r="I151" s="160" t="s">
        <v>209</v>
      </c>
      <c r="J151" s="161" t="s">
        <v>255</v>
      </c>
      <c r="K151" s="160">
        <v>5.099999999999999E-2</v>
      </c>
      <c r="L151" s="160">
        <v>2.1499999999999995E-2</v>
      </c>
      <c r="M151" s="208">
        <v>1655910.0899999999</v>
      </c>
      <c r="N151" s="163">
        <v>124.69</v>
      </c>
      <c r="O151" s="164">
        <v>2064.7542600000002</v>
      </c>
      <c r="P151" s="165">
        <v>4.7697087655524815E-4</v>
      </c>
      <c r="Q151" s="165">
        <v>3.7755610533833769E-5</v>
      </c>
      <c r="R151" s="14"/>
    </row>
    <row r="152" spans="1:18" x14ac:dyDescent="0.2">
      <c r="A152" s="159" t="s">
        <v>6276</v>
      </c>
      <c r="B152" s="160" t="s">
        <v>6024</v>
      </c>
      <c r="C152" s="160" t="s">
        <v>6277</v>
      </c>
      <c r="D152" s="160"/>
      <c r="E152" s="160" t="s">
        <v>1109</v>
      </c>
      <c r="F152" s="160" t="s">
        <v>6263</v>
      </c>
      <c r="G152" s="160" t="s">
        <v>254</v>
      </c>
      <c r="H152" s="161">
        <v>4.1599999999999993</v>
      </c>
      <c r="I152" s="160" t="s">
        <v>209</v>
      </c>
      <c r="J152" s="161" t="s">
        <v>255</v>
      </c>
      <c r="K152" s="160">
        <v>5.099999999999999E-2</v>
      </c>
      <c r="L152" s="160">
        <v>2.1199999999999997E-2</v>
      </c>
      <c r="M152" s="208">
        <v>2088101.0199999998</v>
      </c>
      <c r="N152" s="163">
        <v>123.44</v>
      </c>
      <c r="O152" s="164">
        <v>2577.5518900000002</v>
      </c>
      <c r="P152" s="165">
        <v>5.9543026894635714E-4</v>
      </c>
      <c r="Q152" s="165">
        <v>4.7132507327814953E-5</v>
      </c>
      <c r="R152" s="14"/>
    </row>
    <row r="153" spans="1:18" x14ac:dyDescent="0.2">
      <c r="A153" s="159" t="s">
        <v>6278</v>
      </c>
      <c r="B153" s="160" t="s">
        <v>6024</v>
      </c>
      <c r="C153" s="160" t="s">
        <v>6279</v>
      </c>
      <c r="D153" s="160"/>
      <c r="E153" s="160" t="s">
        <v>1109</v>
      </c>
      <c r="F153" s="160" t="s">
        <v>6263</v>
      </c>
      <c r="G153" s="160" t="s">
        <v>254</v>
      </c>
      <c r="H153" s="161">
        <v>4.1799999999999988</v>
      </c>
      <c r="I153" s="160" t="s">
        <v>209</v>
      </c>
      <c r="J153" s="161" t="s">
        <v>255</v>
      </c>
      <c r="K153" s="160">
        <v>5.0999999999999983E-2</v>
      </c>
      <c r="L153" s="160">
        <v>1.8199999999999997E-2</v>
      </c>
      <c r="M153" s="208">
        <v>477414.9</v>
      </c>
      <c r="N153" s="163">
        <v>124.99</v>
      </c>
      <c r="O153" s="164">
        <v>596.72086999999999</v>
      </c>
      <c r="P153" s="165">
        <v>1.3784617469330722E-4</v>
      </c>
      <c r="Q153" s="165">
        <v>1.0911497412350877E-5</v>
      </c>
      <c r="R153" s="14"/>
    </row>
    <row r="154" spans="1:18" x14ac:dyDescent="0.2">
      <c r="A154" s="159" t="s">
        <v>6280</v>
      </c>
      <c r="B154" s="160" t="s">
        <v>6024</v>
      </c>
      <c r="C154" s="160" t="s">
        <v>6281</v>
      </c>
      <c r="D154" s="160"/>
      <c r="E154" s="160" t="s">
        <v>1109</v>
      </c>
      <c r="F154" s="160" t="s">
        <v>6263</v>
      </c>
      <c r="G154" s="160" t="s">
        <v>254</v>
      </c>
      <c r="H154" s="161">
        <v>4.16</v>
      </c>
      <c r="I154" s="160" t="s">
        <v>209</v>
      </c>
      <c r="J154" s="161" t="s">
        <v>255</v>
      </c>
      <c r="K154" s="160">
        <v>5.099999999999999E-2</v>
      </c>
      <c r="L154" s="160">
        <v>2.12E-2</v>
      </c>
      <c r="M154" s="208">
        <v>4213302.54</v>
      </c>
      <c r="N154" s="163">
        <v>123.68</v>
      </c>
      <c r="O154" s="164">
        <v>5211.0125699999999</v>
      </c>
      <c r="P154" s="165">
        <v>1.2037758107123684E-3</v>
      </c>
      <c r="Q154" s="165">
        <v>9.5287349633477536E-5</v>
      </c>
      <c r="R154" s="14"/>
    </row>
    <row r="155" spans="1:18" x14ac:dyDescent="0.2">
      <c r="A155" s="159" t="s">
        <v>6282</v>
      </c>
      <c r="B155" s="160" t="s">
        <v>6024</v>
      </c>
      <c r="C155" s="160" t="s">
        <v>6283</v>
      </c>
      <c r="D155" s="160"/>
      <c r="E155" s="160" t="s">
        <v>1109</v>
      </c>
      <c r="F155" s="160" t="s">
        <v>6263</v>
      </c>
      <c r="G155" s="160" t="s">
        <v>254</v>
      </c>
      <c r="H155" s="161">
        <v>4.18</v>
      </c>
      <c r="I155" s="160" t="s">
        <v>209</v>
      </c>
      <c r="J155" s="161" t="s">
        <v>255</v>
      </c>
      <c r="K155" s="160">
        <v>5.1000000000000004E-2</v>
      </c>
      <c r="L155" s="160">
        <v>1.8200000000000001E-2</v>
      </c>
      <c r="M155" s="208">
        <v>1146296.1299999999</v>
      </c>
      <c r="N155" s="163">
        <v>125.8</v>
      </c>
      <c r="O155" s="164">
        <v>1442.04053</v>
      </c>
      <c r="P155" s="165">
        <v>3.3312019204759724E-4</v>
      </c>
      <c r="Q155" s="165">
        <v>2.6368813799993433E-5</v>
      </c>
      <c r="R155" s="14"/>
    </row>
    <row r="156" spans="1:18" x14ac:dyDescent="0.2">
      <c r="A156" s="159" t="s">
        <v>6284</v>
      </c>
      <c r="B156" s="160" t="s">
        <v>6024</v>
      </c>
      <c r="C156" s="160" t="s">
        <v>6285</v>
      </c>
      <c r="D156" s="160"/>
      <c r="E156" s="160" t="s">
        <v>1109</v>
      </c>
      <c r="F156" s="160" t="s">
        <v>6263</v>
      </c>
      <c r="G156" s="160" t="s">
        <v>254</v>
      </c>
      <c r="H156" s="161">
        <v>4.16</v>
      </c>
      <c r="I156" s="160" t="s">
        <v>209</v>
      </c>
      <c r="J156" s="161" t="s">
        <v>255</v>
      </c>
      <c r="K156" s="160">
        <v>5.1000000000000011E-2</v>
      </c>
      <c r="L156" s="160">
        <v>2.1200000000000007E-2</v>
      </c>
      <c r="M156" s="208">
        <v>2319556.02</v>
      </c>
      <c r="N156" s="163">
        <v>124.01</v>
      </c>
      <c r="O156" s="164">
        <v>2876.4814100000003</v>
      </c>
      <c r="P156" s="165">
        <v>6.6448481841251952E-4</v>
      </c>
      <c r="Q156" s="165">
        <v>5.2598662188387023E-5</v>
      </c>
      <c r="R156" s="14"/>
    </row>
    <row r="157" spans="1:18" x14ac:dyDescent="0.2">
      <c r="A157" s="159" t="s">
        <v>6286</v>
      </c>
      <c r="B157" s="160" t="s">
        <v>6024</v>
      </c>
      <c r="C157" s="160" t="s">
        <v>6287</v>
      </c>
      <c r="D157" s="160"/>
      <c r="E157" s="160" t="s">
        <v>1109</v>
      </c>
      <c r="F157" s="160" t="s">
        <v>6263</v>
      </c>
      <c r="G157" s="160" t="s">
        <v>254</v>
      </c>
      <c r="H157" s="161">
        <v>4.1599999999999993</v>
      </c>
      <c r="I157" s="160" t="s">
        <v>209</v>
      </c>
      <c r="J157" s="161" t="s">
        <v>255</v>
      </c>
      <c r="K157" s="160">
        <v>5.0999999999999997E-2</v>
      </c>
      <c r="L157" s="160">
        <v>2.12E-2</v>
      </c>
      <c r="M157" s="208">
        <v>3595693.86</v>
      </c>
      <c r="N157" s="163">
        <v>124.24</v>
      </c>
      <c r="O157" s="164">
        <v>4467.2900300000001</v>
      </c>
      <c r="P157" s="165">
        <v>1.0319713501574859E-3</v>
      </c>
      <c r="Q157" s="165">
        <v>8.1687814274982327E-5</v>
      </c>
      <c r="R157" s="14"/>
    </row>
    <row r="158" spans="1:18" x14ac:dyDescent="0.2">
      <c r="A158" s="159" t="s">
        <v>6288</v>
      </c>
      <c r="B158" s="160" t="s">
        <v>6024</v>
      </c>
      <c r="C158" s="160" t="s">
        <v>6289</v>
      </c>
      <c r="D158" s="160"/>
      <c r="E158" s="160" t="s">
        <v>1109</v>
      </c>
      <c r="F158" s="160" t="s">
        <v>6263</v>
      </c>
      <c r="G158" s="160" t="s">
        <v>254</v>
      </c>
      <c r="H158" s="161">
        <v>4.18</v>
      </c>
      <c r="I158" s="160" t="s">
        <v>209</v>
      </c>
      <c r="J158" s="161" t="s">
        <v>255</v>
      </c>
      <c r="K158" s="160">
        <v>5.099999999999999E-2</v>
      </c>
      <c r="L158" s="160">
        <v>1.8200000000000001E-2</v>
      </c>
      <c r="M158" s="208">
        <v>1573897.32</v>
      </c>
      <c r="N158" s="163">
        <v>125.54</v>
      </c>
      <c r="O158" s="164">
        <v>1975.8706700000002</v>
      </c>
      <c r="P158" s="165">
        <v>4.5643822303081504E-4</v>
      </c>
      <c r="Q158" s="165">
        <v>3.6130306122601336E-5</v>
      </c>
      <c r="R158" s="14"/>
    </row>
    <row r="159" spans="1:18" x14ac:dyDescent="0.2">
      <c r="A159" s="159" t="s">
        <v>6290</v>
      </c>
      <c r="B159" s="160" t="s">
        <v>6024</v>
      </c>
      <c r="C159" s="160" t="s">
        <v>6291</v>
      </c>
      <c r="D159" s="160"/>
      <c r="E159" s="160" t="s">
        <v>1109</v>
      </c>
      <c r="F159" s="160" t="s">
        <v>6263</v>
      </c>
      <c r="G159" s="160" t="s">
        <v>254</v>
      </c>
      <c r="H159" s="161">
        <v>4.1800000000000006</v>
      </c>
      <c r="I159" s="160" t="s">
        <v>209</v>
      </c>
      <c r="J159" s="161" t="s">
        <v>255</v>
      </c>
      <c r="K159" s="160">
        <v>5.099999999999999E-2</v>
      </c>
      <c r="L159" s="160">
        <v>1.8199999999999997E-2</v>
      </c>
      <c r="M159" s="208">
        <v>576452.53</v>
      </c>
      <c r="N159" s="163">
        <v>125.01</v>
      </c>
      <c r="O159" s="164">
        <v>720.62329999999997</v>
      </c>
      <c r="P159" s="165">
        <v>1.6646839467818097E-4</v>
      </c>
      <c r="Q159" s="165">
        <v>1.3177148091417936E-5</v>
      </c>
      <c r="R159" s="14"/>
    </row>
    <row r="160" spans="1:18" x14ac:dyDescent="0.2">
      <c r="A160" s="159" t="s">
        <v>6292</v>
      </c>
      <c r="B160" s="160" t="s">
        <v>6024</v>
      </c>
      <c r="C160" s="160" t="s">
        <v>6293</v>
      </c>
      <c r="D160" s="160"/>
      <c r="E160" s="160" t="s">
        <v>1109</v>
      </c>
      <c r="F160" s="160" t="s">
        <v>6263</v>
      </c>
      <c r="G160" s="160" t="s">
        <v>254</v>
      </c>
      <c r="H160" s="161">
        <v>4.1799999999999988</v>
      </c>
      <c r="I160" s="160" t="s">
        <v>209</v>
      </c>
      <c r="J160" s="161" t="s">
        <v>255</v>
      </c>
      <c r="K160" s="160">
        <v>5.0999999999999997E-2</v>
      </c>
      <c r="L160" s="160">
        <v>1.8299999999999997E-2</v>
      </c>
      <c r="M160" s="208">
        <v>949648.49</v>
      </c>
      <c r="N160" s="163">
        <v>124.87</v>
      </c>
      <c r="O160" s="164">
        <v>1185.8260600000001</v>
      </c>
      <c r="P160" s="165">
        <v>2.7393308067578769E-4</v>
      </c>
      <c r="Q160" s="165">
        <v>2.1683736292293979E-5</v>
      </c>
      <c r="R160" s="14"/>
    </row>
    <row r="161" spans="1:18" x14ac:dyDescent="0.2">
      <c r="A161" s="159" t="s">
        <v>6294</v>
      </c>
      <c r="B161" s="160" t="s">
        <v>6024</v>
      </c>
      <c r="C161" s="160" t="s">
        <v>6295</v>
      </c>
      <c r="D161" s="160"/>
      <c r="E161" s="160" t="s">
        <v>1109</v>
      </c>
      <c r="F161" s="160" t="s">
        <v>6263</v>
      </c>
      <c r="G161" s="160" t="s">
        <v>254</v>
      </c>
      <c r="H161" s="161">
        <v>4.18</v>
      </c>
      <c r="I161" s="160" t="s">
        <v>209</v>
      </c>
      <c r="J161" s="161" t="s">
        <v>255</v>
      </c>
      <c r="K161" s="160">
        <v>5.0999999999999997E-2</v>
      </c>
      <c r="L161" s="160">
        <v>1.8700000000000005E-2</v>
      </c>
      <c r="M161" s="208">
        <v>833978.58000000007</v>
      </c>
      <c r="N161" s="163">
        <v>123.69</v>
      </c>
      <c r="O161" s="164">
        <v>1031.54811</v>
      </c>
      <c r="P161" s="165">
        <v>2.3829392958153262E-4</v>
      </c>
      <c r="Q161" s="165">
        <v>1.8862646002276473E-5</v>
      </c>
      <c r="R161" s="14"/>
    </row>
    <row r="162" spans="1:18" x14ac:dyDescent="0.2">
      <c r="A162" s="159" t="s">
        <v>6296</v>
      </c>
      <c r="B162" s="160" t="s">
        <v>6024</v>
      </c>
      <c r="C162" s="160" t="s">
        <v>6297</v>
      </c>
      <c r="D162" s="160"/>
      <c r="E162" s="160" t="s">
        <v>1109</v>
      </c>
      <c r="F162" s="160" t="s">
        <v>6263</v>
      </c>
      <c r="G162" s="160" t="s">
        <v>254</v>
      </c>
      <c r="H162" s="161">
        <v>4.1100000000000003</v>
      </c>
      <c r="I162" s="160" t="s">
        <v>209</v>
      </c>
      <c r="J162" s="161" t="s">
        <v>255</v>
      </c>
      <c r="K162" s="160">
        <v>5.0999999999999997E-2</v>
      </c>
      <c r="L162" s="160">
        <v>2.9399999999999996E-2</v>
      </c>
      <c r="M162" s="208">
        <v>2600078.7200000002</v>
      </c>
      <c r="N162" s="163">
        <v>118.08</v>
      </c>
      <c r="O162" s="164">
        <v>3070.1729499999997</v>
      </c>
      <c r="P162" s="165">
        <v>7.0922875012627978E-4</v>
      </c>
      <c r="Q162" s="165">
        <v>5.6140460110595187E-5</v>
      </c>
      <c r="R162" s="14"/>
    </row>
    <row r="163" spans="1:18" x14ac:dyDescent="0.2">
      <c r="A163" s="159" t="s">
        <v>6298</v>
      </c>
      <c r="B163" s="160" t="s">
        <v>6024</v>
      </c>
      <c r="C163" s="160" t="s">
        <v>6299</v>
      </c>
      <c r="D163" s="160"/>
      <c r="E163" s="160" t="s">
        <v>1109</v>
      </c>
      <c r="F163" s="160" t="s">
        <v>6263</v>
      </c>
      <c r="G163" s="160" t="s">
        <v>254</v>
      </c>
      <c r="H163" s="161">
        <v>4.1100000000000003</v>
      </c>
      <c r="I163" s="160" t="s">
        <v>209</v>
      </c>
      <c r="J163" s="161" t="s">
        <v>255</v>
      </c>
      <c r="K163" s="160">
        <v>5.0999999999999997E-2</v>
      </c>
      <c r="L163" s="160">
        <v>2.9399999999999999E-2</v>
      </c>
      <c r="M163" s="208">
        <v>1902493.96</v>
      </c>
      <c r="N163" s="163">
        <v>117.85</v>
      </c>
      <c r="O163" s="164">
        <v>2242.0891000000001</v>
      </c>
      <c r="P163" s="165">
        <v>5.1793631041689551E-4</v>
      </c>
      <c r="Q163" s="165">
        <v>4.0998313688794073E-5</v>
      </c>
      <c r="R163" s="14"/>
    </row>
    <row r="164" spans="1:18" x14ac:dyDescent="0.2">
      <c r="A164" s="159" t="s">
        <v>6255</v>
      </c>
      <c r="B164" s="160" t="s">
        <v>6024</v>
      </c>
      <c r="C164" s="160" t="s">
        <v>6256</v>
      </c>
      <c r="D164" s="160"/>
      <c r="E164" s="160" t="s">
        <v>1109</v>
      </c>
      <c r="F164" s="160" t="s">
        <v>6257</v>
      </c>
      <c r="G164" s="160" t="s">
        <v>254</v>
      </c>
      <c r="H164" s="161">
        <v>4.18</v>
      </c>
      <c r="I164" s="160" t="s">
        <v>209</v>
      </c>
      <c r="J164" s="161" t="s">
        <v>255</v>
      </c>
      <c r="K164" s="160">
        <v>5.1000000000000004E-2</v>
      </c>
      <c r="L164" s="160">
        <v>1.9100000000000002E-2</v>
      </c>
      <c r="M164" s="208">
        <v>927650.27</v>
      </c>
      <c r="N164" s="163">
        <v>122.86</v>
      </c>
      <c r="O164" s="164">
        <v>1139.7111299999999</v>
      </c>
      <c r="P164" s="165">
        <v>2.632802494839615E-4</v>
      </c>
      <c r="Q164" s="165">
        <v>2.0840489533778989E-5</v>
      </c>
      <c r="R164" s="14"/>
    </row>
    <row r="165" spans="1:18" x14ac:dyDescent="0.2">
      <c r="A165" s="159" t="s">
        <v>6300</v>
      </c>
      <c r="B165" s="160" t="s">
        <v>6024</v>
      </c>
      <c r="C165" s="160" t="s">
        <v>6301</v>
      </c>
      <c r="D165" s="160"/>
      <c r="E165" s="160" t="s">
        <v>1109</v>
      </c>
      <c r="F165" s="160" t="s">
        <v>6302</v>
      </c>
      <c r="G165" s="160" t="s">
        <v>254</v>
      </c>
      <c r="H165" s="161">
        <v>4.169999999999999</v>
      </c>
      <c r="I165" s="160" t="s">
        <v>209</v>
      </c>
      <c r="J165" s="161" t="s">
        <v>255</v>
      </c>
      <c r="K165" s="160">
        <v>5.0999999999999997E-2</v>
      </c>
      <c r="L165" s="160">
        <v>1.9299999999999994E-2</v>
      </c>
      <c r="M165" s="208">
        <v>239571.24999999997</v>
      </c>
      <c r="N165" s="163">
        <v>122.4</v>
      </c>
      <c r="O165" s="164">
        <v>293.23521</v>
      </c>
      <c r="P165" s="165">
        <v>6.773912898988874E-5</v>
      </c>
      <c r="Q165" s="165">
        <v>5.3620300478600086E-6</v>
      </c>
      <c r="R165" s="14"/>
    </row>
    <row r="166" spans="1:18" x14ac:dyDescent="0.2">
      <c r="A166" s="159" t="s">
        <v>6303</v>
      </c>
      <c r="B166" s="160" t="s">
        <v>6024</v>
      </c>
      <c r="C166" s="160" t="s">
        <v>6304</v>
      </c>
      <c r="D166" s="160"/>
      <c r="E166" s="160" t="s">
        <v>1109</v>
      </c>
      <c r="F166" s="160" t="s">
        <v>6305</v>
      </c>
      <c r="G166" s="160" t="s">
        <v>254</v>
      </c>
      <c r="H166" s="161">
        <v>4.160000000000001</v>
      </c>
      <c r="I166" s="160" t="s">
        <v>209</v>
      </c>
      <c r="J166" s="161" t="s">
        <v>255</v>
      </c>
      <c r="K166" s="160">
        <v>5.0999999999999997E-2</v>
      </c>
      <c r="L166" s="160">
        <v>2.12E-2</v>
      </c>
      <c r="M166" s="208">
        <v>2725584.8</v>
      </c>
      <c r="N166" s="163">
        <v>121.92</v>
      </c>
      <c r="O166" s="164">
        <v>3323.0330099999996</v>
      </c>
      <c r="P166" s="165">
        <v>7.67640972249029E-4</v>
      </c>
      <c r="Q166" s="165">
        <v>6.0764199666372557E-5</v>
      </c>
      <c r="R166" s="14"/>
    </row>
    <row r="167" spans="1:18" x14ac:dyDescent="0.2">
      <c r="A167" s="159" t="s">
        <v>6306</v>
      </c>
      <c r="B167" s="160" t="s">
        <v>6024</v>
      </c>
      <c r="C167" s="160" t="s">
        <v>6307</v>
      </c>
      <c r="D167" s="160"/>
      <c r="E167" s="160" t="s">
        <v>1109</v>
      </c>
      <c r="F167" s="160" t="s">
        <v>6308</v>
      </c>
      <c r="G167" s="160" t="s">
        <v>254</v>
      </c>
      <c r="H167" s="161">
        <v>4.16</v>
      </c>
      <c r="I167" s="160" t="s">
        <v>209</v>
      </c>
      <c r="J167" s="161" t="s">
        <v>255</v>
      </c>
      <c r="K167" s="160">
        <v>5.0999999999999997E-2</v>
      </c>
      <c r="L167" s="160">
        <v>2.12E-2</v>
      </c>
      <c r="M167" s="208">
        <v>527180.9</v>
      </c>
      <c r="N167" s="163">
        <v>121.83</v>
      </c>
      <c r="O167" s="164">
        <v>642.26449000000002</v>
      </c>
      <c r="P167" s="165">
        <v>1.4836702977700085E-4</v>
      </c>
      <c r="Q167" s="165">
        <v>1.1744297330642811E-5</v>
      </c>
      <c r="R167" s="14"/>
    </row>
    <row r="168" spans="1:18" x14ac:dyDescent="0.2">
      <c r="A168" s="159" t="s">
        <v>6309</v>
      </c>
      <c r="B168" s="160" t="s">
        <v>6024</v>
      </c>
      <c r="C168" s="160" t="s">
        <v>6310</v>
      </c>
      <c r="D168" s="160"/>
      <c r="E168" s="160" t="s">
        <v>1109</v>
      </c>
      <c r="F168" s="160" t="s">
        <v>6311</v>
      </c>
      <c r="G168" s="160" t="s">
        <v>254</v>
      </c>
      <c r="H168" s="161">
        <v>4.1599999999999993</v>
      </c>
      <c r="I168" s="160" t="s">
        <v>209</v>
      </c>
      <c r="J168" s="161" t="s">
        <v>255</v>
      </c>
      <c r="K168" s="160">
        <v>5.099999999999999E-2</v>
      </c>
      <c r="L168" s="160">
        <v>2.12E-2</v>
      </c>
      <c r="M168" s="208">
        <v>507409.68999999994</v>
      </c>
      <c r="N168" s="163">
        <v>122.55</v>
      </c>
      <c r="O168" s="164">
        <v>621.83055000000002</v>
      </c>
      <c r="P168" s="165">
        <v>1.4364666451993763E-4</v>
      </c>
      <c r="Q168" s="165">
        <v>1.1370647112184501E-5</v>
      </c>
      <c r="R168" s="14"/>
    </row>
    <row r="169" spans="1:18" x14ac:dyDescent="0.2">
      <c r="A169" s="159" t="s">
        <v>6312</v>
      </c>
      <c r="B169" s="160" t="s">
        <v>6024</v>
      </c>
      <c r="C169" s="160" t="s">
        <v>6313</v>
      </c>
      <c r="D169" s="160"/>
      <c r="E169" s="160" t="s">
        <v>1109</v>
      </c>
      <c r="F169" s="160" t="s">
        <v>6314</v>
      </c>
      <c r="G169" s="160" t="s">
        <v>254</v>
      </c>
      <c r="H169" s="161">
        <v>4.16</v>
      </c>
      <c r="I169" s="160" t="s">
        <v>209</v>
      </c>
      <c r="J169" s="161" t="s">
        <v>255</v>
      </c>
      <c r="K169" s="160">
        <v>5.1000000000000004E-2</v>
      </c>
      <c r="L169" s="160">
        <v>2.1200000000000004E-2</v>
      </c>
      <c r="M169" s="208">
        <v>1010529.75</v>
      </c>
      <c r="N169" s="163">
        <v>122.79</v>
      </c>
      <c r="O169" s="164">
        <v>1240.8294599999999</v>
      </c>
      <c r="P169" s="165">
        <v>2.8663920286173673E-4</v>
      </c>
      <c r="Q169" s="165">
        <v>2.2689515521652086E-5</v>
      </c>
      <c r="R169" s="14"/>
    </row>
    <row r="170" spans="1:18" x14ac:dyDescent="0.2">
      <c r="A170" s="159" t="s">
        <v>6261</v>
      </c>
      <c r="B170" s="160" t="s">
        <v>6024</v>
      </c>
      <c r="C170" s="160" t="s">
        <v>6262</v>
      </c>
      <c r="D170" s="160"/>
      <c r="E170" s="160" t="s">
        <v>1109</v>
      </c>
      <c r="F170" s="160" t="s">
        <v>6263</v>
      </c>
      <c r="G170" s="160" t="s">
        <v>254</v>
      </c>
      <c r="H170" s="161">
        <v>4.16</v>
      </c>
      <c r="I170" s="160" t="s">
        <v>209</v>
      </c>
      <c r="J170" s="161" t="s">
        <v>255</v>
      </c>
      <c r="K170" s="160">
        <v>5.1900000000000002E-2</v>
      </c>
      <c r="L170" s="160">
        <v>2.1200000000000004E-2</v>
      </c>
      <c r="M170" s="208">
        <v>1308518.5899999999</v>
      </c>
      <c r="N170" s="163">
        <v>126.38</v>
      </c>
      <c r="O170" s="164">
        <v>1653.70579</v>
      </c>
      <c r="P170" s="165">
        <v>3.8201616313448801E-4</v>
      </c>
      <c r="Q170" s="165">
        <v>3.0239274936662869E-5</v>
      </c>
      <c r="R170" s="14"/>
    </row>
    <row r="171" spans="1:18" x14ac:dyDescent="0.2">
      <c r="A171" s="159" t="s">
        <v>6318</v>
      </c>
      <c r="B171" s="160" t="s">
        <v>6024</v>
      </c>
      <c r="C171" s="160" t="s">
        <v>6319</v>
      </c>
      <c r="D171" s="160"/>
      <c r="E171" s="160" t="s">
        <v>1109</v>
      </c>
      <c r="F171" s="160" t="s">
        <v>6320</v>
      </c>
      <c r="G171" s="160" t="s">
        <v>254</v>
      </c>
      <c r="H171" s="161">
        <v>4.160000000000001</v>
      </c>
      <c r="I171" s="160" t="s">
        <v>209</v>
      </c>
      <c r="J171" s="161" t="s">
        <v>255</v>
      </c>
      <c r="K171" s="160">
        <v>5.0999999999999997E-2</v>
      </c>
      <c r="L171" s="160">
        <v>2.1200000000000004E-2</v>
      </c>
      <c r="M171" s="208">
        <v>636196.05000000005</v>
      </c>
      <c r="N171" s="163">
        <v>122.31</v>
      </c>
      <c r="O171" s="164">
        <v>778.1313899999999</v>
      </c>
      <c r="P171" s="165">
        <v>1.7975311559035291E-4</v>
      </c>
      <c r="Q171" s="165">
        <v>1.4228727492728703E-5</v>
      </c>
      <c r="R171" s="14"/>
    </row>
    <row r="172" spans="1:18" x14ac:dyDescent="0.2">
      <c r="A172" s="159" t="s">
        <v>6321</v>
      </c>
      <c r="B172" s="160" t="s">
        <v>6024</v>
      </c>
      <c r="C172" s="160" t="s">
        <v>6322</v>
      </c>
      <c r="D172" s="160"/>
      <c r="E172" s="160" t="s">
        <v>1109</v>
      </c>
      <c r="F172" s="160" t="s">
        <v>6323</v>
      </c>
      <c r="G172" s="160" t="s">
        <v>254</v>
      </c>
      <c r="H172" s="161">
        <v>4.16</v>
      </c>
      <c r="I172" s="160" t="s">
        <v>209</v>
      </c>
      <c r="J172" s="161" t="s">
        <v>255</v>
      </c>
      <c r="K172" s="160">
        <v>5.0999999999999997E-2</v>
      </c>
      <c r="L172" s="160">
        <v>2.12E-2</v>
      </c>
      <c r="M172" s="208">
        <v>357701.22</v>
      </c>
      <c r="N172" s="163">
        <v>122.19</v>
      </c>
      <c r="O172" s="164">
        <v>437.07511</v>
      </c>
      <c r="P172" s="165">
        <v>1.0096702662193877E-4</v>
      </c>
      <c r="Q172" s="165">
        <v>7.992252611791464E-6</v>
      </c>
      <c r="R172" s="14"/>
    </row>
    <row r="173" spans="1:18" x14ac:dyDescent="0.2">
      <c r="A173" s="159" t="s">
        <v>6327</v>
      </c>
      <c r="B173" s="160" t="s">
        <v>6024</v>
      </c>
      <c r="C173" s="160" t="s">
        <v>6328</v>
      </c>
      <c r="D173" s="160"/>
      <c r="E173" s="160" t="s">
        <v>1109</v>
      </c>
      <c r="F173" s="160" t="s">
        <v>6329</v>
      </c>
      <c r="G173" s="160" t="s">
        <v>254</v>
      </c>
      <c r="H173" s="161">
        <v>4.16</v>
      </c>
      <c r="I173" s="160" t="s">
        <v>209</v>
      </c>
      <c r="J173" s="161" t="s">
        <v>255</v>
      </c>
      <c r="K173" s="160">
        <v>5.0999999999999997E-2</v>
      </c>
      <c r="L173" s="160">
        <v>2.1200000000000004E-2</v>
      </c>
      <c r="M173" s="208">
        <v>1063408.73</v>
      </c>
      <c r="N173" s="163">
        <v>121.84</v>
      </c>
      <c r="O173" s="164">
        <v>1295.6571799999999</v>
      </c>
      <c r="P173" s="165">
        <v>2.993047418919968E-4</v>
      </c>
      <c r="Q173" s="165">
        <v>2.3692082307870066E-5</v>
      </c>
      <c r="R173" s="14"/>
    </row>
    <row r="174" spans="1:18" x14ac:dyDescent="0.2">
      <c r="A174" s="159" t="s">
        <v>6335</v>
      </c>
      <c r="B174" s="160" t="s">
        <v>6024</v>
      </c>
      <c r="C174" s="160" t="s">
        <v>6336</v>
      </c>
      <c r="D174" s="160"/>
      <c r="E174" s="160" t="s">
        <v>1109</v>
      </c>
      <c r="F174" s="160" t="s">
        <v>6337</v>
      </c>
      <c r="G174" s="160" t="s">
        <v>254</v>
      </c>
      <c r="H174" s="161">
        <v>4.16</v>
      </c>
      <c r="I174" s="160" t="s">
        <v>209</v>
      </c>
      <c r="J174" s="161" t="s">
        <v>255</v>
      </c>
      <c r="K174" s="160">
        <v>5.0999999999999997E-2</v>
      </c>
      <c r="L174" s="160">
        <v>2.12E-2</v>
      </c>
      <c r="M174" s="208">
        <v>417385.16000000003</v>
      </c>
      <c r="N174" s="163">
        <v>121.84</v>
      </c>
      <c r="O174" s="164">
        <v>508.54208999999997</v>
      </c>
      <c r="P174" s="165">
        <v>1.1747633659442739E-4</v>
      </c>
      <c r="Q174" s="165">
        <v>9.2990809909271423E-6</v>
      </c>
      <c r="R174" s="14"/>
    </row>
    <row r="175" spans="1:18" x14ac:dyDescent="0.2">
      <c r="A175" s="159" t="s">
        <v>6264</v>
      </c>
      <c r="B175" s="160" t="s">
        <v>6024</v>
      </c>
      <c r="C175" s="160" t="s">
        <v>6265</v>
      </c>
      <c r="D175" s="160"/>
      <c r="E175" s="160" t="s">
        <v>1109</v>
      </c>
      <c r="F175" s="160" t="s">
        <v>6263</v>
      </c>
      <c r="G175" s="160" t="s">
        <v>254</v>
      </c>
      <c r="H175" s="161">
        <v>4.1099999999999994</v>
      </c>
      <c r="I175" s="160" t="s">
        <v>209</v>
      </c>
      <c r="J175" s="161" t="s">
        <v>255</v>
      </c>
      <c r="K175" s="160">
        <v>5.2599999999999987E-2</v>
      </c>
      <c r="L175" s="160">
        <v>2.9199999999999993E-2</v>
      </c>
      <c r="M175" s="208">
        <v>1342487.76</v>
      </c>
      <c r="N175" s="163">
        <v>122.84</v>
      </c>
      <c r="O175" s="164">
        <v>1649.11196</v>
      </c>
      <c r="P175" s="165">
        <v>3.8095496027645598E-4</v>
      </c>
      <c r="Q175" s="165">
        <v>3.0155273242273031E-5</v>
      </c>
      <c r="R175" s="14"/>
    </row>
    <row r="176" spans="1:18" x14ac:dyDescent="0.2">
      <c r="A176" s="159" t="s">
        <v>6249</v>
      </c>
      <c r="B176" s="160" t="s">
        <v>6024</v>
      </c>
      <c r="C176" s="160" t="s">
        <v>6250</v>
      </c>
      <c r="D176" s="160"/>
      <c r="E176" s="160" t="s">
        <v>1170</v>
      </c>
      <c r="F176" s="160" t="s">
        <v>6251</v>
      </c>
      <c r="G176" s="160" t="s">
        <v>1085</v>
      </c>
      <c r="H176" s="161">
        <v>2.7799999999999989</v>
      </c>
      <c r="I176" s="160" t="s">
        <v>202</v>
      </c>
      <c r="J176" s="161" t="s">
        <v>255</v>
      </c>
      <c r="K176" s="160">
        <v>5.4999999999999986E-2</v>
      </c>
      <c r="L176" s="160">
        <v>3.9E-2</v>
      </c>
      <c r="M176" s="208">
        <v>5141402.2299999995</v>
      </c>
      <c r="N176" s="163">
        <v>135.04</v>
      </c>
      <c r="O176" s="164">
        <v>6942.9495299999999</v>
      </c>
      <c r="P176" s="165">
        <v>1.6038638531264964E-3</v>
      </c>
      <c r="Q176" s="165">
        <v>1.2695714133591094E-4</v>
      </c>
      <c r="R176" s="14"/>
    </row>
    <row r="177" spans="1:18" x14ac:dyDescent="0.2">
      <c r="A177" s="159" t="s">
        <v>6375</v>
      </c>
      <c r="B177" s="160" t="s">
        <v>6024</v>
      </c>
      <c r="C177" s="160" t="s">
        <v>6376</v>
      </c>
      <c r="D177" s="160"/>
      <c r="E177" s="160" t="s">
        <v>1170</v>
      </c>
      <c r="F177" s="160" t="s">
        <v>6377</v>
      </c>
      <c r="G177" s="160" t="s">
        <v>1085</v>
      </c>
      <c r="H177" s="161">
        <v>2.8099999999999996</v>
      </c>
      <c r="I177" s="160" t="s">
        <v>202</v>
      </c>
      <c r="J177" s="161" t="s">
        <v>255</v>
      </c>
      <c r="K177" s="160">
        <v>2.5600000000000001E-2</v>
      </c>
      <c r="L177" s="160">
        <v>2.1399999999999999E-2</v>
      </c>
      <c r="M177" s="208">
        <v>4766966.01</v>
      </c>
      <c r="N177" s="163">
        <v>109.34</v>
      </c>
      <c r="O177" s="164">
        <v>5207.3222300000007</v>
      </c>
      <c r="P177" s="165">
        <v>1.2029233195764079E-3</v>
      </c>
      <c r="Q177" s="165">
        <v>9.5219868944624328E-5</v>
      </c>
      <c r="R177" s="14"/>
    </row>
    <row r="178" spans="1:18" x14ac:dyDescent="0.2">
      <c r="A178" s="159" t="s">
        <v>6610</v>
      </c>
      <c r="B178" s="160" t="s">
        <v>247</v>
      </c>
      <c r="C178" s="160" t="s">
        <v>6611</v>
      </c>
      <c r="D178" s="160"/>
      <c r="E178" s="160" t="s">
        <v>1109</v>
      </c>
      <c r="F178" s="160" t="s">
        <v>6609</v>
      </c>
      <c r="G178" s="160" t="s">
        <v>254</v>
      </c>
      <c r="H178" s="161">
        <v>8.59</v>
      </c>
      <c r="I178" s="160" t="s">
        <v>202</v>
      </c>
      <c r="J178" s="161" t="s">
        <v>255</v>
      </c>
      <c r="K178" s="160">
        <v>2.9800000000000004E-2</v>
      </c>
      <c r="L178" s="160">
        <v>2.9600000000000001E-2</v>
      </c>
      <c r="M178" s="208">
        <v>44792089.25</v>
      </c>
      <c r="N178" s="163">
        <v>107.29</v>
      </c>
      <c r="O178" s="164">
        <v>48057.432520000002</v>
      </c>
      <c r="P178" s="165">
        <v>1.1101561167893698E-2</v>
      </c>
      <c r="Q178" s="165">
        <v>8.7876690249866229E-4</v>
      </c>
      <c r="R178" s="14"/>
    </row>
    <row r="179" spans="1:18" x14ac:dyDescent="0.2">
      <c r="A179" s="159" t="s">
        <v>6676</v>
      </c>
      <c r="B179" s="160" t="s">
        <v>6024</v>
      </c>
      <c r="C179" s="160" t="s">
        <v>6677</v>
      </c>
      <c r="D179" s="160"/>
      <c r="E179" s="160" t="s">
        <v>1170</v>
      </c>
      <c r="F179" s="160" t="s">
        <v>4118</v>
      </c>
      <c r="G179" s="160" t="s">
        <v>1085</v>
      </c>
      <c r="H179" s="161">
        <v>1.34</v>
      </c>
      <c r="I179" s="160" t="s">
        <v>202</v>
      </c>
      <c r="J179" s="161" t="s">
        <v>123</v>
      </c>
      <c r="K179" s="160">
        <v>7.003860000000002E-2</v>
      </c>
      <c r="L179" s="160">
        <v>7.46E-2</v>
      </c>
      <c r="M179" s="208">
        <v>1339533.18</v>
      </c>
      <c r="N179" s="163">
        <v>99.8</v>
      </c>
      <c r="O179" s="164">
        <v>4704.3895999999995</v>
      </c>
      <c r="P179" s="165">
        <v>1.0867428025887172E-3</v>
      </c>
      <c r="Q179" s="165">
        <v>8.602336121927556E-5</v>
      </c>
      <c r="R179" s="14"/>
    </row>
    <row r="180" spans="1:18" x14ac:dyDescent="0.2">
      <c r="A180" s="159" t="s">
        <v>6696</v>
      </c>
      <c r="B180" s="160" t="s">
        <v>6024</v>
      </c>
      <c r="C180" s="160" t="s">
        <v>6697</v>
      </c>
      <c r="D180" s="160"/>
      <c r="E180" s="160" t="s">
        <v>1170</v>
      </c>
      <c r="F180" s="160" t="s">
        <v>6698</v>
      </c>
      <c r="G180" s="160" t="s">
        <v>1085</v>
      </c>
      <c r="H180" s="161">
        <v>3.92</v>
      </c>
      <c r="I180" s="160" t="s">
        <v>202</v>
      </c>
      <c r="J180" s="161" t="s">
        <v>124</v>
      </c>
      <c r="K180" s="160">
        <v>3.4839999523162843E-2</v>
      </c>
      <c r="L180" s="160">
        <v>4.8899999999999999E-2</v>
      </c>
      <c r="M180" s="208">
        <v>2891951.55</v>
      </c>
      <c r="N180" s="163">
        <v>98.74</v>
      </c>
      <c r="O180" s="164">
        <v>10716.740169999999</v>
      </c>
      <c r="P180" s="165">
        <v>2.4756325978955666E-3</v>
      </c>
      <c r="Q180" s="165">
        <v>1.9596378895511346E-4</v>
      </c>
      <c r="R180" s="14"/>
    </row>
    <row r="181" spans="1:18" x14ac:dyDescent="0.2">
      <c r="A181" s="159" t="s">
        <v>6696</v>
      </c>
      <c r="B181" s="160" t="s">
        <v>6024</v>
      </c>
      <c r="C181" s="160" t="s">
        <v>6699</v>
      </c>
      <c r="D181" s="160"/>
      <c r="E181" s="160" t="s">
        <v>1170</v>
      </c>
      <c r="F181" s="160" t="s">
        <v>6698</v>
      </c>
      <c r="G181" s="160" t="s">
        <v>1085</v>
      </c>
      <c r="H181" s="161">
        <v>3.930000000000001</v>
      </c>
      <c r="I181" s="160" t="s">
        <v>202</v>
      </c>
      <c r="J181" s="161" t="s">
        <v>124</v>
      </c>
      <c r="K181" s="160">
        <v>3.4839999523162843E-2</v>
      </c>
      <c r="L181" s="160">
        <v>4.7600000000000003E-2</v>
      </c>
      <c r="M181" s="208">
        <v>96069.69</v>
      </c>
      <c r="N181" s="163">
        <v>98.74</v>
      </c>
      <c r="O181" s="164">
        <v>356.00667000000004</v>
      </c>
      <c r="P181" s="165">
        <v>8.2239720599687718E-5</v>
      </c>
      <c r="Q181" s="165">
        <v>6.5098541944488273E-6</v>
      </c>
      <c r="R181" s="14"/>
    </row>
    <row r="182" spans="1:18" x14ac:dyDescent="0.2">
      <c r="A182" s="159" t="s">
        <v>6700</v>
      </c>
      <c r="B182" s="160" t="s">
        <v>247</v>
      </c>
      <c r="C182" s="160" t="s">
        <v>6701</v>
      </c>
      <c r="D182" s="160"/>
      <c r="E182" s="160" t="s">
        <v>1170</v>
      </c>
      <c r="F182" s="160" t="s">
        <v>6702</v>
      </c>
      <c r="G182" s="160" t="s">
        <v>1085</v>
      </c>
      <c r="H182" s="161">
        <v>3.9199999999999995</v>
      </c>
      <c r="I182" s="160" t="s">
        <v>202</v>
      </c>
      <c r="J182" s="161" t="s">
        <v>124</v>
      </c>
      <c r="K182" s="160">
        <v>3.4839999523162843E-2</v>
      </c>
      <c r="L182" s="160">
        <v>4.8899999999999985E-2</v>
      </c>
      <c r="M182" s="208">
        <v>1223648.4300000002</v>
      </c>
      <c r="N182" s="163">
        <v>98.74</v>
      </c>
      <c r="O182" s="164">
        <v>4534.4888800000008</v>
      </c>
      <c r="P182" s="165">
        <v>1.0474946959662045E-3</v>
      </c>
      <c r="Q182" s="165">
        <v>8.2916596633286576E-5</v>
      </c>
      <c r="R182" s="14"/>
    </row>
    <row r="183" spans="1:18" x14ac:dyDescent="0.2">
      <c r="A183" s="159" t="s">
        <v>6068</v>
      </c>
      <c r="B183" s="160" t="s">
        <v>6024</v>
      </c>
      <c r="C183" s="160" t="s">
        <v>6069</v>
      </c>
      <c r="D183" s="160"/>
      <c r="E183" s="160" t="s">
        <v>1109</v>
      </c>
      <c r="F183" s="160" t="s">
        <v>6070</v>
      </c>
      <c r="G183" s="160" t="s">
        <v>254</v>
      </c>
      <c r="H183" s="161">
        <v>7.7399999999999984</v>
      </c>
      <c r="I183" s="160" t="s">
        <v>209</v>
      </c>
      <c r="J183" s="161" t="s">
        <v>255</v>
      </c>
      <c r="K183" s="160">
        <v>5.69999998807907E-2</v>
      </c>
      <c r="L183" s="160">
        <v>5.9699999999999989E-2</v>
      </c>
      <c r="M183" s="208">
        <v>2270790.6901935712</v>
      </c>
      <c r="N183" s="163">
        <v>98.91</v>
      </c>
      <c r="O183" s="164">
        <v>2249.096093723721</v>
      </c>
      <c r="P183" s="165">
        <v>5.1955496887091425E-4</v>
      </c>
      <c r="Q183" s="165">
        <v>4.1126441927185898E-5</v>
      </c>
      <c r="R183" s="14"/>
    </row>
    <row r="184" spans="1:18" x14ac:dyDescent="0.2">
      <c r="A184" s="159" t="s">
        <v>6130</v>
      </c>
      <c r="B184" s="160" t="s">
        <v>6024</v>
      </c>
      <c r="C184" s="160" t="s">
        <v>6131</v>
      </c>
      <c r="D184" s="160"/>
      <c r="E184" s="160" t="s">
        <v>1109</v>
      </c>
      <c r="F184" s="160" t="s">
        <v>6132</v>
      </c>
      <c r="G184" s="160" t="s">
        <v>254</v>
      </c>
      <c r="H184" s="161">
        <v>7.6799999999999979</v>
      </c>
      <c r="I184" s="160" t="s">
        <v>209</v>
      </c>
      <c r="J184" s="161" t="s">
        <v>255</v>
      </c>
      <c r="K184" s="160">
        <v>5.6999999880790693E-2</v>
      </c>
      <c r="L184" s="160">
        <v>6.1999999999999965E-2</v>
      </c>
      <c r="M184" s="208">
        <v>3211822.9187414031</v>
      </c>
      <c r="N184" s="163">
        <v>97.3</v>
      </c>
      <c r="O184" s="164">
        <v>3135.3415299828903</v>
      </c>
      <c r="P184" s="165">
        <v>7.2428309112969791E-4</v>
      </c>
      <c r="Q184" s="165">
        <v>5.7332117429116479E-5</v>
      </c>
      <c r="R184" s="14"/>
    </row>
    <row r="185" spans="1:18" x14ac:dyDescent="0.2">
      <c r="A185" s="159" t="s">
        <v>6141</v>
      </c>
      <c r="B185" s="160" t="s">
        <v>6024</v>
      </c>
      <c r="C185" s="160" t="s">
        <v>6142</v>
      </c>
      <c r="D185" s="160"/>
      <c r="E185" s="160" t="s">
        <v>1109</v>
      </c>
      <c r="F185" s="160" t="s">
        <v>1403</v>
      </c>
      <c r="G185" s="160" t="s">
        <v>254</v>
      </c>
      <c r="H185" s="161">
        <v>7.620000000000001</v>
      </c>
      <c r="I185" s="160" t="s">
        <v>209</v>
      </c>
      <c r="J185" s="161" t="s">
        <v>255</v>
      </c>
      <c r="K185" s="160">
        <v>5.6999999880790721E-2</v>
      </c>
      <c r="L185" s="160">
        <v>6.4299999999999996E-2</v>
      </c>
      <c r="M185" s="208">
        <v>2595839.257608206</v>
      </c>
      <c r="N185" s="163">
        <v>95.71</v>
      </c>
      <c r="O185" s="164">
        <v>2497.4724808554574</v>
      </c>
      <c r="P185" s="165">
        <v>5.7693143510755495E-4</v>
      </c>
      <c r="Q185" s="165">
        <v>4.5668194095962905E-5</v>
      </c>
      <c r="R185" s="14"/>
    </row>
    <row r="186" spans="1:18" x14ac:dyDescent="0.2">
      <c r="A186" s="159" t="s">
        <v>6150</v>
      </c>
      <c r="B186" s="160" t="s">
        <v>6024</v>
      </c>
      <c r="C186" s="160" t="s">
        <v>6151</v>
      </c>
      <c r="D186" s="160"/>
      <c r="E186" s="160" t="s">
        <v>1109</v>
      </c>
      <c r="F186" s="160" t="s">
        <v>6152</v>
      </c>
      <c r="G186" s="160" t="s">
        <v>254</v>
      </c>
      <c r="H186" s="161">
        <v>7.61</v>
      </c>
      <c r="I186" s="160" t="s">
        <v>209</v>
      </c>
      <c r="J186" s="161" t="s">
        <v>255</v>
      </c>
      <c r="K186" s="160">
        <v>5.6999999880790714E-2</v>
      </c>
      <c r="L186" s="160">
        <v>6.4599999999999991E-2</v>
      </c>
      <c r="M186" s="208">
        <v>4492893.945320718</v>
      </c>
      <c r="N186" s="163">
        <v>95.46</v>
      </c>
      <c r="O186" s="164">
        <v>4312.6925176768955</v>
      </c>
      <c r="P186" s="165">
        <v>9.9625837820991291E-4</v>
      </c>
      <c r="Q186" s="165">
        <v>7.886088054352186E-5</v>
      </c>
      <c r="R186" s="14"/>
    </row>
    <row r="187" spans="1:18" x14ac:dyDescent="0.2">
      <c r="A187" s="159" t="s">
        <v>6163</v>
      </c>
      <c r="B187" s="160" t="s">
        <v>6024</v>
      </c>
      <c r="C187" s="160" t="s">
        <v>6164</v>
      </c>
      <c r="D187" s="160"/>
      <c r="E187" s="160" t="s">
        <v>1109</v>
      </c>
      <c r="F187" s="160" t="s">
        <v>1420</v>
      </c>
      <c r="G187" s="160" t="s">
        <v>254</v>
      </c>
      <c r="H187" s="161">
        <v>7.7700000000000014</v>
      </c>
      <c r="I187" s="160" t="s">
        <v>209</v>
      </c>
      <c r="J187" s="161" t="s">
        <v>255</v>
      </c>
      <c r="K187" s="160">
        <v>5.6999999880790714E-2</v>
      </c>
      <c r="L187" s="160">
        <v>5.8799999999999991E-2</v>
      </c>
      <c r="M187" s="208">
        <v>8951421.9397748504</v>
      </c>
      <c r="N187" s="163">
        <v>99.56</v>
      </c>
      <c r="O187" s="164">
        <v>8917.4994003530301</v>
      </c>
      <c r="P187" s="165">
        <v>2.0599969633516018E-3</v>
      </c>
      <c r="Q187" s="165">
        <v>1.6306329562696976E-4</v>
      </c>
      <c r="R187" s="14"/>
    </row>
    <row r="188" spans="1:18" x14ac:dyDescent="0.2">
      <c r="A188" s="159" t="s">
        <v>6178</v>
      </c>
      <c r="B188" s="160" t="s">
        <v>6024</v>
      </c>
      <c r="C188" s="160" t="s">
        <v>6179</v>
      </c>
      <c r="D188" s="160"/>
      <c r="E188" s="160" t="s">
        <v>1109</v>
      </c>
      <c r="F188" s="160" t="s">
        <v>6180</v>
      </c>
      <c r="G188" s="160" t="s">
        <v>254</v>
      </c>
      <c r="H188" s="161">
        <v>7.7799999999999994</v>
      </c>
      <c r="I188" s="160" t="s">
        <v>209</v>
      </c>
      <c r="J188" s="161" t="s">
        <v>255</v>
      </c>
      <c r="K188" s="160">
        <v>5.6999999880790714E-2</v>
      </c>
      <c r="L188" s="160">
        <v>5.79E-2</v>
      </c>
      <c r="M188" s="208">
        <v>3688055.873603493</v>
      </c>
      <c r="N188" s="163">
        <v>100.21</v>
      </c>
      <c r="O188" s="164">
        <v>3695.3102371184104</v>
      </c>
      <c r="P188" s="165">
        <v>8.5363929116772958E-4</v>
      </c>
      <c r="Q188" s="165">
        <v>6.7571573439607099E-5</v>
      </c>
      <c r="R188" s="14"/>
    </row>
    <row r="189" spans="1:18" x14ac:dyDescent="0.2">
      <c r="A189" s="159" t="s">
        <v>6199</v>
      </c>
      <c r="B189" s="160" t="s">
        <v>6024</v>
      </c>
      <c r="C189" s="160" t="s">
        <v>6200</v>
      </c>
      <c r="D189" s="160"/>
      <c r="E189" s="160" t="s">
        <v>1109</v>
      </c>
      <c r="F189" s="160" t="s">
        <v>6201</v>
      </c>
      <c r="G189" s="160" t="s">
        <v>254</v>
      </c>
      <c r="H189" s="161">
        <v>7.7799999999999994</v>
      </c>
      <c r="I189" s="160" t="s">
        <v>209</v>
      </c>
      <c r="J189" s="161" t="s">
        <v>255</v>
      </c>
      <c r="K189" s="160">
        <v>5.6999999880790707E-2</v>
      </c>
      <c r="L189" s="160">
        <v>5.7099999999999984E-2</v>
      </c>
      <c r="M189" s="208">
        <v>4620255.035937042</v>
      </c>
      <c r="N189" s="163">
        <v>100.85</v>
      </c>
      <c r="O189" s="164">
        <v>4655.5308740420332</v>
      </c>
      <c r="P189" s="165">
        <v>1.0754561377303317E-3</v>
      </c>
      <c r="Q189" s="165">
        <v>8.5129942053525402E-5</v>
      </c>
      <c r="R189" s="14"/>
    </row>
    <row r="190" spans="1:18" x14ac:dyDescent="0.2">
      <c r="A190" s="159" t="s">
        <v>6242</v>
      </c>
      <c r="B190" s="160" t="s">
        <v>247</v>
      </c>
      <c r="C190" s="160" t="s">
        <v>6243</v>
      </c>
      <c r="D190" s="160"/>
      <c r="E190" s="160" t="s">
        <v>1109</v>
      </c>
      <c r="F190" s="160" t="s">
        <v>1752</v>
      </c>
      <c r="G190" s="160" t="s">
        <v>254</v>
      </c>
      <c r="H190" s="161">
        <v>7.6700000000000008</v>
      </c>
      <c r="I190" s="160" t="s">
        <v>209</v>
      </c>
      <c r="J190" s="161" t="s">
        <v>255</v>
      </c>
      <c r="K190" s="160">
        <v>5.6999999880790728E-2</v>
      </c>
      <c r="L190" s="160">
        <v>5.8400000000000001E-2</v>
      </c>
      <c r="M190" s="208">
        <v>3183339.3973537125</v>
      </c>
      <c r="N190" s="163">
        <v>99.88</v>
      </c>
      <c r="O190" s="164">
        <v>3180.2734393867127</v>
      </c>
      <c r="P190" s="165">
        <v>7.3466263732016905E-4</v>
      </c>
      <c r="Q190" s="165">
        <v>5.8153731751390463E-5</v>
      </c>
      <c r="R190" s="14"/>
    </row>
    <row r="191" spans="1:18" x14ac:dyDescent="0.2">
      <c r="A191" s="159" t="s">
        <v>6080</v>
      </c>
      <c r="B191" s="160" t="s">
        <v>6024</v>
      </c>
      <c r="C191" s="160" t="s">
        <v>6081</v>
      </c>
      <c r="D191" s="160"/>
      <c r="E191" s="160" t="s">
        <v>1109</v>
      </c>
      <c r="F191" s="160" t="s">
        <v>6082</v>
      </c>
      <c r="G191" s="160" t="s">
        <v>254</v>
      </c>
      <c r="H191" s="161">
        <v>7.8199999999999994</v>
      </c>
      <c r="I191" s="160" t="s">
        <v>209</v>
      </c>
      <c r="J191" s="161" t="s">
        <v>255</v>
      </c>
      <c r="K191" s="160">
        <v>5.69999998807907E-2</v>
      </c>
      <c r="L191" s="160">
        <v>5.7099999999999984E-2</v>
      </c>
      <c r="M191" s="208">
        <v>2155848.0161597002</v>
      </c>
      <c r="N191" s="163">
        <v>100.85</v>
      </c>
      <c r="O191" s="164">
        <v>2172.2917152929335</v>
      </c>
      <c r="P191" s="165">
        <v>5.018126871800104E-4</v>
      </c>
      <c r="Q191" s="165">
        <v>3.9722015136306681E-5</v>
      </c>
      <c r="R191" s="14"/>
    </row>
    <row r="192" spans="1:18" x14ac:dyDescent="0.2">
      <c r="A192" s="159" t="s">
        <v>6085</v>
      </c>
      <c r="B192" s="160" t="s">
        <v>6024</v>
      </c>
      <c r="C192" s="160" t="s">
        <v>6086</v>
      </c>
      <c r="D192" s="160"/>
      <c r="E192" s="160" t="s">
        <v>1109</v>
      </c>
      <c r="F192" s="160" t="s">
        <v>6087</v>
      </c>
      <c r="G192" s="160" t="s">
        <v>254</v>
      </c>
      <c r="H192" s="161">
        <v>7.8199999999999985</v>
      </c>
      <c r="I192" s="160" t="s">
        <v>209</v>
      </c>
      <c r="J192" s="161" t="s">
        <v>255</v>
      </c>
      <c r="K192" s="160">
        <v>5.69999998807907E-2</v>
      </c>
      <c r="L192" s="160">
        <v>5.7099999999999984E-2</v>
      </c>
      <c r="M192" s="208">
        <v>7862741.3372968389</v>
      </c>
      <c r="N192" s="163">
        <v>100.85</v>
      </c>
      <c r="O192" s="164">
        <v>7922.7145397537797</v>
      </c>
      <c r="P192" s="165">
        <v>1.830195569483106E-3</v>
      </c>
      <c r="Q192" s="165">
        <v>1.4487289375234694E-4</v>
      </c>
      <c r="R192" s="14"/>
    </row>
    <row r="193" spans="1:18" x14ac:dyDescent="0.2">
      <c r="A193" s="159" t="s">
        <v>6088</v>
      </c>
      <c r="B193" s="160" t="s">
        <v>6024</v>
      </c>
      <c r="C193" s="160" t="s">
        <v>6089</v>
      </c>
      <c r="D193" s="160"/>
      <c r="E193" s="160" t="s">
        <v>1109</v>
      </c>
      <c r="F193" s="160" t="s">
        <v>6090</v>
      </c>
      <c r="G193" s="160" t="s">
        <v>254</v>
      </c>
      <c r="H193" s="161">
        <v>7.8200000000000012</v>
      </c>
      <c r="I193" s="160" t="s">
        <v>209</v>
      </c>
      <c r="J193" s="161" t="s">
        <v>255</v>
      </c>
      <c r="K193" s="160">
        <v>5.6999999880790707E-2</v>
      </c>
      <c r="L193" s="160">
        <v>5.7099999999999991E-2</v>
      </c>
      <c r="M193" s="208">
        <v>4452621.7391686039</v>
      </c>
      <c r="N193" s="163">
        <v>100.83</v>
      </c>
      <c r="O193" s="164">
        <v>4485.795512896103</v>
      </c>
      <c r="P193" s="165">
        <v>1.0362462300156014E-3</v>
      </c>
      <c r="Q193" s="165">
        <v>8.2026201180630738E-5</v>
      </c>
      <c r="R193" s="14"/>
    </row>
    <row r="194" spans="1:18" x14ac:dyDescent="0.2">
      <c r="A194" s="159" t="s">
        <v>6094</v>
      </c>
      <c r="B194" s="160" t="s">
        <v>6024</v>
      </c>
      <c r="C194" s="160" t="s">
        <v>6095</v>
      </c>
      <c r="D194" s="160"/>
      <c r="E194" s="160" t="s">
        <v>1109</v>
      </c>
      <c r="F194" s="160" t="s">
        <v>4578</v>
      </c>
      <c r="G194" s="160" t="s">
        <v>254</v>
      </c>
      <c r="H194" s="161">
        <v>7.67</v>
      </c>
      <c r="I194" s="160" t="s">
        <v>209</v>
      </c>
      <c r="J194" s="161" t="s">
        <v>255</v>
      </c>
      <c r="K194" s="160">
        <v>5.6999999880790721E-2</v>
      </c>
      <c r="L194" s="160">
        <v>6.25E-2</v>
      </c>
      <c r="M194" s="208">
        <v>6651783.0625347858</v>
      </c>
      <c r="N194" s="163">
        <v>96.95</v>
      </c>
      <c r="O194" s="164">
        <v>6472.7691720891398</v>
      </c>
      <c r="P194" s="165">
        <v>1.4952493115336371E-3</v>
      </c>
      <c r="Q194" s="165">
        <v>1.1835953395093284E-4</v>
      </c>
      <c r="R194" s="14"/>
    </row>
    <row r="195" spans="1:18" x14ac:dyDescent="0.2">
      <c r="A195" s="159" t="s">
        <v>6108</v>
      </c>
      <c r="B195" s="160" t="s">
        <v>6024</v>
      </c>
      <c r="C195" s="160" t="s">
        <v>6109</v>
      </c>
      <c r="D195" s="160"/>
      <c r="E195" s="160" t="s">
        <v>1109</v>
      </c>
      <c r="F195" s="160" t="s">
        <v>6110</v>
      </c>
      <c r="G195" s="160" t="s">
        <v>254</v>
      </c>
      <c r="H195" s="161">
        <v>7.6999999999999975</v>
      </c>
      <c r="I195" s="160" t="s">
        <v>209</v>
      </c>
      <c r="J195" s="161" t="s">
        <v>255</v>
      </c>
      <c r="K195" s="160">
        <v>5.6999999880790728E-2</v>
      </c>
      <c r="L195" s="160">
        <v>6.1500000000000006E-2</v>
      </c>
      <c r="M195" s="208">
        <v>5648319.1760723144</v>
      </c>
      <c r="N195" s="163">
        <v>97.65</v>
      </c>
      <c r="O195" s="164">
        <v>5531.36950776712</v>
      </c>
      <c r="P195" s="165">
        <v>1.2777802248828656E-3</v>
      </c>
      <c r="Q195" s="165">
        <v>1.0114532121317874E-4</v>
      </c>
      <c r="R195" s="14"/>
    </row>
    <row r="196" spans="1:18" x14ac:dyDescent="0.2">
      <c r="A196" s="159" t="s">
        <v>6115</v>
      </c>
      <c r="B196" s="160" t="s">
        <v>6024</v>
      </c>
      <c r="C196" s="160" t="s">
        <v>6116</v>
      </c>
      <c r="D196" s="160"/>
      <c r="E196" s="160" t="s">
        <v>1109</v>
      </c>
      <c r="F196" s="160" t="s">
        <v>1840</v>
      </c>
      <c r="G196" s="160" t="s">
        <v>254</v>
      </c>
      <c r="H196" s="161">
        <v>7.7299999999999986</v>
      </c>
      <c r="I196" s="160" t="s">
        <v>209</v>
      </c>
      <c r="J196" s="161" t="s">
        <v>255</v>
      </c>
      <c r="K196" s="160">
        <v>5.6999999880790714E-2</v>
      </c>
      <c r="L196" s="160">
        <v>6.0099999999999987E-2</v>
      </c>
      <c r="M196" s="208">
        <v>5850940.6612141281</v>
      </c>
      <c r="N196" s="163">
        <v>98.61</v>
      </c>
      <c r="O196" s="164">
        <v>5779.4968111266389</v>
      </c>
      <c r="P196" s="165">
        <v>1.3350991512429834E-3</v>
      </c>
      <c r="Q196" s="165">
        <v>1.0568251869470975E-4</v>
      </c>
      <c r="R196" s="14"/>
    </row>
    <row r="197" spans="1:18" x14ac:dyDescent="0.2">
      <c r="A197" s="159" t="s">
        <v>6119</v>
      </c>
      <c r="B197" s="160" t="s">
        <v>6024</v>
      </c>
      <c r="C197" s="160" t="s">
        <v>6120</v>
      </c>
      <c r="D197" s="160"/>
      <c r="E197" s="160" t="s">
        <v>1109</v>
      </c>
      <c r="F197" s="160" t="s">
        <v>6121</v>
      </c>
      <c r="G197" s="160" t="s">
        <v>254</v>
      </c>
      <c r="H197" s="161">
        <v>7.7299999999999978</v>
      </c>
      <c r="I197" s="160" t="s">
        <v>209</v>
      </c>
      <c r="J197" s="161" t="s">
        <v>255</v>
      </c>
      <c r="K197" s="160">
        <v>5.6999999880790686E-2</v>
      </c>
      <c r="L197" s="160">
        <v>6.0199999999999969E-2</v>
      </c>
      <c r="M197" s="208">
        <v>4791968.0293396339</v>
      </c>
      <c r="N197" s="163">
        <v>98.53</v>
      </c>
      <c r="O197" s="164">
        <v>4730.0597987017882</v>
      </c>
      <c r="P197" s="165">
        <v>1.0926727756675181E-3</v>
      </c>
      <c r="Q197" s="165">
        <v>8.6492760432192487E-5</v>
      </c>
      <c r="R197" s="14"/>
    </row>
    <row r="198" spans="1:18" x14ac:dyDescent="0.2">
      <c r="A198" s="159" t="s">
        <v>6128</v>
      </c>
      <c r="B198" s="160" t="s">
        <v>6024</v>
      </c>
      <c r="C198" s="160" t="s">
        <v>6129</v>
      </c>
      <c r="D198" s="160"/>
      <c r="E198" s="160" t="s">
        <v>1109</v>
      </c>
      <c r="F198" s="160" t="s">
        <v>4472</v>
      </c>
      <c r="G198" s="160" t="s">
        <v>254</v>
      </c>
      <c r="H198" s="161">
        <v>7.6900000000000022</v>
      </c>
      <c r="I198" s="160" t="s">
        <v>209</v>
      </c>
      <c r="J198" s="161" t="s">
        <v>255</v>
      </c>
      <c r="K198" s="160">
        <v>5.69999998807907E-2</v>
      </c>
      <c r="L198" s="160">
        <v>6.1699999999999991E-2</v>
      </c>
      <c r="M198" s="208">
        <v>1738055.0994379255</v>
      </c>
      <c r="N198" s="163">
        <v>97.5</v>
      </c>
      <c r="O198" s="164">
        <v>1699.7463043716957</v>
      </c>
      <c r="P198" s="165">
        <v>3.9265180386052881E-4</v>
      </c>
      <c r="Q198" s="165">
        <v>3.1081160948509683E-5</v>
      </c>
      <c r="R198" s="14"/>
    </row>
    <row r="199" spans="1:18" x14ac:dyDescent="0.2">
      <c r="A199" s="159" t="s">
        <v>6629</v>
      </c>
      <c r="B199" s="160" t="s">
        <v>247</v>
      </c>
      <c r="C199" s="160" t="s">
        <v>6630</v>
      </c>
      <c r="D199" s="160"/>
      <c r="E199" s="160" t="s">
        <v>1198</v>
      </c>
      <c r="F199" s="160" t="s">
        <v>6073</v>
      </c>
      <c r="G199" s="160" t="s">
        <v>254</v>
      </c>
      <c r="H199" s="161">
        <v>8.4299999999999979</v>
      </c>
      <c r="I199" s="160" t="s">
        <v>209</v>
      </c>
      <c r="J199" s="161" t="s">
        <v>255</v>
      </c>
      <c r="K199" s="160">
        <v>2.6099999999999988E-2</v>
      </c>
      <c r="L199" s="160">
        <v>2.8399999999999998E-2</v>
      </c>
      <c r="M199" s="208">
        <v>148984.5</v>
      </c>
      <c r="N199" s="163">
        <v>105.87</v>
      </c>
      <c r="O199" s="164">
        <v>157.72988000000001</v>
      </c>
      <c r="P199" s="165">
        <v>3.6436568060430639E-5</v>
      </c>
      <c r="Q199" s="165">
        <v>2.8842114697118175E-6</v>
      </c>
      <c r="R199" s="14"/>
    </row>
    <row r="200" spans="1:18" x14ac:dyDescent="0.2">
      <c r="A200" s="159" t="s">
        <v>6521</v>
      </c>
      <c r="B200" s="160" t="s">
        <v>247</v>
      </c>
      <c r="C200" s="160" t="s">
        <v>6522</v>
      </c>
      <c r="D200" s="160"/>
      <c r="E200" s="160" t="s">
        <v>1198</v>
      </c>
      <c r="F200" s="160" t="s">
        <v>1234</v>
      </c>
      <c r="G200" s="160" t="s">
        <v>254</v>
      </c>
      <c r="H200" s="161">
        <v>6.1199999999999992</v>
      </c>
      <c r="I200" s="160" t="s">
        <v>209</v>
      </c>
      <c r="J200" s="161" t="s">
        <v>255</v>
      </c>
      <c r="K200" s="160">
        <v>3.4399999999999993E-2</v>
      </c>
      <c r="L200" s="160">
        <v>2.9200000000000004E-2</v>
      </c>
      <c r="M200" s="208">
        <v>680477.46</v>
      </c>
      <c r="N200" s="163">
        <v>112.53</v>
      </c>
      <c r="O200" s="164">
        <v>765.74126000000001</v>
      </c>
      <c r="P200" s="165">
        <v>1.7689091969555744E-4</v>
      </c>
      <c r="Q200" s="165">
        <v>1.4002164491113409E-5</v>
      </c>
      <c r="R200" s="14"/>
    </row>
    <row r="201" spans="1:18" x14ac:dyDescent="0.2">
      <c r="A201" s="159" t="s">
        <v>6633</v>
      </c>
      <c r="B201" s="160" t="s">
        <v>247</v>
      </c>
      <c r="C201" s="160" t="s">
        <v>6634</v>
      </c>
      <c r="D201" s="160"/>
      <c r="E201" s="160" t="s">
        <v>1198</v>
      </c>
      <c r="F201" s="160" t="s">
        <v>4138</v>
      </c>
      <c r="G201" s="160" t="s">
        <v>254</v>
      </c>
      <c r="H201" s="161">
        <v>8.42</v>
      </c>
      <c r="I201" s="160" t="s">
        <v>209</v>
      </c>
      <c r="J201" s="161" t="s">
        <v>255</v>
      </c>
      <c r="K201" s="160">
        <v>2.3899999999999998E-2</v>
      </c>
      <c r="L201" s="160">
        <v>3.0899999999999993E-2</v>
      </c>
      <c r="M201" s="208">
        <v>139673</v>
      </c>
      <c r="N201" s="163">
        <v>102.01</v>
      </c>
      <c r="O201" s="164">
        <v>142.48040999999998</v>
      </c>
      <c r="P201" s="165">
        <v>3.2913847117889529E-5</v>
      </c>
      <c r="Q201" s="165">
        <v>2.6053632496977888E-6</v>
      </c>
      <c r="R201" s="14"/>
    </row>
    <row r="202" spans="1:18" x14ac:dyDescent="0.2">
      <c r="A202" s="159" t="s">
        <v>6523</v>
      </c>
      <c r="B202" s="160" t="s">
        <v>247</v>
      </c>
      <c r="C202" s="160" t="s">
        <v>6524</v>
      </c>
      <c r="D202" s="160"/>
      <c r="E202" s="160" t="s">
        <v>1198</v>
      </c>
      <c r="F202" s="160" t="s">
        <v>1234</v>
      </c>
      <c r="G202" s="160" t="s">
        <v>254</v>
      </c>
      <c r="H202" s="161">
        <v>6.08</v>
      </c>
      <c r="I202" s="160" t="s">
        <v>209</v>
      </c>
      <c r="J202" s="161" t="s">
        <v>255</v>
      </c>
      <c r="K202" s="160">
        <v>3.8599999999999995E-2</v>
      </c>
      <c r="L202" s="160">
        <v>2.9199999999999997E-2</v>
      </c>
      <c r="M202" s="208">
        <v>2272675.88</v>
      </c>
      <c r="N202" s="163">
        <v>115.9</v>
      </c>
      <c r="O202" s="164">
        <v>2634.0313200000001</v>
      </c>
      <c r="P202" s="165">
        <v>6.0847736310004131E-4</v>
      </c>
      <c r="Q202" s="165">
        <v>4.8165276894423294E-5</v>
      </c>
      <c r="R202" s="14"/>
    </row>
    <row r="203" spans="1:18" x14ac:dyDescent="0.2">
      <c r="A203" s="159" t="s">
        <v>6523</v>
      </c>
      <c r="B203" s="160" t="s">
        <v>247</v>
      </c>
      <c r="C203" s="160" t="s">
        <v>6527</v>
      </c>
      <c r="D203" s="160"/>
      <c r="E203" s="160" t="s">
        <v>1198</v>
      </c>
      <c r="F203" s="160" t="s">
        <v>1234</v>
      </c>
      <c r="G203" s="160" t="s">
        <v>254</v>
      </c>
      <c r="H203" s="161">
        <v>6.1</v>
      </c>
      <c r="I203" s="160" t="s">
        <v>209</v>
      </c>
      <c r="J203" s="161" t="s">
        <v>255</v>
      </c>
      <c r="K203" s="160">
        <v>3.7000000000000005E-2</v>
      </c>
      <c r="L203" s="160">
        <v>2.9200000000000004E-2</v>
      </c>
      <c r="M203" s="208">
        <v>1404107.54</v>
      </c>
      <c r="N203" s="163">
        <v>113.81</v>
      </c>
      <c r="O203" s="164">
        <v>1598.01477</v>
      </c>
      <c r="P203" s="165">
        <v>3.6915119651824001E-4</v>
      </c>
      <c r="Q203" s="165">
        <v>2.9220922049791023E-5</v>
      </c>
      <c r="R203" s="14"/>
    </row>
    <row r="204" spans="1:18" x14ac:dyDescent="0.2">
      <c r="A204" s="159" t="s">
        <v>6567</v>
      </c>
      <c r="B204" s="160" t="s">
        <v>247</v>
      </c>
      <c r="C204" s="160" t="s">
        <v>6568</v>
      </c>
      <c r="D204" s="160"/>
      <c r="E204" s="160" t="s">
        <v>1198</v>
      </c>
      <c r="F204" s="160" t="s">
        <v>6067</v>
      </c>
      <c r="G204" s="160" t="s">
        <v>254</v>
      </c>
      <c r="H204" s="161">
        <v>6.16</v>
      </c>
      <c r="I204" s="160" t="s">
        <v>209</v>
      </c>
      <c r="J204" s="161" t="s">
        <v>255</v>
      </c>
      <c r="K204" s="160">
        <v>3.6300000000000006E-2</v>
      </c>
      <c r="L204" s="160">
        <v>2.4900000000000002E-2</v>
      </c>
      <c r="M204" s="208">
        <v>165989.59</v>
      </c>
      <c r="N204" s="163">
        <v>115.29</v>
      </c>
      <c r="O204" s="164">
        <v>191.36938000000001</v>
      </c>
      <c r="P204" s="165">
        <v>4.42074985351692E-5</v>
      </c>
      <c r="Q204" s="165">
        <v>3.4993354508837469E-6</v>
      </c>
      <c r="R204" s="14"/>
    </row>
    <row r="205" spans="1:18" x14ac:dyDescent="0.2">
      <c r="A205" s="159" t="s">
        <v>6547</v>
      </c>
      <c r="B205" s="160" t="s">
        <v>247</v>
      </c>
      <c r="C205" s="160" t="s">
        <v>6548</v>
      </c>
      <c r="D205" s="160"/>
      <c r="E205" s="160" t="s">
        <v>1198</v>
      </c>
      <c r="F205" s="160" t="s">
        <v>6058</v>
      </c>
      <c r="G205" s="160" t="s">
        <v>254</v>
      </c>
      <c r="H205" s="161">
        <v>6.169999999999999</v>
      </c>
      <c r="I205" s="160" t="s">
        <v>209</v>
      </c>
      <c r="J205" s="161" t="s">
        <v>255</v>
      </c>
      <c r="K205" s="160">
        <v>3.3599999999999998E-2</v>
      </c>
      <c r="L205" s="160">
        <v>2.8500000000000001E-2</v>
      </c>
      <c r="M205" s="208">
        <v>167836.77000000002</v>
      </c>
      <c r="N205" s="163">
        <v>109.34</v>
      </c>
      <c r="O205" s="164">
        <v>183.51270000000002</v>
      </c>
      <c r="P205" s="165">
        <v>4.2392557348698867E-5</v>
      </c>
      <c r="Q205" s="165">
        <v>3.35567004918652E-6</v>
      </c>
      <c r="R205" s="14"/>
    </row>
    <row r="206" spans="1:18" x14ac:dyDescent="0.2">
      <c r="A206" s="159" t="s">
        <v>6525</v>
      </c>
      <c r="B206" s="160" t="s">
        <v>247</v>
      </c>
      <c r="C206" s="160" t="s">
        <v>6526</v>
      </c>
      <c r="D206" s="160"/>
      <c r="E206" s="160" t="s">
        <v>1198</v>
      </c>
      <c r="F206" s="160" t="s">
        <v>1570</v>
      </c>
      <c r="G206" s="160" t="s">
        <v>254</v>
      </c>
      <c r="H206" s="161">
        <v>6.1500000000000012</v>
      </c>
      <c r="I206" s="160" t="s">
        <v>209</v>
      </c>
      <c r="J206" s="161" t="s">
        <v>255</v>
      </c>
      <c r="K206" s="160">
        <v>3.110000000000001E-2</v>
      </c>
      <c r="L206" s="160">
        <v>2.9800000000000004E-2</v>
      </c>
      <c r="M206" s="208">
        <v>186789.27000000002</v>
      </c>
      <c r="N206" s="163">
        <v>109.77</v>
      </c>
      <c r="O206" s="164">
        <v>205.03855999999999</v>
      </c>
      <c r="P206" s="165">
        <v>4.7365162811590874E-5</v>
      </c>
      <c r="Q206" s="165">
        <v>3.7492868598213265E-6</v>
      </c>
      <c r="R206" s="14"/>
    </row>
    <row r="207" spans="1:18" x14ac:dyDescent="0.2">
      <c r="A207" s="159" t="s">
        <v>6559</v>
      </c>
      <c r="B207" s="160" t="s">
        <v>247</v>
      </c>
      <c r="C207" s="160" t="s">
        <v>6560</v>
      </c>
      <c r="D207" s="160"/>
      <c r="E207" s="160" t="s">
        <v>1198</v>
      </c>
      <c r="F207" s="160" t="s">
        <v>6061</v>
      </c>
      <c r="G207" s="160" t="s">
        <v>254</v>
      </c>
      <c r="H207" s="161">
        <v>6.11</v>
      </c>
      <c r="I207" s="160" t="s">
        <v>209</v>
      </c>
      <c r="J207" s="161" t="s">
        <v>255</v>
      </c>
      <c r="K207" s="160">
        <v>3.27E-2</v>
      </c>
      <c r="L207" s="160">
        <v>3.0499999999999999E-2</v>
      </c>
      <c r="M207" s="208">
        <v>501383.86</v>
      </c>
      <c r="N207" s="163">
        <v>109.66</v>
      </c>
      <c r="O207" s="164">
        <v>549.81752000000006</v>
      </c>
      <c r="P207" s="165">
        <v>1.2701121365398354E-4</v>
      </c>
      <c r="Q207" s="165">
        <v>1.0053833791241754E-5</v>
      </c>
      <c r="R207" s="14"/>
    </row>
    <row r="208" spans="1:18" x14ac:dyDescent="0.2">
      <c r="A208" s="159" t="s">
        <v>6049</v>
      </c>
      <c r="B208" s="160" t="s">
        <v>247</v>
      </c>
      <c r="C208" s="160" t="s">
        <v>6050</v>
      </c>
      <c r="D208" s="160"/>
      <c r="E208" s="160" t="s">
        <v>1198</v>
      </c>
      <c r="F208" s="160" t="s">
        <v>1234</v>
      </c>
      <c r="G208" s="160" t="s">
        <v>254</v>
      </c>
      <c r="H208" s="161">
        <v>5.6000000000000005</v>
      </c>
      <c r="I208" s="160" t="s">
        <v>209</v>
      </c>
      <c r="J208" s="161" t="s">
        <v>255</v>
      </c>
      <c r="K208" s="160">
        <v>4.8000000000000008E-2</v>
      </c>
      <c r="L208" s="160">
        <v>5.7800000000000011E-2</v>
      </c>
      <c r="M208" s="208">
        <v>350210.08</v>
      </c>
      <c r="N208" s="163">
        <v>95.38</v>
      </c>
      <c r="O208" s="164">
        <v>334.03035</v>
      </c>
      <c r="P208" s="165">
        <v>7.7163056118628034E-5</v>
      </c>
      <c r="Q208" s="165">
        <v>6.1080003782533333E-6</v>
      </c>
      <c r="R208" s="14"/>
    </row>
    <row r="209" spans="1:18" x14ac:dyDescent="0.2">
      <c r="A209" s="159" t="s">
        <v>6051</v>
      </c>
      <c r="B209" s="160" t="s">
        <v>247</v>
      </c>
      <c r="C209" s="160" t="s">
        <v>6052</v>
      </c>
      <c r="D209" s="160"/>
      <c r="E209" s="160" t="s">
        <v>1198</v>
      </c>
      <c r="F209" s="160" t="s">
        <v>1234</v>
      </c>
      <c r="G209" s="160" t="s">
        <v>254</v>
      </c>
      <c r="H209" s="161">
        <v>5.55</v>
      </c>
      <c r="I209" s="160" t="s">
        <v>209</v>
      </c>
      <c r="J209" s="161" t="s">
        <v>255</v>
      </c>
      <c r="K209" s="160">
        <v>5.3799999999999994E-2</v>
      </c>
      <c r="L209" s="160">
        <v>5.7800000000000011E-2</v>
      </c>
      <c r="M209" s="208">
        <v>1185405.3199999998</v>
      </c>
      <c r="N209" s="163">
        <v>98.5</v>
      </c>
      <c r="O209" s="164">
        <v>1167.6242199999999</v>
      </c>
      <c r="P209" s="165">
        <v>2.6972834418587799E-4</v>
      </c>
      <c r="Q209" s="165">
        <v>2.1350901729192428E-5</v>
      </c>
      <c r="R209" s="14"/>
    </row>
    <row r="210" spans="1:18" x14ac:dyDescent="0.2">
      <c r="A210" s="159" t="s">
        <v>6051</v>
      </c>
      <c r="B210" s="160" t="s">
        <v>247</v>
      </c>
      <c r="C210" s="160" t="s">
        <v>6053</v>
      </c>
      <c r="D210" s="160"/>
      <c r="E210" s="160" t="s">
        <v>1198</v>
      </c>
      <c r="F210" s="160" t="s">
        <v>1234</v>
      </c>
      <c r="G210" s="160" t="s">
        <v>254</v>
      </c>
      <c r="H210" s="161">
        <v>5.580000000000001</v>
      </c>
      <c r="I210" s="160" t="s">
        <v>209</v>
      </c>
      <c r="J210" s="161" t="s">
        <v>255</v>
      </c>
      <c r="K210" s="160">
        <v>5.0400000000000007E-2</v>
      </c>
      <c r="L210" s="160">
        <v>5.7800000000000011E-2</v>
      </c>
      <c r="M210" s="208">
        <v>725703.32000000007</v>
      </c>
      <c r="N210" s="163">
        <v>96.68</v>
      </c>
      <c r="O210" s="164">
        <v>701.60996</v>
      </c>
      <c r="P210" s="165">
        <v>1.6207619671945492E-4</v>
      </c>
      <c r="Q210" s="165">
        <v>1.2829474630273284E-5</v>
      </c>
      <c r="R210" s="14"/>
    </row>
    <row r="211" spans="1:18" x14ac:dyDescent="0.2">
      <c r="A211" s="159" t="s">
        <v>6065</v>
      </c>
      <c r="B211" s="160" t="s">
        <v>247</v>
      </c>
      <c r="C211" s="160" t="s">
        <v>6066</v>
      </c>
      <c r="D211" s="160"/>
      <c r="E211" s="160" t="s">
        <v>1198</v>
      </c>
      <c r="F211" s="160" t="s">
        <v>6067</v>
      </c>
      <c r="G211" s="160" t="s">
        <v>254</v>
      </c>
      <c r="H211" s="161">
        <v>5.620000000000001</v>
      </c>
      <c r="I211" s="160" t="s">
        <v>209</v>
      </c>
      <c r="J211" s="161" t="s">
        <v>255</v>
      </c>
      <c r="K211" s="160">
        <v>5.1700000000000003E-2</v>
      </c>
      <c r="L211" s="160">
        <v>5.4300000000000001E-2</v>
      </c>
      <c r="M211" s="208">
        <v>84275.79</v>
      </c>
      <c r="N211" s="163">
        <v>99.23</v>
      </c>
      <c r="O211" s="164">
        <v>83.626850000000005</v>
      </c>
      <c r="P211" s="165">
        <v>1.9318314397401583E-5</v>
      </c>
      <c r="Q211" s="165">
        <v>1.5291809005742586E-6</v>
      </c>
      <c r="R211" s="14"/>
    </row>
    <row r="212" spans="1:18" x14ac:dyDescent="0.2">
      <c r="A212" s="159" t="s">
        <v>6083</v>
      </c>
      <c r="B212" s="160" t="s">
        <v>247</v>
      </c>
      <c r="C212" s="160" t="s">
        <v>6084</v>
      </c>
      <c r="D212" s="160"/>
      <c r="E212" s="160" t="s">
        <v>1198</v>
      </c>
      <c r="F212" s="160" t="s">
        <v>4138</v>
      </c>
      <c r="G212" s="160" t="s">
        <v>254</v>
      </c>
      <c r="H212" s="161">
        <v>7.3100000000000005</v>
      </c>
      <c r="I212" s="160" t="s">
        <v>209</v>
      </c>
      <c r="J212" s="161" t="s">
        <v>255</v>
      </c>
      <c r="K212" s="160">
        <v>3.6400000000000002E-2</v>
      </c>
      <c r="L212" s="160">
        <v>6.4800000000000024E-2</v>
      </c>
      <c r="M212" s="208">
        <v>69836.47</v>
      </c>
      <c r="N212" s="163">
        <v>81.7</v>
      </c>
      <c r="O212" s="164">
        <v>57.056379999999997</v>
      </c>
      <c r="P212" s="165">
        <v>1.3180373136350534E-5</v>
      </c>
      <c r="Q212" s="165">
        <v>1.0433195385442248E-6</v>
      </c>
      <c r="R212" s="14"/>
    </row>
    <row r="213" spans="1:18" x14ac:dyDescent="0.2">
      <c r="A213" s="159" t="s">
        <v>6056</v>
      </c>
      <c r="B213" s="160" t="s">
        <v>247</v>
      </c>
      <c r="C213" s="160" t="s">
        <v>6057</v>
      </c>
      <c r="D213" s="160"/>
      <c r="E213" s="160" t="s">
        <v>1198</v>
      </c>
      <c r="F213" s="160" t="s">
        <v>6058</v>
      </c>
      <c r="G213" s="160" t="s">
        <v>254</v>
      </c>
      <c r="H213" s="161">
        <v>5.63</v>
      </c>
      <c r="I213" s="160" t="s">
        <v>209</v>
      </c>
      <c r="J213" s="161" t="s">
        <v>255</v>
      </c>
      <c r="K213" s="160">
        <v>4.9700000000000001E-2</v>
      </c>
      <c r="L213" s="160">
        <v>5.6500000000000002E-2</v>
      </c>
      <c r="M213" s="208">
        <v>85834.75</v>
      </c>
      <c r="N213" s="163">
        <v>95.32</v>
      </c>
      <c r="O213" s="164">
        <v>81.81765</v>
      </c>
      <c r="P213" s="165">
        <v>1.8900378119665677E-5</v>
      </c>
      <c r="Q213" s="165">
        <v>1.4960982951034204E-6</v>
      </c>
      <c r="R213" s="14"/>
    </row>
    <row r="214" spans="1:18" x14ac:dyDescent="0.2">
      <c r="A214" s="159" t="s">
        <v>6071</v>
      </c>
      <c r="B214" s="160" t="s">
        <v>247</v>
      </c>
      <c r="C214" s="160" t="s">
        <v>6072</v>
      </c>
      <c r="D214" s="160"/>
      <c r="E214" s="160" t="s">
        <v>1198</v>
      </c>
      <c r="F214" s="160" t="s">
        <v>6073</v>
      </c>
      <c r="G214" s="160" t="s">
        <v>254</v>
      </c>
      <c r="H214" s="161">
        <v>7.46</v>
      </c>
      <c r="I214" s="160" t="s">
        <v>209</v>
      </c>
      <c r="J214" s="161" t="s">
        <v>255</v>
      </c>
      <c r="K214" s="160">
        <v>3.769999999999999E-2</v>
      </c>
      <c r="L214" s="160">
        <v>5.849999999999999E-2</v>
      </c>
      <c r="M214" s="208">
        <v>74492.299999999988</v>
      </c>
      <c r="N214" s="163">
        <v>85.84</v>
      </c>
      <c r="O214" s="164">
        <v>63.94417</v>
      </c>
      <c r="P214" s="165">
        <v>1.4771494800305097E-5</v>
      </c>
      <c r="Q214" s="165">
        <v>1.169268045694337E-6</v>
      </c>
      <c r="R214" s="14"/>
    </row>
    <row r="215" spans="1:18" x14ac:dyDescent="0.2">
      <c r="A215" s="159" t="s">
        <v>6054</v>
      </c>
      <c r="B215" s="160" t="s">
        <v>247</v>
      </c>
      <c r="C215" s="160" t="s">
        <v>6055</v>
      </c>
      <c r="D215" s="160"/>
      <c r="E215" s="160" t="s">
        <v>1198</v>
      </c>
      <c r="F215" s="160" t="s">
        <v>1570</v>
      </c>
      <c r="G215" s="160" t="s">
        <v>254</v>
      </c>
      <c r="H215" s="161">
        <v>5.6100000000000012</v>
      </c>
      <c r="I215" s="160" t="s">
        <v>209</v>
      </c>
      <c r="J215" s="161" t="s">
        <v>255</v>
      </c>
      <c r="K215" s="160">
        <v>4.6700000000000005E-2</v>
      </c>
      <c r="L215" s="160">
        <v>5.8199999999999995E-2</v>
      </c>
      <c r="M215" s="208">
        <v>96187.839999999997</v>
      </c>
      <c r="N215" s="163">
        <v>94.47</v>
      </c>
      <c r="O215" s="164">
        <v>90.868640000000013</v>
      </c>
      <c r="P215" s="165">
        <v>2.0991212228898991E-5</v>
      </c>
      <c r="Q215" s="165">
        <v>1.6616025684233963E-6</v>
      </c>
      <c r="R215" s="14"/>
    </row>
    <row r="216" spans="1:18" x14ac:dyDescent="0.2">
      <c r="A216" s="159" t="s">
        <v>6059</v>
      </c>
      <c r="B216" s="160" t="s">
        <v>247</v>
      </c>
      <c r="C216" s="160" t="s">
        <v>6060</v>
      </c>
      <c r="D216" s="160"/>
      <c r="E216" s="160" t="s">
        <v>1198</v>
      </c>
      <c r="F216" s="160" t="s">
        <v>6061</v>
      </c>
      <c r="G216" s="160" t="s">
        <v>254</v>
      </c>
      <c r="H216" s="161">
        <v>5.57</v>
      </c>
      <c r="I216" s="160" t="s">
        <v>209</v>
      </c>
      <c r="J216" s="161" t="s">
        <v>255</v>
      </c>
      <c r="K216" s="160">
        <v>4.9000000000000002E-2</v>
      </c>
      <c r="L216" s="160">
        <v>5.8899999999999994E-2</v>
      </c>
      <c r="M216" s="208">
        <v>255847.22999999998</v>
      </c>
      <c r="N216" s="163">
        <v>95.74</v>
      </c>
      <c r="O216" s="164">
        <v>244.94812999999996</v>
      </c>
      <c r="P216" s="165">
        <v>5.6584517847982959E-5</v>
      </c>
      <c r="Q216" s="165">
        <v>4.4790638655812151E-6</v>
      </c>
      <c r="R216" s="14"/>
    </row>
    <row r="217" spans="1:18" x14ac:dyDescent="0.2">
      <c r="A217" s="159" t="s">
        <v>6646</v>
      </c>
      <c r="B217" s="160" t="s">
        <v>247</v>
      </c>
      <c r="C217" s="160" t="s">
        <v>6647</v>
      </c>
      <c r="D217" s="160"/>
      <c r="E217" s="160" t="s">
        <v>869</v>
      </c>
      <c r="F217" s="160" t="s">
        <v>3974</v>
      </c>
      <c r="G217" s="160" t="s">
        <v>3146</v>
      </c>
      <c r="H217" s="161">
        <v>4.8699999999999992</v>
      </c>
      <c r="I217" s="160" t="s">
        <v>221</v>
      </c>
      <c r="J217" s="161" t="s">
        <v>255</v>
      </c>
      <c r="K217" s="160">
        <v>6.9999999999999975E-3</v>
      </c>
      <c r="L217" s="160">
        <v>3.3299999999999996E-2</v>
      </c>
      <c r="M217" s="208">
        <v>28454633.745899826</v>
      </c>
      <c r="N217" s="163">
        <v>94.12</v>
      </c>
      <c r="O217" s="164">
        <v>26781.501273061513</v>
      </c>
      <c r="P217" s="165">
        <v>6.1866907772732448E-3</v>
      </c>
      <c r="Q217" s="165">
        <v>4.8972023023073153E-4</v>
      </c>
      <c r="R217" s="14"/>
    </row>
    <row r="218" spans="1:18" x14ac:dyDescent="0.2">
      <c r="A218" s="159" t="s">
        <v>6218</v>
      </c>
      <c r="B218" s="160" t="s">
        <v>6024</v>
      </c>
      <c r="C218" s="160" t="s">
        <v>6219</v>
      </c>
      <c r="D218" s="160"/>
      <c r="E218" s="160" t="s">
        <v>869</v>
      </c>
      <c r="F218" s="160" t="s">
        <v>6213</v>
      </c>
      <c r="G218" s="160" t="s">
        <v>3146</v>
      </c>
      <c r="H218" s="161">
        <v>5.0499999999999989</v>
      </c>
      <c r="I218" s="160" t="s">
        <v>219</v>
      </c>
      <c r="J218" s="161" t="s">
        <v>255</v>
      </c>
      <c r="K218" s="160">
        <v>5.4999999999999986E-2</v>
      </c>
      <c r="L218" s="160">
        <v>6.1299999999999986E-2</v>
      </c>
      <c r="M218" s="208">
        <v>12073558.604897466</v>
      </c>
      <c r="N218" s="163">
        <v>99.67</v>
      </c>
      <c r="O218" s="164">
        <v>12033.715850916917</v>
      </c>
      <c r="P218" s="165">
        <v>2.7798620440326032E-3</v>
      </c>
      <c r="Q218" s="165">
        <v>2.2004569635421947E-4</v>
      </c>
      <c r="R218" s="14"/>
    </row>
    <row r="219" spans="1:18" x14ac:dyDescent="0.2">
      <c r="A219" s="159" t="s">
        <v>6216</v>
      </c>
      <c r="B219" s="160" t="s">
        <v>6024</v>
      </c>
      <c r="C219" s="160" t="s">
        <v>6217</v>
      </c>
      <c r="D219" s="160"/>
      <c r="E219" s="160" t="s">
        <v>869</v>
      </c>
      <c r="F219" s="160" t="s">
        <v>6213</v>
      </c>
      <c r="G219" s="160" t="s">
        <v>3146</v>
      </c>
      <c r="H219" s="161">
        <v>5.0499999999999989</v>
      </c>
      <c r="I219" s="160" t="s">
        <v>219</v>
      </c>
      <c r="J219" s="161" t="s">
        <v>255</v>
      </c>
      <c r="K219" s="160">
        <v>5.4999999999999993E-2</v>
      </c>
      <c r="L219" s="160">
        <v>6.13E-2</v>
      </c>
      <c r="M219" s="208">
        <v>2453975.3305210085</v>
      </c>
      <c r="N219" s="163">
        <v>99.67</v>
      </c>
      <c r="O219" s="164">
        <v>2445.8772041188377</v>
      </c>
      <c r="P219" s="165">
        <v>5.6501261026339347E-4</v>
      </c>
      <c r="Q219" s="165">
        <v>4.47247350066216E-5</v>
      </c>
      <c r="R219" s="14"/>
    </row>
    <row r="220" spans="1:18" x14ac:dyDescent="0.2">
      <c r="A220" s="159" t="s">
        <v>6220</v>
      </c>
      <c r="B220" s="160" t="s">
        <v>6024</v>
      </c>
      <c r="C220" s="160" t="s">
        <v>6221</v>
      </c>
      <c r="D220" s="160"/>
      <c r="E220" s="160" t="s">
        <v>869</v>
      </c>
      <c r="F220" s="160" t="s">
        <v>6213</v>
      </c>
      <c r="G220" s="160" t="s">
        <v>3146</v>
      </c>
      <c r="H220" s="161">
        <v>5.0499999999999989</v>
      </c>
      <c r="I220" s="160" t="s">
        <v>219</v>
      </c>
      <c r="J220" s="161" t="s">
        <v>255</v>
      </c>
      <c r="K220" s="160">
        <v>5.5000000000000007E-2</v>
      </c>
      <c r="L220" s="160">
        <v>6.13E-2</v>
      </c>
      <c r="M220" s="208">
        <v>2699372.8630090491</v>
      </c>
      <c r="N220" s="163">
        <v>99.67</v>
      </c>
      <c r="O220" s="164">
        <v>2690.4649187486907</v>
      </c>
      <c r="P220" s="165">
        <v>6.2151386995404833E-4</v>
      </c>
      <c r="Q220" s="165">
        <v>4.9197208401554907E-5</v>
      </c>
      <c r="R220" s="14"/>
    </row>
    <row r="221" spans="1:18" x14ac:dyDescent="0.2">
      <c r="A221" s="159" t="s">
        <v>6214</v>
      </c>
      <c r="B221" s="160" t="s">
        <v>6024</v>
      </c>
      <c r="C221" s="160" t="s">
        <v>6215</v>
      </c>
      <c r="D221" s="160"/>
      <c r="E221" s="160" t="s">
        <v>869</v>
      </c>
      <c r="F221" s="160" t="s">
        <v>6213</v>
      </c>
      <c r="G221" s="160" t="s">
        <v>3146</v>
      </c>
      <c r="H221" s="161">
        <v>5.0499999999999989</v>
      </c>
      <c r="I221" s="160" t="s">
        <v>219</v>
      </c>
      <c r="J221" s="161" t="s">
        <v>255</v>
      </c>
      <c r="K221" s="160">
        <v>5.5E-2</v>
      </c>
      <c r="L221" s="160">
        <v>6.1300000000000007E-2</v>
      </c>
      <c r="M221" s="208">
        <v>24147117.211974628</v>
      </c>
      <c r="N221" s="163">
        <v>99.67</v>
      </c>
      <c r="O221" s="164">
        <v>24067.431716193234</v>
      </c>
      <c r="P221" s="165">
        <v>5.5597240913823152E-3</v>
      </c>
      <c r="Q221" s="165">
        <v>4.4009139297101156E-4</v>
      </c>
      <c r="R221" s="14"/>
    </row>
    <row r="222" spans="1:18" x14ac:dyDescent="0.2">
      <c r="A222" s="159" t="s">
        <v>6211</v>
      </c>
      <c r="B222" s="160" t="s">
        <v>6024</v>
      </c>
      <c r="C222" s="160" t="s">
        <v>6212</v>
      </c>
      <c r="D222" s="160"/>
      <c r="E222" s="160" t="s">
        <v>869</v>
      </c>
      <c r="F222" s="160" t="s">
        <v>6213</v>
      </c>
      <c r="G222" s="160" t="s">
        <v>3146</v>
      </c>
      <c r="H222" s="161">
        <v>5.0499999999999972</v>
      </c>
      <c r="I222" s="160" t="s">
        <v>219</v>
      </c>
      <c r="J222" s="161" t="s">
        <v>255</v>
      </c>
      <c r="K222" s="160">
        <v>5.4999999999999979E-2</v>
      </c>
      <c r="L222" s="160">
        <v>6.129999999999998E-2</v>
      </c>
      <c r="M222" s="208">
        <v>10797491.436395595</v>
      </c>
      <c r="N222" s="163">
        <v>99.67</v>
      </c>
      <c r="O222" s="164">
        <v>10761.85970153386</v>
      </c>
      <c r="P222" s="165">
        <v>2.4860554859468874E-3</v>
      </c>
      <c r="Q222" s="165">
        <v>1.967888340915073E-4</v>
      </c>
      <c r="R222" s="14"/>
    </row>
    <row r="223" spans="1:18" x14ac:dyDescent="0.2">
      <c r="A223" s="159" t="s">
        <v>6595</v>
      </c>
      <c r="B223" s="160" t="s">
        <v>247</v>
      </c>
      <c r="C223" s="160" t="s">
        <v>6596</v>
      </c>
      <c r="D223" s="160"/>
      <c r="E223" s="160" t="s">
        <v>1233</v>
      </c>
      <c r="F223" s="160" t="s">
        <v>6594</v>
      </c>
      <c r="G223" s="160" t="s">
        <v>1085</v>
      </c>
      <c r="H223" s="161">
        <v>8.4600000000000009</v>
      </c>
      <c r="I223" s="160" t="s">
        <v>209</v>
      </c>
      <c r="J223" s="161" t="s">
        <v>255</v>
      </c>
      <c r="K223" s="160">
        <v>2.5899999999999999E-2</v>
      </c>
      <c r="L223" s="160">
        <v>2.3900000000000001E-2</v>
      </c>
      <c r="M223" s="208">
        <v>81793.850000000006</v>
      </c>
      <c r="N223" s="163">
        <v>109.56</v>
      </c>
      <c r="O223" s="164">
        <v>89.613330000000005</v>
      </c>
      <c r="P223" s="165">
        <v>2.0701227932632872E-5</v>
      </c>
      <c r="Q223" s="165">
        <v>1.6386482651547704E-6</v>
      </c>
      <c r="R223" s="14"/>
    </row>
    <row r="224" spans="1:18" x14ac:dyDescent="0.2">
      <c r="A224" s="159" t="s">
        <v>6531</v>
      </c>
      <c r="B224" s="160" t="s">
        <v>247</v>
      </c>
      <c r="C224" s="160" t="s">
        <v>6532</v>
      </c>
      <c r="D224" s="160"/>
      <c r="E224" s="160" t="s">
        <v>1233</v>
      </c>
      <c r="F224" s="160" t="s">
        <v>6533</v>
      </c>
      <c r="G224" s="160" t="s">
        <v>1085</v>
      </c>
      <c r="H224" s="161">
        <v>8.43</v>
      </c>
      <c r="I224" s="160" t="s">
        <v>209</v>
      </c>
      <c r="J224" s="161" t="s">
        <v>255</v>
      </c>
      <c r="K224" s="160">
        <v>2.6200000000000005E-2</v>
      </c>
      <c r="L224" s="160">
        <v>2.4799999999999999E-2</v>
      </c>
      <c r="M224" s="208">
        <v>1848329.57</v>
      </c>
      <c r="N224" s="163">
        <v>110.23</v>
      </c>
      <c r="O224" s="164">
        <v>2037.4136699999999</v>
      </c>
      <c r="P224" s="165">
        <v>4.7065503285875044E-4</v>
      </c>
      <c r="Q224" s="165">
        <v>3.7255666938703356E-5</v>
      </c>
      <c r="R224" s="14"/>
    </row>
    <row r="225" spans="1:18" x14ac:dyDescent="0.2">
      <c r="A225" s="159" t="s">
        <v>6543</v>
      </c>
      <c r="B225" s="160" t="s">
        <v>247</v>
      </c>
      <c r="C225" s="160" t="s">
        <v>6544</v>
      </c>
      <c r="D225" s="160"/>
      <c r="E225" s="160" t="s">
        <v>1233</v>
      </c>
      <c r="F225" s="160" t="s">
        <v>1473</v>
      </c>
      <c r="G225" s="160" t="s">
        <v>1085</v>
      </c>
      <c r="H225" s="161">
        <v>8.4700000000000006</v>
      </c>
      <c r="I225" s="160" t="s">
        <v>209</v>
      </c>
      <c r="J225" s="161" t="s">
        <v>255</v>
      </c>
      <c r="K225" s="160">
        <v>2.76E-2</v>
      </c>
      <c r="L225" s="160">
        <v>2.3099999999999999E-2</v>
      </c>
      <c r="M225" s="208">
        <v>412842.76</v>
      </c>
      <c r="N225" s="163">
        <v>111.81</v>
      </c>
      <c r="O225" s="164">
        <v>461.59947999999997</v>
      </c>
      <c r="P225" s="165">
        <v>1.0663230625471464E-4</v>
      </c>
      <c r="Q225" s="165">
        <v>8.4406994706964249E-6</v>
      </c>
      <c r="R225" s="14"/>
    </row>
    <row r="226" spans="1:18" x14ac:dyDescent="0.2">
      <c r="A226" s="159" t="s">
        <v>6577</v>
      </c>
      <c r="B226" s="160" t="s">
        <v>247</v>
      </c>
      <c r="C226" s="160" t="s">
        <v>6578</v>
      </c>
      <c r="D226" s="160"/>
      <c r="E226" s="160" t="s">
        <v>1233</v>
      </c>
      <c r="F226" s="160" t="s">
        <v>6576</v>
      </c>
      <c r="G226" s="160" t="s">
        <v>1085</v>
      </c>
      <c r="H226" s="161">
        <v>8.5</v>
      </c>
      <c r="I226" s="160" t="s">
        <v>209</v>
      </c>
      <c r="J226" s="161" t="s">
        <v>255</v>
      </c>
      <c r="K226" s="160">
        <v>2.8199999999999999E-2</v>
      </c>
      <c r="L226" s="160">
        <v>2.2000000000000006E-2</v>
      </c>
      <c r="M226" s="208">
        <v>264087.94999999995</v>
      </c>
      <c r="N226" s="163">
        <v>112.79</v>
      </c>
      <c r="O226" s="164">
        <v>297.86478999999997</v>
      </c>
      <c r="P226" s="165">
        <v>6.8808590316818088E-5</v>
      </c>
      <c r="Q226" s="165">
        <v>5.4466854583373921E-6</v>
      </c>
      <c r="R226" s="14"/>
    </row>
    <row r="227" spans="1:18" x14ac:dyDescent="0.2">
      <c r="A227" s="159" t="s">
        <v>6617</v>
      </c>
      <c r="B227" s="160" t="s">
        <v>247</v>
      </c>
      <c r="C227" s="160" t="s">
        <v>6618</v>
      </c>
      <c r="D227" s="160"/>
      <c r="E227" s="160" t="s">
        <v>1233</v>
      </c>
      <c r="F227" s="160" t="s">
        <v>6619</v>
      </c>
      <c r="G227" s="160" t="s">
        <v>1085</v>
      </c>
      <c r="H227" s="161">
        <v>8.1300000000000008</v>
      </c>
      <c r="I227" s="160" t="s">
        <v>209</v>
      </c>
      <c r="J227" s="161" t="s">
        <v>255</v>
      </c>
      <c r="K227" s="160">
        <v>3.4200000000000001E-2</v>
      </c>
      <c r="L227" s="160">
        <v>4.9800000000000011E-2</v>
      </c>
      <c r="M227" s="208">
        <v>33519028.620000001</v>
      </c>
      <c r="N227" s="163">
        <v>94.58</v>
      </c>
      <c r="O227" s="164">
        <v>31702.29725</v>
      </c>
      <c r="P227" s="165">
        <v>7.3234247779915135E-3</v>
      </c>
      <c r="Q227" s="165">
        <v>5.7970074753536493E-4</v>
      </c>
      <c r="R227" s="14"/>
    </row>
    <row r="228" spans="1:18" x14ac:dyDescent="0.2">
      <c r="A228" s="159" t="s">
        <v>6348</v>
      </c>
      <c r="B228" s="160" t="s">
        <v>6024</v>
      </c>
      <c r="C228" s="160" t="s">
        <v>6349</v>
      </c>
      <c r="D228" s="160"/>
      <c r="E228" s="160" t="s">
        <v>1233</v>
      </c>
      <c r="F228" s="160" t="s">
        <v>6350</v>
      </c>
      <c r="G228" s="160" t="s">
        <v>1085</v>
      </c>
      <c r="H228" s="161">
        <v>4.45</v>
      </c>
      <c r="I228" s="160" t="s">
        <v>209</v>
      </c>
      <c r="J228" s="161" t="s">
        <v>255</v>
      </c>
      <c r="K228" s="160">
        <v>4.6999999999999993E-2</v>
      </c>
      <c r="L228" s="160">
        <v>1.84E-2</v>
      </c>
      <c r="M228" s="208">
        <v>818943.46</v>
      </c>
      <c r="N228" s="163">
        <v>123.98</v>
      </c>
      <c r="O228" s="164">
        <v>1015.3260700000001</v>
      </c>
      <c r="P228" s="165">
        <v>2.345465390139431E-4</v>
      </c>
      <c r="Q228" s="165">
        <v>1.8566013596101284E-5</v>
      </c>
      <c r="R228" s="14"/>
    </row>
    <row r="229" spans="1:18" x14ac:dyDescent="0.2">
      <c r="A229" s="159" t="s">
        <v>6351</v>
      </c>
      <c r="B229" s="160" t="s">
        <v>6024</v>
      </c>
      <c r="C229" s="160" t="s">
        <v>6352</v>
      </c>
      <c r="D229" s="160"/>
      <c r="E229" s="160" t="s">
        <v>1233</v>
      </c>
      <c r="F229" s="160" t="s">
        <v>6353</v>
      </c>
      <c r="G229" s="160" t="s">
        <v>1085</v>
      </c>
      <c r="H229" s="161">
        <v>4.4600000000000009</v>
      </c>
      <c r="I229" s="160" t="s">
        <v>209</v>
      </c>
      <c r="J229" s="161" t="s">
        <v>255</v>
      </c>
      <c r="K229" s="160">
        <v>4.6100000000000009E-2</v>
      </c>
      <c r="L229" s="160">
        <v>1.8400000000000003E-2</v>
      </c>
      <c r="M229" s="208">
        <v>1220994.6600000001</v>
      </c>
      <c r="N229" s="163">
        <v>123.06</v>
      </c>
      <c r="O229" s="164">
        <v>1502.5559900000001</v>
      </c>
      <c r="P229" s="165">
        <v>3.4709963384390284E-4</v>
      </c>
      <c r="Q229" s="165">
        <v>2.7475385261449479E-5</v>
      </c>
      <c r="R229" s="14"/>
    </row>
    <row r="230" spans="1:18" x14ac:dyDescent="0.2">
      <c r="A230" s="159" t="s">
        <v>6354</v>
      </c>
      <c r="B230" s="160" t="s">
        <v>6024</v>
      </c>
      <c r="C230" s="160" t="s">
        <v>6355</v>
      </c>
      <c r="D230" s="160"/>
      <c r="E230" s="160" t="s">
        <v>1233</v>
      </c>
      <c r="F230" s="160" t="s">
        <v>6356</v>
      </c>
      <c r="G230" s="160" t="s">
        <v>1085</v>
      </c>
      <c r="H230" s="161">
        <v>4.45</v>
      </c>
      <c r="I230" s="160" t="s">
        <v>209</v>
      </c>
      <c r="J230" s="161" t="s">
        <v>255</v>
      </c>
      <c r="K230" s="160">
        <v>4.7699999999999999E-2</v>
      </c>
      <c r="L230" s="160">
        <v>1.8400000000000003E-2</v>
      </c>
      <c r="M230" s="208">
        <v>1385589.1</v>
      </c>
      <c r="N230" s="163">
        <v>122.77</v>
      </c>
      <c r="O230" s="164">
        <v>1701.0877</v>
      </c>
      <c r="P230" s="165">
        <v>3.9296167446403567E-4</v>
      </c>
      <c r="Q230" s="165">
        <v>3.1105689393320372E-5</v>
      </c>
      <c r="R230" s="14"/>
    </row>
    <row r="231" spans="1:18" x14ac:dyDescent="0.2">
      <c r="A231" s="159" t="s">
        <v>6357</v>
      </c>
      <c r="B231" s="160" t="s">
        <v>6024</v>
      </c>
      <c r="C231" s="160" t="s">
        <v>6358</v>
      </c>
      <c r="D231" s="160"/>
      <c r="E231" s="160" t="s">
        <v>1233</v>
      </c>
      <c r="F231" s="160" t="s">
        <v>6359</v>
      </c>
      <c r="G231" s="160" t="s">
        <v>1085</v>
      </c>
      <c r="H231" s="161">
        <v>4.4499999999999993</v>
      </c>
      <c r="I231" s="160" t="s">
        <v>209</v>
      </c>
      <c r="J231" s="161" t="s">
        <v>255</v>
      </c>
      <c r="K231" s="160">
        <v>4.7800000000000002E-2</v>
      </c>
      <c r="L231" s="160">
        <v>1.8399999999999996E-2</v>
      </c>
      <c r="M231" s="208">
        <v>1479720.66</v>
      </c>
      <c r="N231" s="163">
        <v>122.82</v>
      </c>
      <c r="O231" s="164">
        <v>1817.3928699999999</v>
      </c>
      <c r="P231" s="165">
        <v>4.198288808708684E-4</v>
      </c>
      <c r="Q231" s="165">
        <v>3.3232418363765177E-5</v>
      </c>
      <c r="R231" s="14"/>
    </row>
    <row r="232" spans="1:18" x14ac:dyDescent="0.2">
      <c r="A232" s="159" t="s">
        <v>6360</v>
      </c>
      <c r="B232" s="160" t="s">
        <v>6024</v>
      </c>
      <c r="C232" s="160" t="s">
        <v>6361</v>
      </c>
      <c r="D232" s="160"/>
      <c r="E232" s="160" t="s">
        <v>1233</v>
      </c>
      <c r="F232" s="160" t="s">
        <v>6362</v>
      </c>
      <c r="G232" s="160" t="s">
        <v>1085</v>
      </c>
      <c r="H232" s="161">
        <v>4.46</v>
      </c>
      <c r="I232" s="160" t="s">
        <v>209</v>
      </c>
      <c r="J232" s="161" t="s">
        <v>255</v>
      </c>
      <c r="K232" s="160">
        <v>4.5899999999999996E-2</v>
      </c>
      <c r="L232" s="160">
        <v>1.84E-2</v>
      </c>
      <c r="M232" s="208">
        <v>675716</v>
      </c>
      <c r="N232" s="163">
        <v>121.23</v>
      </c>
      <c r="O232" s="164">
        <v>819.17047000000002</v>
      </c>
      <c r="P232" s="165">
        <v>1.8923339435273745E-4</v>
      </c>
      <c r="Q232" s="165">
        <v>1.4979158452559657E-5</v>
      </c>
      <c r="R232" s="14"/>
    </row>
    <row r="233" spans="1:18" x14ac:dyDescent="0.2">
      <c r="A233" s="159" t="s">
        <v>6363</v>
      </c>
      <c r="B233" s="160" t="s">
        <v>6024</v>
      </c>
      <c r="C233" s="160" t="s">
        <v>6364</v>
      </c>
      <c r="D233" s="160"/>
      <c r="E233" s="160" t="s">
        <v>1233</v>
      </c>
      <c r="F233" s="160" t="s">
        <v>6365</v>
      </c>
      <c r="G233" s="160" t="s">
        <v>1085</v>
      </c>
      <c r="H233" s="161">
        <v>4.4800000000000004</v>
      </c>
      <c r="I233" s="160" t="s">
        <v>209</v>
      </c>
      <c r="J233" s="161" t="s">
        <v>255</v>
      </c>
      <c r="K233" s="160">
        <v>4.1999999999999996E-2</v>
      </c>
      <c r="L233" s="160">
        <v>1.8399999999999996E-2</v>
      </c>
      <c r="M233" s="208">
        <v>868310.02</v>
      </c>
      <c r="N233" s="163">
        <v>120.26</v>
      </c>
      <c r="O233" s="164">
        <v>1044.2295900000001</v>
      </c>
      <c r="P233" s="165">
        <v>2.4122342911026489E-4</v>
      </c>
      <c r="Q233" s="165">
        <v>1.9094536561433187E-5</v>
      </c>
      <c r="R233" s="14"/>
    </row>
    <row r="234" spans="1:18" x14ac:dyDescent="0.2">
      <c r="A234" s="159" t="s">
        <v>6366</v>
      </c>
      <c r="B234" s="160" t="s">
        <v>6024</v>
      </c>
      <c r="C234" s="160" t="s">
        <v>6367</v>
      </c>
      <c r="D234" s="160"/>
      <c r="E234" s="160" t="s">
        <v>1233</v>
      </c>
      <c r="F234" s="160" t="s">
        <v>6368</v>
      </c>
      <c r="G234" s="160" t="s">
        <v>1085</v>
      </c>
      <c r="H234" s="161">
        <v>1.9200000000000002</v>
      </c>
      <c r="I234" s="160" t="s">
        <v>209</v>
      </c>
      <c r="J234" s="161" t="s">
        <v>255</v>
      </c>
      <c r="K234" s="160">
        <v>4.5199999999999997E-2</v>
      </c>
      <c r="L234" s="160">
        <v>1.7800000000000003E-2</v>
      </c>
      <c r="M234" s="208">
        <v>737341.5</v>
      </c>
      <c r="N234" s="163">
        <v>113.51</v>
      </c>
      <c r="O234" s="164">
        <v>836.95632000000001</v>
      </c>
      <c r="P234" s="165">
        <v>1.9334203460553932E-4</v>
      </c>
      <c r="Q234" s="165">
        <v>1.5304386320409261E-5</v>
      </c>
      <c r="R234" s="14"/>
    </row>
    <row r="235" spans="1:18" x14ac:dyDescent="0.2">
      <c r="A235" s="159" t="s">
        <v>6607</v>
      </c>
      <c r="B235" s="160" t="s">
        <v>247</v>
      </c>
      <c r="C235" s="160" t="s">
        <v>6608</v>
      </c>
      <c r="D235" s="160"/>
      <c r="E235" s="160" t="s">
        <v>1198</v>
      </c>
      <c r="F235" s="160" t="s">
        <v>6609</v>
      </c>
      <c r="G235" s="160" t="s">
        <v>254</v>
      </c>
      <c r="H235" s="161">
        <v>3.1999999999999997</v>
      </c>
      <c r="I235" s="160" t="s">
        <v>202</v>
      </c>
      <c r="J235" s="161" t="s">
        <v>255</v>
      </c>
      <c r="K235" s="160">
        <v>2.1099999999999997E-2</v>
      </c>
      <c r="L235" s="160">
        <v>3.4399999999999993E-2</v>
      </c>
      <c r="M235" s="208">
        <v>6073413.6500000004</v>
      </c>
      <c r="N235" s="163">
        <v>102.53</v>
      </c>
      <c r="O235" s="164">
        <v>6227.0709800000004</v>
      </c>
      <c r="P235" s="165">
        <v>1.4384915247504311E-3</v>
      </c>
      <c r="Q235" s="165">
        <v>1.1386675462648935E-4</v>
      </c>
      <c r="R235" s="14"/>
    </row>
    <row r="236" spans="1:18" x14ac:dyDescent="0.2">
      <c r="A236" s="159" t="s">
        <v>6657</v>
      </c>
      <c r="B236" s="160" t="s">
        <v>247</v>
      </c>
      <c r="C236" s="160" t="s">
        <v>6658</v>
      </c>
      <c r="D236" s="160"/>
      <c r="E236" s="160" t="s">
        <v>1233</v>
      </c>
      <c r="F236" s="160" t="s">
        <v>6659</v>
      </c>
      <c r="G236" s="160" t="s">
        <v>1085</v>
      </c>
      <c r="H236" s="161">
        <v>12.86</v>
      </c>
      <c r="I236" s="160" t="s">
        <v>218</v>
      </c>
      <c r="J236" s="161" t="s">
        <v>255</v>
      </c>
      <c r="K236" s="160">
        <v>2.9699999999999994E-2</v>
      </c>
      <c r="L236" s="160">
        <v>2.3500000000000004E-2</v>
      </c>
      <c r="M236" s="208">
        <v>33291696.695333123</v>
      </c>
      <c r="N236" s="163">
        <v>100.46</v>
      </c>
      <c r="O236" s="164">
        <v>33444.838488454603</v>
      </c>
      <c r="P236" s="165">
        <v>7.7259624736586768E-3</v>
      </c>
      <c r="Q236" s="165">
        <v>6.1156444657828953E-4</v>
      </c>
      <c r="R236" s="14"/>
    </row>
    <row r="237" spans="1:18" x14ac:dyDescent="0.2">
      <c r="A237" s="159" t="s">
        <v>6096</v>
      </c>
      <c r="B237" s="160" t="s">
        <v>6024</v>
      </c>
      <c r="C237" s="160" t="s">
        <v>6097</v>
      </c>
      <c r="D237" s="160"/>
      <c r="E237" s="160" t="s">
        <v>1198</v>
      </c>
      <c r="F237" s="160" t="s">
        <v>6098</v>
      </c>
      <c r="G237" s="160" t="s">
        <v>254</v>
      </c>
      <c r="H237" s="161">
        <v>10.320000000000002</v>
      </c>
      <c r="I237" s="160" t="s">
        <v>202</v>
      </c>
      <c r="J237" s="161" t="s">
        <v>255</v>
      </c>
      <c r="K237" s="160">
        <v>5.8999999761581441E-2</v>
      </c>
      <c r="L237" s="160">
        <v>6.5099999999999991E-2</v>
      </c>
      <c r="M237" s="208">
        <v>50052780.905803785</v>
      </c>
      <c r="N237" s="163">
        <v>98.19</v>
      </c>
      <c r="O237" s="164">
        <v>49252.466939022619</v>
      </c>
      <c r="P237" s="165">
        <v>1.1377621435886514E-2</v>
      </c>
      <c r="Q237" s="165">
        <v>9.0061902067719278E-4</v>
      </c>
      <c r="R237" s="14"/>
    </row>
    <row r="238" spans="1:18" x14ac:dyDescent="0.2">
      <c r="A238" s="159" t="s">
        <v>6117</v>
      </c>
      <c r="B238" s="160" t="s">
        <v>6024</v>
      </c>
      <c r="C238" s="160" t="s">
        <v>6118</v>
      </c>
      <c r="D238" s="160"/>
      <c r="E238" s="160" t="s">
        <v>1198</v>
      </c>
      <c r="F238" s="160" t="s">
        <v>1898</v>
      </c>
      <c r="G238" s="160" t="s">
        <v>254</v>
      </c>
      <c r="H238" s="161">
        <v>10.319999999999999</v>
      </c>
      <c r="I238" s="160" t="s">
        <v>202</v>
      </c>
      <c r="J238" s="161" t="s">
        <v>255</v>
      </c>
      <c r="K238" s="160">
        <v>5.8999999761581406E-2</v>
      </c>
      <c r="L238" s="160">
        <v>6.5099999999999991E-2</v>
      </c>
      <c r="M238" s="208">
        <v>8639520.9225989226</v>
      </c>
      <c r="N238" s="163">
        <v>98.24</v>
      </c>
      <c r="O238" s="164">
        <v>8505.1961976837774</v>
      </c>
      <c r="P238" s="165">
        <v>1.9647523990015134E-3</v>
      </c>
      <c r="Q238" s="165">
        <v>1.5552401628346441E-4</v>
      </c>
      <c r="R238" s="14"/>
    </row>
    <row r="239" spans="1:18" x14ac:dyDescent="0.2">
      <c r="A239" s="159" t="s">
        <v>6229</v>
      </c>
      <c r="B239" s="160" t="s">
        <v>6024</v>
      </c>
      <c r="C239" s="160" t="s">
        <v>6230</v>
      </c>
      <c r="D239" s="160"/>
      <c r="E239" s="160" t="s">
        <v>1198</v>
      </c>
      <c r="F239" s="160" t="s">
        <v>6231</v>
      </c>
      <c r="G239" s="160" t="s">
        <v>254</v>
      </c>
      <c r="H239" s="161">
        <v>10.289999999999996</v>
      </c>
      <c r="I239" s="160" t="s">
        <v>202</v>
      </c>
      <c r="J239" s="161" t="s">
        <v>255</v>
      </c>
      <c r="K239" s="160">
        <v>5.899999976158142E-2</v>
      </c>
      <c r="L239" s="160">
        <v>6.2899999999999984E-2</v>
      </c>
      <c r="M239" s="208">
        <v>26295288.923719995</v>
      </c>
      <c r="N239" s="163">
        <v>100.38</v>
      </c>
      <c r="O239" s="164">
        <v>26383.559332224126</v>
      </c>
      <c r="P239" s="165">
        <v>6.0947637523403571E-3</v>
      </c>
      <c r="Q239" s="165">
        <v>4.8244355754168512E-4</v>
      </c>
      <c r="R239" s="14"/>
    </row>
    <row r="240" spans="1:18" x14ac:dyDescent="0.2">
      <c r="A240" s="159" t="s">
        <v>6625</v>
      </c>
      <c r="B240" s="160" t="s">
        <v>247</v>
      </c>
      <c r="C240" s="160" t="s">
        <v>6626</v>
      </c>
      <c r="D240" s="160"/>
      <c r="E240" s="160" t="s">
        <v>1233</v>
      </c>
      <c r="F240" s="160" t="s">
        <v>3822</v>
      </c>
      <c r="G240" s="160" t="s">
        <v>1085</v>
      </c>
      <c r="H240" s="161">
        <v>8.8199999999999985</v>
      </c>
      <c r="I240" s="160" t="s">
        <v>209</v>
      </c>
      <c r="J240" s="161" t="s">
        <v>255</v>
      </c>
      <c r="K240" s="160">
        <v>1.7899999999999999E-2</v>
      </c>
      <c r="L240" s="160">
        <v>3.4399999999999979E-2</v>
      </c>
      <c r="M240" s="208">
        <v>2623001.3158763605</v>
      </c>
      <c r="N240" s="163">
        <v>95.53</v>
      </c>
      <c r="O240" s="164">
        <v>2505.7531552244327</v>
      </c>
      <c r="P240" s="165">
        <v>5.7884432158937711E-4</v>
      </c>
      <c r="Q240" s="165">
        <v>4.581961255891962E-5</v>
      </c>
      <c r="R240" s="14"/>
    </row>
    <row r="241" spans="1:18" x14ac:dyDescent="0.2">
      <c r="A241" s="159" t="s">
        <v>6623</v>
      </c>
      <c r="B241" s="160" t="s">
        <v>247</v>
      </c>
      <c r="C241" s="160" t="s">
        <v>6624</v>
      </c>
      <c r="D241" s="160"/>
      <c r="E241" s="160" t="s">
        <v>1233</v>
      </c>
      <c r="F241" s="160" t="s">
        <v>3822</v>
      </c>
      <c r="G241" s="160" t="s">
        <v>1085</v>
      </c>
      <c r="H241" s="161">
        <v>8.86</v>
      </c>
      <c r="I241" s="160" t="s">
        <v>209</v>
      </c>
      <c r="J241" s="161" t="s">
        <v>255</v>
      </c>
      <c r="K241" s="160">
        <v>1.7900000000000006E-2</v>
      </c>
      <c r="L241" s="160">
        <v>3.3700000000000008E-2</v>
      </c>
      <c r="M241" s="208">
        <v>3981994.6047267634</v>
      </c>
      <c r="N241" s="163">
        <v>96.07</v>
      </c>
      <c r="O241" s="164">
        <v>3825.5022147456525</v>
      </c>
      <c r="P241" s="165">
        <v>8.8371443516541126E-4</v>
      </c>
      <c r="Q241" s="165">
        <v>6.9952233306570525E-5</v>
      </c>
      <c r="R241" s="14"/>
    </row>
    <row r="242" spans="1:18" x14ac:dyDescent="0.2">
      <c r="A242" s="159" t="s">
        <v>6153</v>
      </c>
      <c r="B242" s="160" t="s">
        <v>6024</v>
      </c>
      <c r="C242" s="160" t="s">
        <v>6154</v>
      </c>
      <c r="D242" s="160"/>
      <c r="E242" s="160" t="s">
        <v>1233</v>
      </c>
      <c r="F242" s="160" t="s">
        <v>6155</v>
      </c>
      <c r="G242" s="160" t="s">
        <v>1085</v>
      </c>
      <c r="H242" s="161">
        <v>8.5800000000000018</v>
      </c>
      <c r="I242" s="160" t="s">
        <v>217</v>
      </c>
      <c r="J242" s="161" t="s">
        <v>255</v>
      </c>
      <c r="K242" s="160">
        <v>5.3499999046325686E-2</v>
      </c>
      <c r="L242" s="160">
        <v>5.8800000000000005E-2</v>
      </c>
      <c r="M242" s="208">
        <v>553390.36042098003</v>
      </c>
      <c r="N242" s="163">
        <v>98.48</v>
      </c>
      <c r="O242" s="164">
        <v>544.97882262444659</v>
      </c>
      <c r="P242" s="165">
        <v>1.2589344493287515E-4</v>
      </c>
      <c r="Q242" s="165">
        <v>9.9653545096431381E-6</v>
      </c>
      <c r="R242" s="14"/>
    </row>
    <row r="243" spans="1:18" x14ac:dyDescent="0.2">
      <c r="A243" s="159" t="s">
        <v>6159</v>
      </c>
      <c r="B243" s="160" t="s">
        <v>6024</v>
      </c>
      <c r="C243" s="160" t="s">
        <v>6160</v>
      </c>
      <c r="D243" s="160"/>
      <c r="E243" s="160" t="s">
        <v>1233</v>
      </c>
      <c r="F243" s="160" t="s">
        <v>1889</v>
      </c>
      <c r="G243" s="160" t="s">
        <v>1085</v>
      </c>
      <c r="H243" s="161">
        <v>8.6000000000000014</v>
      </c>
      <c r="I243" s="160" t="s">
        <v>217</v>
      </c>
      <c r="J243" s="161" t="s">
        <v>255</v>
      </c>
      <c r="K243" s="160">
        <v>5.3499999046325714E-2</v>
      </c>
      <c r="L243" s="160">
        <v>5.8300000000000032E-2</v>
      </c>
      <c r="M243" s="208">
        <v>843014.62321822683</v>
      </c>
      <c r="N243" s="163">
        <v>98.83</v>
      </c>
      <c r="O243" s="164">
        <v>833.15134183203998</v>
      </c>
      <c r="P243" s="165">
        <v>1.9246306135085019E-4</v>
      </c>
      <c r="Q243" s="165">
        <v>1.5234809384992627E-5</v>
      </c>
      <c r="R243" s="14"/>
    </row>
    <row r="244" spans="1:18" x14ac:dyDescent="0.2">
      <c r="A244" s="159" t="s">
        <v>6167</v>
      </c>
      <c r="B244" s="160" t="s">
        <v>6024</v>
      </c>
      <c r="C244" s="160" t="s">
        <v>6168</v>
      </c>
      <c r="D244" s="160"/>
      <c r="E244" s="160" t="s">
        <v>1233</v>
      </c>
      <c r="F244" s="160" t="s">
        <v>6169</v>
      </c>
      <c r="G244" s="160" t="s">
        <v>1085</v>
      </c>
      <c r="H244" s="161">
        <v>8.6499999999999986</v>
      </c>
      <c r="I244" s="160" t="s">
        <v>217</v>
      </c>
      <c r="J244" s="161" t="s">
        <v>255</v>
      </c>
      <c r="K244" s="160">
        <v>5.3499999046325686E-2</v>
      </c>
      <c r="L244" s="160">
        <v>5.6699999999999993E-2</v>
      </c>
      <c r="M244" s="208">
        <v>799900.30487785907</v>
      </c>
      <c r="N244" s="163">
        <v>100.17</v>
      </c>
      <c r="O244" s="164">
        <v>801.26013095122676</v>
      </c>
      <c r="P244" s="165">
        <v>1.8509599636742222E-4</v>
      </c>
      <c r="Q244" s="165">
        <v>1.4651654207258137E-5</v>
      </c>
      <c r="R244" s="14"/>
    </row>
    <row r="245" spans="1:18" x14ac:dyDescent="0.2">
      <c r="A245" s="159" t="s">
        <v>6176</v>
      </c>
      <c r="B245" s="160" t="s">
        <v>6024</v>
      </c>
      <c r="C245" s="160" t="s">
        <v>6177</v>
      </c>
      <c r="D245" s="160"/>
      <c r="E245" s="160" t="s">
        <v>1233</v>
      </c>
      <c r="F245" s="160" t="s">
        <v>4840</v>
      </c>
      <c r="G245" s="160" t="s">
        <v>1085</v>
      </c>
      <c r="H245" s="161">
        <v>8.65</v>
      </c>
      <c r="I245" s="160" t="s">
        <v>217</v>
      </c>
      <c r="J245" s="161" t="s">
        <v>255</v>
      </c>
      <c r="K245" s="160">
        <v>5.3499999046325693E-2</v>
      </c>
      <c r="L245" s="160">
        <v>5.6700000000000021E-2</v>
      </c>
      <c r="M245" s="208">
        <v>925670.96728468512</v>
      </c>
      <c r="N245" s="163">
        <v>100.12</v>
      </c>
      <c r="O245" s="164">
        <v>926.78176733945747</v>
      </c>
      <c r="P245" s="165">
        <v>2.1409226294238185E-4</v>
      </c>
      <c r="Q245" s="165">
        <v>1.694691331331928E-5</v>
      </c>
      <c r="R245" s="14"/>
    </row>
    <row r="246" spans="1:18" x14ac:dyDescent="0.2">
      <c r="A246" s="159" t="s">
        <v>6062</v>
      </c>
      <c r="B246" s="160" t="s">
        <v>247</v>
      </c>
      <c r="C246" s="160" t="s">
        <v>6063</v>
      </c>
      <c r="D246" s="160"/>
      <c r="E246" s="160" t="s">
        <v>1233</v>
      </c>
      <c r="F246" s="160" t="s">
        <v>6064</v>
      </c>
      <c r="G246" s="160" t="s">
        <v>1085</v>
      </c>
      <c r="H246" s="161">
        <v>8.66</v>
      </c>
      <c r="I246" s="160" t="s">
        <v>217</v>
      </c>
      <c r="J246" s="161" t="s">
        <v>255</v>
      </c>
      <c r="K246" s="160">
        <v>5.3499999049999997E-2</v>
      </c>
      <c r="L246" s="160">
        <v>5.6499999999999988E-2</v>
      </c>
      <c r="M246" s="208">
        <v>-146375.71304130426</v>
      </c>
      <c r="N246" s="163">
        <v>5.7691999999999997</v>
      </c>
      <c r="O246" s="164">
        <v>-8.4442796079043987</v>
      </c>
      <c r="P246" s="165">
        <v>-1.9506802937700527E-6</v>
      </c>
      <c r="Q246" s="165">
        <v>-1.544101098572539E-7</v>
      </c>
      <c r="R246" s="14"/>
    </row>
    <row r="247" spans="1:18" x14ac:dyDescent="0.2">
      <c r="A247" s="159" t="s">
        <v>6703</v>
      </c>
      <c r="B247" s="160" t="s">
        <v>247</v>
      </c>
      <c r="C247" s="160" t="s">
        <v>6704</v>
      </c>
      <c r="D247" s="160"/>
      <c r="E247" s="160" t="s">
        <v>1163</v>
      </c>
      <c r="F247" s="160" t="s">
        <v>6705</v>
      </c>
      <c r="G247" s="160" t="s">
        <v>1085</v>
      </c>
      <c r="H247" s="161">
        <v>6.4700000000000015</v>
      </c>
      <c r="I247" s="160" t="s">
        <v>209</v>
      </c>
      <c r="J247" s="161" t="s">
        <v>124</v>
      </c>
      <c r="K247" s="160">
        <v>2.3500000000000007E-2</v>
      </c>
      <c r="L247" s="160">
        <v>6.2300000000000015E-2</v>
      </c>
      <c r="M247" s="208">
        <v>19360272.894594878</v>
      </c>
      <c r="N247" s="163">
        <v>77.83</v>
      </c>
      <c r="O247" s="164">
        <v>56550.580773346832</v>
      </c>
      <c r="P247" s="165">
        <v>1.3063530417983785E-2</v>
      </c>
      <c r="Q247" s="165">
        <v>1.034070612907025E-3</v>
      </c>
      <c r="R247" s="14"/>
    </row>
    <row r="248" spans="1:18" x14ac:dyDescent="0.2">
      <c r="A248" s="159" t="s">
        <v>6380</v>
      </c>
      <c r="B248" s="160" t="s">
        <v>6024</v>
      </c>
      <c r="C248" s="160" t="s">
        <v>6381</v>
      </c>
      <c r="D248" s="160"/>
      <c r="E248" s="160" t="s">
        <v>1163</v>
      </c>
      <c r="F248" s="160" t="s">
        <v>6326</v>
      </c>
      <c r="G248" s="160" t="s">
        <v>1085</v>
      </c>
      <c r="H248" s="161">
        <v>7.0099999999999989</v>
      </c>
      <c r="I248" s="160" t="s">
        <v>209</v>
      </c>
      <c r="J248" s="161" t="s">
        <v>255</v>
      </c>
      <c r="K248" s="160">
        <v>4.4999999999999984E-2</v>
      </c>
      <c r="L248" s="160">
        <v>2.2699999999999998E-2</v>
      </c>
      <c r="M248" s="208">
        <v>3371402.7199999997</v>
      </c>
      <c r="N248" s="163">
        <v>127.52</v>
      </c>
      <c r="O248" s="164">
        <v>4299.2127300000002</v>
      </c>
      <c r="P248" s="165">
        <v>9.9314446471977813E-4</v>
      </c>
      <c r="Q248" s="165">
        <v>7.8614392318038004E-5</v>
      </c>
      <c r="R248" s="14"/>
    </row>
    <row r="249" spans="1:18" x14ac:dyDescent="0.2">
      <c r="A249" s="159" t="s">
        <v>6549</v>
      </c>
      <c r="B249" s="160" t="s">
        <v>6024</v>
      </c>
      <c r="C249" s="160" t="s">
        <v>6550</v>
      </c>
      <c r="D249" s="160"/>
      <c r="E249" s="160" t="s">
        <v>1163</v>
      </c>
      <c r="F249" s="160" t="s">
        <v>6551</v>
      </c>
      <c r="G249" s="160" t="s">
        <v>1085</v>
      </c>
      <c r="H249" s="161">
        <v>6.6700000000000008</v>
      </c>
      <c r="I249" s="160" t="s">
        <v>209</v>
      </c>
      <c r="J249" s="161" t="s">
        <v>255</v>
      </c>
      <c r="K249" s="160">
        <v>4.4999999999999998E-2</v>
      </c>
      <c r="L249" s="160">
        <v>4.0999999999999995E-2</v>
      </c>
      <c r="M249" s="208">
        <v>874569.65</v>
      </c>
      <c r="N249" s="163">
        <v>111.04</v>
      </c>
      <c r="O249" s="164">
        <v>971.12211000000013</v>
      </c>
      <c r="P249" s="165">
        <v>2.2433515359299082E-4</v>
      </c>
      <c r="Q249" s="165">
        <v>1.7757710385329282E-5</v>
      </c>
      <c r="R249" s="14"/>
    </row>
    <row r="250" spans="1:18" x14ac:dyDescent="0.2">
      <c r="A250" s="159" t="s">
        <v>6503</v>
      </c>
      <c r="B250" s="160" t="s">
        <v>6024</v>
      </c>
      <c r="C250" s="160" t="s">
        <v>6504</v>
      </c>
      <c r="D250" s="160"/>
      <c r="E250" s="160" t="s">
        <v>1163</v>
      </c>
      <c r="F250" s="160" t="s">
        <v>6505</v>
      </c>
      <c r="G250" s="160" t="s">
        <v>1085</v>
      </c>
      <c r="H250" s="161">
        <v>6.91</v>
      </c>
      <c r="I250" s="160" t="s">
        <v>209</v>
      </c>
      <c r="J250" s="161" t="s">
        <v>255</v>
      </c>
      <c r="K250" s="160">
        <v>4.4999999999999998E-2</v>
      </c>
      <c r="L250" s="160">
        <v>2.8299999999999999E-2</v>
      </c>
      <c r="M250" s="208">
        <v>6160781.6000000006</v>
      </c>
      <c r="N250" s="163">
        <v>122.67</v>
      </c>
      <c r="O250" s="164">
        <v>7557.4307600000002</v>
      </c>
      <c r="P250" s="165">
        <v>1.7458127797265301E-3</v>
      </c>
      <c r="Q250" s="165">
        <v>1.3819340051196956E-4</v>
      </c>
      <c r="R250" s="14"/>
    </row>
    <row r="251" spans="1:18" x14ac:dyDescent="0.2">
      <c r="A251" s="159" t="s">
        <v>6528</v>
      </c>
      <c r="B251" s="160" t="s">
        <v>6024</v>
      </c>
      <c r="C251" s="160" t="s">
        <v>6529</v>
      </c>
      <c r="D251" s="160"/>
      <c r="E251" s="160" t="s">
        <v>1163</v>
      </c>
      <c r="F251" s="160" t="s">
        <v>6530</v>
      </c>
      <c r="G251" s="160" t="s">
        <v>1085</v>
      </c>
      <c r="H251" s="161">
        <v>6.8799999999999972</v>
      </c>
      <c r="I251" s="160" t="s">
        <v>209</v>
      </c>
      <c r="J251" s="161" t="s">
        <v>255</v>
      </c>
      <c r="K251" s="160">
        <v>4.4999999999999984E-2</v>
      </c>
      <c r="L251" s="160">
        <v>3.0099999999999991E-2</v>
      </c>
      <c r="M251" s="208">
        <v>338015.88</v>
      </c>
      <c r="N251" s="163">
        <v>121.06</v>
      </c>
      <c r="O251" s="164">
        <v>409.202</v>
      </c>
      <c r="P251" s="165">
        <v>9.4528167544819896E-5</v>
      </c>
      <c r="Q251" s="165">
        <v>7.4825714812501927E-6</v>
      </c>
      <c r="R251" s="14"/>
    </row>
    <row r="252" spans="1:18" x14ac:dyDescent="0.2">
      <c r="A252" s="159" t="s">
        <v>6369</v>
      </c>
      <c r="B252" s="160" t="s">
        <v>6024</v>
      </c>
      <c r="C252" s="160" t="s">
        <v>6370</v>
      </c>
      <c r="D252" s="160"/>
      <c r="E252" s="160" t="s">
        <v>1163</v>
      </c>
      <c r="F252" s="160" t="s">
        <v>6326</v>
      </c>
      <c r="G252" s="160" t="s">
        <v>1085</v>
      </c>
      <c r="H252" s="161">
        <v>7.01</v>
      </c>
      <c r="I252" s="160" t="s">
        <v>209</v>
      </c>
      <c r="J252" s="161" t="s">
        <v>255</v>
      </c>
      <c r="K252" s="160">
        <v>4.4999999999999991E-2</v>
      </c>
      <c r="L252" s="160">
        <v>2.2799999999999997E-2</v>
      </c>
      <c r="M252" s="208">
        <v>3278495.64</v>
      </c>
      <c r="N252" s="163">
        <v>126.46</v>
      </c>
      <c r="O252" s="164">
        <v>4145.9855500000003</v>
      </c>
      <c r="P252" s="165">
        <v>9.5774804792939019E-4</v>
      </c>
      <c r="Q252" s="165">
        <v>7.581251616098014E-5</v>
      </c>
      <c r="R252" s="14"/>
    </row>
    <row r="253" spans="1:18" x14ac:dyDescent="0.2">
      <c r="A253" s="159" t="s">
        <v>6324</v>
      </c>
      <c r="B253" s="160" t="s">
        <v>6024</v>
      </c>
      <c r="C253" s="160" t="s">
        <v>6325</v>
      </c>
      <c r="D253" s="160"/>
      <c r="E253" s="160" t="s">
        <v>1163</v>
      </c>
      <c r="F253" s="160" t="s">
        <v>6326</v>
      </c>
      <c r="G253" s="160" t="s">
        <v>1085</v>
      </c>
      <c r="H253" s="161">
        <v>7.01</v>
      </c>
      <c r="I253" s="160" t="s">
        <v>209</v>
      </c>
      <c r="J253" s="161" t="s">
        <v>255</v>
      </c>
      <c r="K253" s="160">
        <v>4.4999999999999998E-2</v>
      </c>
      <c r="L253" s="160">
        <v>2.2799999999999997E-2</v>
      </c>
      <c r="M253" s="208">
        <v>4549530.4700000007</v>
      </c>
      <c r="N253" s="163">
        <v>125.69</v>
      </c>
      <c r="O253" s="164">
        <v>5718.3048200000003</v>
      </c>
      <c r="P253" s="165">
        <v>1.3209634266140226E-3</v>
      </c>
      <c r="Q253" s="165">
        <v>1.0456357634426889E-4</v>
      </c>
      <c r="R253" s="14"/>
    </row>
    <row r="254" spans="1:18" x14ac:dyDescent="0.2">
      <c r="A254" s="159" t="s">
        <v>6371</v>
      </c>
      <c r="B254" s="160" t="s">
        <v>6024</v>
      </c>
      <c r="C254" s="160" t="s">
        <v>6372</v>
      </c>
      <c r="D254" s="160"/>
      <c r="E254" s="160" t="s">
        <v>1163</v>
      </c>
      <c r="F254" s="160" t="s">
        <v>6326</v>
      </c>
      <c r="G254" s="160" t="s">
        <v>1085</v>
      </c>
      <c r="H254" s="161">
        <v>7.01</v>
      </c>
      <c r="I254" s="160" t="s">
        <v>209</v>
      </c>
      <c r="J254" s="161" t="s">
        <v>255</v>
      </c>
      <c r="K254" s="160">
        <v>4.4999999999999991E-2</v>
      </c>
      <c r="L254" s="160">
        <v>2.2700000000000001E-2</v>
      </c>
      <c r="M254" s="208">
        <v>3084702.33</v>
      </c>
      <c r="N254" s="163">
        <v>126.49</v>
      </c>
      <c r="O254" s="164">
        <v>3901.8399399999994</v>
      </c>
      <c r="P254" s="165">
        <v>9.0134891711523884E-4</v>
      </c>
      <c r="Q254" s="165">
        <v>7.1348126987275128E-5</v>
      </c>
      <c r="R254" s="14"/>
    </row>
    <row r="255" spans="1:18" x14ac:dyDescent="0.2">
      <c r="A255" s="159" t="s">
        <v>6382</v>
      </c>
      <c r="B255" s="160" t="s">
        <v>6024</v>
      </c>
      <c r="C255" s="160" t="s">
        <v>6383</v>
      </c>
      <c r="D255" s="160"/>
      <c r="E255" s="160" t="s">
        <v>1163</v>
      </c>
      <c r="F255" s="160" t="s">
        <v>6326</v>
      </c>
      <c r="G255" s="160" t="s">
        <v>1085</v>
      </c>
      <c r="H255" s="161">
        <v>7.0000000000000009</v>
      </c>
      <c r="I255" s="160" t="s">
        <v>209</v>
      </c>
      <c r="J255" s="161" t="s">
        <v>255</v>
      </c>
      <c r="K255" s="160">
        <v>4.4999999999999998E-2</v>
      </c>
      <c r="L255" s="160">
        <v>2.3199999999999998E-2</v>
      </c>
      <c r="M255" s="208">
        <v>2371398.3499999996</v>
      </c>
      <c r="N255" s="163">
        <v>126.82</v>
      </c>
      <c r="O255" s="164">
        <v>3007.4073699999999</v>
      </c>
      <c r="P255" s="165">
        <v>6.9472951683248419E-4</v>
      </c>
      <c r="Q255" s="165">
        <v>5.4992743484302733E-5</v>
      </c>
      <c r="R255" s="14"/>
    </row>
    <row r="256" spans="1:18" x14ac:dyDescent="0.2">
      <c r="A256" s="159" t="s">
        <v>6506</v>
      </c>
      <c r="B256" s="160" t="s">
        <v>6024</v>
      </c>
      <c r="C256" s="160" t="s">
        <v>6507</v>
      </c>
      <c r="D256" s="160"/>
      <c r="E256" s="160" t="s">
        <v>1163</v>
      </c>
      <c r="F256" s="160" t="s">
        <v>1219</v>
      </c>
      <c r="G256" s="160" t="s">
        <v>1085</v>
      </c>
      <c r="H256" s="161">
        <v>6.8999999999999995</v>
      </c>
      <c r="I256" s="160" t="s">
        <v>209</v>
      </c>
      <c r="J256" s="161" t="s">
        <v>255</v>
      </c>
      <c r="K256" s="160">
        <v>4.4999999999999991E-2</v>
      </c>
      <c r="L256" s="160">
        <v>2.8999999999999998E-2</v>
      </c>
      <c r="M256" s="208">
        <v>1158684.79</v>
      </c>
      <c r="N256" s="163">
        <v>121.45</v>
      </c>
      <c r="O256" s="164">
        <v>1407.2226400000002</v>
      </c>
      <c r="P256" s="165">
        <v>3.2507704626757392E-4</v>
      </c>
      <c r="Q256" s="165">
        <v>2.5732142056572567E-5</v>
      </c>
      <c r="R256" s="14"/>
    </row>
    <row r="257" spans="1:18" x14ac:dyDescent="0.2">
      <c r="A257" s="159" t="s">
        <v>6387</v>
      </c>
      <c r="B257" s="160" t="s">
        <v>6024</v>
      </c>
      <c r="C257" s="160" t="s">
        <v>6388</v>
      </c>
      <c r="D257" s="160"/>
      <c r="E257" s="160" t="s">
        <v>1163</v>
      </c>
      <c r="F257" s="160" t="s">
        <v>6326</v>
      </c>
      <c r="G257" s="160" t="s">
        <v>1085</v>
      </c>
      <c r="H257" s="161">
        <v>6.9399999999999995</v>
      </c>
      <c r="I257" s="160" t="s">
        <v>209</v>
      </c>
      <c r="J257" s="161" t="s">
        <v>255</v>
      </c>
      <c r="K257" s="160">
        <v>4.4999999999999998E-2</v>
      </c>
      <c r="L257" s="160">
        <v>2.6899999999999997E-2</v>
      </c>
      <c r="M257" s="208">
        <v>3101016.74</v>
      </c>
      <c r="N257" s="163">
        <v>122.87</v>
      </c>
      <c r="O257" s="164">
        <v>3810.2192400000004</v>
      </c>
      <c r="P257" s="165">
        <v>8.8018397442147492E-4</v>
      </c>
      <c r="Q257" s="165">
        <v>6.967277242666162E-5</v>
      </c>
      <c r="R257" s="14"/>
    </row>
    <row r="258" spans="1:18" x14ac:dyDescent="0.2">
      <c r="A258" s="159" t="s">
        <v>6557</v>
      </c>
      <c r="B258" s="160" t="s">
        <v>6024</v>
      </c>
      <c r="C258" s="160" t="s">
        <v>6558</v>
      </c>
      <c r="D258" s="160"/>
      <c r="E258" s="160" t="s">
        <v>1163</v>
      </c>
      <c r="F258" s="160" t="s">
        <v>6061</v>
      </c>
      <c r="G258" s="160" t="s">
        <v>1085</v>
      </c>
      <c r="H258" s="161">
        <v>6.879999999999999</v>
      </c>
      <c r="I258" s="160" t="s">
        <v>209</v>
      </c>
      <c r="J258" s="161" t="s">
        <v>255</v>
      </c>
      <c r="K258" s="160">
        <v>4.4999999999999991E-2</v>
      </c>
      <c r="L258" s="160">
        <v>0.03</v>
      </c>
      <c r="M258" s="208">
        <v>848001.1100000001</v>
      </c>
      <c r="N258" s="163">
        <v>121.14</v>
      </c>
      <c r="O258" s="164">
        <v>1027.2685300000001</v>
      </c>
      <c r="P258" s="165">
        <v>2.3730532039765409E-4</v>
      </c>
      <c r="Q258" s="165">
        <v>1.8784390609439367E-5</v>
      </c>
      <c r="R258" s="14"/>
    </row>
    <row r="259" spans="1:18" x14ac:dyDescent="0.2">
      <c r="A259" s="159" t="s">
        <v>6333</v>
      </c>
      <c r="B259" s="160" t="s">
        <v>6024</v>
      </c>
      <c r="C259" s="160" t="s">
        <v>6334</v>
      </c>
      <c r="D259" s="160"/>
      <c r="E259" s="160" t="s">
        <v>1163</v>
      </c>
      <c r="F259" s="160" t="s">
        <v>6326</v>
      </c>
      <c r="G259" s="160" t="s">
        <v>1085</v>
      </c>
      <c r="H259" s="161">
        <v>7.01</v>
      </c>
      <c r="I259" s="160" t="s">
        <v>209</v>
      </c>
      <c r="J259" s="161" t="s">
        <v>255</v>
      </c>
      <c r="K259" s="160">
        <v>4.4999999999999991E-2</v>
      </c>
      <c r="L259" s="160">
        <v>2.2700000000000001E-2</v>
      </c>
      <c r="M259" s="208">
        <v>892575.04999999993</v>
      </c>
      <c r="N259" s="163">
        <v>125.24</v>
      </c>
      <c r="O259" s="164">
        <v>1117.86096</v>
      </c>
      <c r="P259" s="165">
        <v>2.5823272642531861E-4</v>
      </c>
      <c r="Q259" s="165">
        <v>2.0440942466798703E-5</v>
      </c>
      <c r="R259" s="14"/>
    </row>
    <row r="260" spans="1:18" x14ac:dyDescent="0.2">
      <c r="A260" s="159" t="s">
        <v>6373</v>
      </c>
      <c r="B260" s="160" t="s">
        <v>6024</v>
      </c>
      <c r="C260" s="160" t="s">
        <v>6374</v>
      </c>
      <c r="D260" s="160"/>
      <c r="E260" s="160" t="s">
        <v>1163</v>
      </c>
      <c r="F260" s="160" t="s">
        <v>6326</v>
      </c>
      <c r="G260" s="160" t="s">
        <v>1085</v>
      </c>
      <c r="H260" s="161">
        <v>7.01</v>
      </c>
      <c r="I260" s="160" t="s">
        <v>209</v>
      </c>
      <c r="J260" s="161" t="s">
        <v>255</v>
      </c>
      <c r="K260" s="160">
        <v>4.4999999999999998E-2</v>
      </c>
      <c r="L260" s="160">
        <v>2.2699999999999998E-2</v>
      </c>
      <c r="M260" s="208">
        <v>1639224.46</v>
      </c>
      <c r="N260" s="163">
        <v>125.61</v>
      </c>
      <c r="O260" s="164">
        <v>2059.0298299999999</v>
      </c>
      <c r="P260" s="165">
        <v>4.7564849817454953E-4</v>
      </c>
      <c r="Q260" s="165">
        <v>3.7650934953889354E-5</v>
      </c>
      <c r="R260" s="14"/>
    </row>
    <row r="261" spans="1:18" x14ac:dyDescent="0.2">
      <c r="A261" s="159" t="s">
        <v>6389</v>
      </c>
      <c r="B261" s="160" t="s">
        <v>6024</v>
      </c>
      <c r="C261" s="160" t="s">
        <v>6390</v>
      </c>
      <c r="D261" s="160"/>
      <c r="E261" s="160" t="s">
        <v>1163</v>
      </c>
      <c r="F261" s="160" t="s">
        <v>6326</v>
      </c>
      <c r="G261" s="160" t="s">
        <v>1085</v>
      </c>
      <c r="H261" s="161">
        <v>6.9400000000000013</v>
      </c>
      <c r="I261" s="160" t="s">
        <v>209</v>
      </c>
      <c r="J261" s="161" t="s">
        <v>255</v>
      </c>
      <c r="K261" s="160">
        <v>4.5000000000000012E-2</v>
      </c>
      <c r="L261" s="160">
        <v>2.6900000000000004E-2</v>
      </c>
      <c r="M261" s="208">
        <v>1270632.52</v>
      </c>
      <c r="N261" s="163">
        <v>122.84</v>
      </c>
      <c r="O261" s="164">
        <v>1560.8449699999999</v>
      </c>
      <c r="P261" s="165">
        <v>3.6056474512746614E-4</v>
      </c>
      <c r="Q261" s="165">
        <v>2.8541243833546297E-5</v>
      </c>
      <c r="R261" s="14"/>
    </row>
    <row r="262" spans="1:18" x14ac:dyDescent="0.2">
      <c r="A262" s="159" t="s">
        <v>6515</v>
      </c>
      <c r="B262" s="160" t="s">
        <v>6024</v>
      </c>
      <c r="C262" s="160" t="s">
        <v>6516</v>
      </c>
      <c r="D262" s="160"/>
      <c r="E262" s="160" t="s">
        <v>1163</v>
      </c>
      <c r="F262" s="160" t="s">
        <v>6517</v>
      </c>
      <c r="G262" s="160" t="s">
        <v>1085</v>
      </c>
      <c r="H262" s="161">
        <v>6.8899999999999988</v>
      </c>
      <c r="I262" s="160" t="s">
        <v>209</v>
      </c>
      <c r="J262" s="161" t="s">
        <v>255</v>
      </c>
      <c r="K262" s="160">
        <v>4.4999999999999998E-2</v>
      </c>
      <c r="L262" s="160">
        <v>2.9399999999999996E-2</v>
      </c>
      <c r="M262" s="208">
        <v>1460088.7400000002</v>
      </c>
      <c r="N262" s="163">
        <v>121.68</v>
      </c>
      <c r="O262" s="164">
        <v>1776.6359500000001</v>
      </c>
      <c r="P262" s="165">
        <v>4.1041378279615032E-4</v>
      </c>
      <c r="Q262" s="165">
        <v>3.2487146915298174E-5</v>
      </c>
      <c r="R262" s="14"/>
    </row>
    <row r="263" spans="1:18" x14ac:dyDescent="0.2">
      <c r="A263" s="159" t="s">
        <v>6378</v>
      </c>
      <c r="B263" s="160" t="s">
        <v>6024</v>
      </c>
      <c r="C263" s="160" t="s">
        <v>6379</v>
      </c>
      <c r="D263" s="160"/>
      <c r="E263" s="160" t="s">
        <v>1163</v>
      </c>
      <c r="F263" s="160" t="s">
        <v>6326</v>
      </c>
      <c r="G263" s="160" t="s">
        <v>1085</v>
      </c>
      <c r="H263" s="161">
        <v>7.0100000000000007</v>
      </c>
      <c r="I263" s="160" t="s">
        <v>209</v>
      </c>
      <c r="J263" s="161" t="s">
        <v>255</v>
      </c>
      <c r="K263" s="160">
        <v>4.4999999999999998E-2</v>
      </c>
      <c r="L263" s="160">
        <v>2.2800000000000004E-2</v>
      </c>
      <c r="M263" s="208">
        <v>2838634.1900000004</v>
      </c>
      <c r="N263" s="163">
        <v>126.22</v>
      </c>
      <c r="O263" s="164">
        <v>3582.9240399999999</v>
      </c>
      <c r="P263" s="165">
        <v>8.2767739149242428E-4</v>
      </c>
      <c r="Q263" s="165">
        <v>6.5516505885087863E-5</v>
      </c>
      <c r="R263" s="14"/>
    </row>
    <row r="264" spans="1:18" x14ac:dyDescent="0.2">
      <c r="A264" s="159" t="s">
        <v>6496</v>
      </c>
      <c r="B264" s="160" t="s">
        <v>6024</v>
      </c>
      <c r="C264" s="160" t="s">
        <v>6497</v>
      </c>
      <c r="D264" s="160"/>
      <c r="E264" s="160" t="s">
        <v>1163</v>
      </c>
      <c r="F264" s="160" t="s">
        <v>6326</v>
      </c>
      <c r="G264" s="160" t="s">
        <v>1085</v>
      </c>
      <c r="H264" s="161">
        <v>6.9800000000000013</v>
      </c>
      <c r="I264" s="160" t="s">
        <v>209</v>
      </c>
      <c r="J264" s="161" t="s">
        <v>255</v>
      </c>
      <c r="K264" s="160">
        <v>4.4999999999999991E-2</v>
      </c>
      <c r="L264" s="160">
        <v>2.4500000000000001E-2</v>
      </c>
      <c r="M264" s="208">
        <v>961308.08000000007</v>
      </c>
      <c r="N264" s="163">
        <v>125.11</v>
      </c>
      <c r="O264" s="164">
        <v>1202.6925200000001</v>
      </c>
      <c r="P264" s="165">
        <v>2.778293362091624E-4</v>
      </c>
      <c r="Q264" s="165">
        <v>2.1992152410948451E-5</v>
      </c>
      <c r="R264" s="14"/>
    </row>
    <row r="265" spans="1:18" x14ac:dyDescent="0.2">
      <c r="A265" s="159" t="s">
        <v>6518</v>
      </c>
      <c r="B265" s="160" t="s">
        <v>6024</v>
      </c>
      <c r="C265" s="160" t="s">
        <v>6519</v>
      </c>
      <c r="D265" s="160"/>
      <c r="E265" s="160" t="s">
        <v>1163</v>
      </c>
      <c r="F265" s="160" t="s">
        <v>6520</v>
      </c>
      <c r="G265" s="160" t="s">
        <v>1085</v>
      </c>
      <c r="H265" s="161">
        <v>6.879999999999999</v>
      </c>
      <c r="I265" s="160" t="s">
        <v>209</v>
      </c>
      <c r="J265" s="161" t="s">
        <v>255</v>
      </c>
      <c r="K265" s="160">
        <v>4.4999999999999998E-2</v>
      </c>
      <c r="L265" s="160">
        <v>0.03</v>
      </c>
      <c r="M265" s="208">
        <v>452385.94999999995</v>
      </c>
      <c r="N265" s="163">
        <v>120.28</v>
      </c>
      <c r="O265" s="164">
        <v>544.12979000000007</v>
      </c>
      <c r="P265" s="165">
        <v>1.2569731319799922E-4</v>
      </c>
      <c r="Q265" s="165">
        <v>9.949829298861337E-6</v>
      </c>
      <c r="R265" s="14"/>
    </row>
    <row r="266" spans="1:18" x14ac:dyDescent="0.2">
      <c r="A266" s="159" t="s">
        <v>6592</v>
      </c>
      <c r="B266" s="160" t="s">
        <v>247</v>
      </c>
      <c r="C266" s="160" t="s">
        <v>6593</v>
      </c>
      <c r="D266" s="160"/>
      <c r="E266" s="160" t="s">
        <v>1163</v>
      </c>
      <c r="F266" s="160" t="s">
        <v>6594</v>
      </c>
      <c r="G266" s="160" t="s">
        <v>1085</v>
      </c>
      <c r="H266" s="161">
        <v>8.44</v>
      </c>
      <c r="I266" s="160" t="s">
        <v>209</v>
      </c>
      <c r="J266" s="161" t="s">
        <v>255</v>
      </c>
      <c r="K266" s="160">
        <v>2.5999999999999995E-2</v>
      </c>
      <c r="L266" s="160">
        <v>2.3999999999999997E-2</v>
      </c>
      <c r="M266" s="208">
        <v>39091.97</v>
      </c>
      <c r="N266" s="163">
        <v>109.61</v>
      </c>
      <c r="O266" s="164">
        <v>42.848699999999994</v>
      </c>
      <c r="P266" s="165">
        <v>9.8983120626920789E-6</v>
      </c>
      <c r="Q266" s="165">
        <v>7.8352124532295808E-7</v>
      </c>
      <c r="R266" s="14"/>
    </row>
    <row r="267" spans="1:18" x14ac:dyDescent="0.2">
      <c r="A267" s="159" t="s">
        <v>6540</v>
      </c>
      <c r="B267" s="160" t="s">
        <v>247</v>
      </c>
      <c r="C267" s="160" t="s">
        <v>6541</v>
      </c>
      <c r="D267" s="160"/>
      <c r="E267" s="160" t="s">
        <v>1163</v>
      </c>
      <c r="F267" s="160" t="s">
        <v>6542</v>
      </c>
      <c r="G267" s="160" t="s">
        <v>1085</v>
      </c>
      <c r="H267" s="161">
        <v>8.4000000000000021</v>
      </c>
      <c r="I267" s="160" t="s">
        <v>209</v>
      </c>
      <c r="J267" s="161" t="s">
        <v>255</v>
      </c>
      <c r="K267" s="160">
        <v>2.7200000000000002E-2</v>
      </c>
      <c r="L267" s="160">
        <v>2.4900000000000009E-2</v>
      </c>
      <c r="M267" s="208">
        <v>735359.5</v>
      </c>
      <c r="N267" s="163">
        <v>111.1</v>
      </c>
      <c r="O267" s="164">
        <v>816.98438999999996</v>
      </c>
      <c r="P267" s="165">
        <v>1.8872839648736441E-4</v>
      </c>
      <c r="Q267" s="165">
        <v>1.4939184308093766E-5</v>
      </c>
      <c r="R267" s="14"/>
    </row>
    <row r="268" spans="1:18" x14ac:dyDescent="0.2">
      <c r="A268" s="159" t="s">
        <v>6564</v>
      </c>
      <c r="B268" s="160" t="s">
        <v>247</v>
      </c>
      <c r="C268" s="160" t="s">
        <v>6565</v>
      </c>
      <c r="D268" s="160"/>
      <c r="E268" s="160" t="s">
        <v>1163</v>
      </c>
      <c r="F268" s="160" t="s">
        <v>6566</v>
      </c>
      <c r="G268" s="160" t="s">
        <v>1085</v>
      </c>
      <c r="H268" s="161">
        <v>8.39</v>
      </c>
      <c r="I268" s="160" t="s">
        <v>209</v>
      </c>
      <c r="J268" s="161" t="s">
        <v>255</v>
      </c>
      <c r="K268" s="160">
        <v>2.9900000000000003E-2</v>
      </c>
      <c r="L268" s="160">
        <v>2.5000000000000005E-2</v>
      </c>
      <c r="M268" s="208">
        <v>469418.67</v>
      </c>
      <c r="N268" s="163">
        <v>110.99</v>
      </c>
      <c r="O268" s="164">
        <v>521.00777000000005</v>
      </c>
      <c r="P268" s="165">
        <v>1.2035598500181573E-4</v>
      </c>
      <c r="Q268" s="165">
        <v>9.5270254820645061E-6</v>
      </c>
      <c r="R268" s="14"/>
    </row>
    <row r="269" spans="1:18" x14ac:dyDescent="0.2">
      <c r="A269" s="159" t="s">
        <v>6597</v>
      </c>
      <c r="B269" s="160" t="s">
        <v>247</v>
      </c>
      <c r="C269" s="160" t="s">
        <v>6598</v>
      </c>
      <c r="D269" s="160"/>
      <c r="E269" s="160" t="s">
        <v>1163</v>
      </c>
      <c r="F269" s="160" t="s">
        <v>6594</v>
      </c>
      <c r="G269" s="160" t="s">
        <v>1085</v>
      </c>
      <c r="H269" s="161">
        <v>8.4499999999999993</v>
      </c>
      <c r="I269" s="160" t="s">
        <v>209</v>
      </c>
      <c r="J269" s="161" t="s">
        <v>255</v>
      </c>
      <c r="K269" s="160">
        <v>2.6000000000000002E-2</v>
      </c>
      <c r="L269" s="160">
        <v>2.4E-2</v>
      </c>
      <c r="M269" s="208">
        <v>67428.66</v>
      </c>
      <c r="N269" s="163">
        <v>109.58</v>
      </c>
      <c r="O269" s="164">
        <v>73.888310000000004</v>
      </c>
      <c r="P269" s="165">
        <v>1.7068652028297985E-5</v>
      </c>
      <c r="Q269" s="165">
        <v>1.3511042497440714E-6</v>
      </c>
      <c r="R269" s="14"/>
    </row>
    <row r="270" spans="1:18" x14ac:dyDescent="0.2">
      <c r="A270" s="159" t="s">
        <v>6534</v>
      </c>
      <c r="B270" s="160" t="s">
        <v>247</v>
      </c>
      <c r="C270" s="160" t="s">
        <v>6535</v>
      </c>
      <c r="D270" s="160"/>
      <c r="E270" s="160" t="s">
        <v>1163</v>
      </c>
      <c r="F270" s="160" t="s">
        <v>6533</v>
      </c>
      <c r="G270" s="160" t="s">
        <v>1085</v>
      </c>
      <c r="H270" s="161">
        <v>8.4100000000000019</v>
      </c>
      <c r="I270" s="160" t="s">
        <v>209</v>
      </c>
      <c r="J270" s="161" t="s">
        <v>255</v>
      </c>
      <c r="K270" s="160">
        <v>2.6200000000000005E-2</v>
      </c>
      <c r="L270" s="160">
        <v>2.5600000000000001E-2</v>
      </c>
      <c r="M270" s="208">
        <v>1516027.94</v>
      </c>
      <c r="N270" s="163">
        <v>109.55</v>
      </c>
      <c r="O270" s="164">
        <v>1660.8085899999999</v>
      </c>
      <c r="P270" s="165">
        <v>3.8365695342494925E-4</v>
      </c>
      <c r="Q270" s="165">
        <v>3.0369155066078227E-5</v>
      </c>
      <c r="R270" s="14"/>
    </row>
    <row r="271" spans="1:18" x14ac:dyDescent="0.2">
      <c r="A271" s="159" t="s">
        <v>6545</v>
      </c>
      <c r="B271" s="160" t="s">
        <v>247</v>
      </c>
      <c r="C271" s="160" t="s">
        <v>6546</v>
      </c>
      <c r="D271" s="160"/>
      <c r="E271" s="160" t="s">
        <v>1163</v>
      </c>
      <c r="F271" s="160" t="s">
        <v>1473</v>
      </c>
      <c r="G271" s="160" t="s">
        <v>1085</v>
      </c>
      <c r="H271" s="161">
        <v>8.4499999999999993</v>
      </c>
      <c r="I271" s="160" t="s">
        <v>209</v>
      </c>
      <c r="J271" s="161" t="s">
        <v>255</v>
      </c>
      <c r="K271" s="160">
        <v>2.76E-2</v>
      </c>
      <c r="L271" s="160">
        <v>2.4E-2</v>
      </c>
      <c r="M271" s="208">
        <v>344319.9</v>
      </c>
      <c r="N271" s="163">
        <v>110.98</v>
      </c>
      <c r="O271" s="164">
        <v>382.12621000000001</v>
      </c>
      <c r="P271" s="165">
        <v>8.8273494269693303E-5</v>
      </c>
      <c r="Q271" s="165">
        <v>6.9874699566087713E-6</v>
      </c>
      <c r="R271" s="14"/>
    </row>
    <row r="272" spans="1:18" x14ac:dyDescent="0.2">
      <c r="A272" s="159" t="s">
        <v>6574</v>
      </c>
      <c r="B272" s="160" t="s">
        <v>247</v>
      </c>
      <c r="C272" s="160" t="s">
        <v>6575</v>
      </c>
      <c r="D272" s="160"/>
      <c r="E272" s="160" t="s">
        <v>1163</v>
      </c>
      <c r="F272" s="160" t="s">
        <v>6576</v>
      </c>
      <c r="G272" s="160" t="s">
        <v>1085</v>
      </c>
      <c r="H272" s="161">
        <v>8.4800000000000022</v>
      </c>
      <c r="I272" s="160" t="s">
        <v>209</v>
      </c>
      <c r="J272" s="161" t="s">
        <v>255</v>
      </c>
      <c r="K272" s="160">
        <v>2.8200000000000003E-2</v>
      </c>
      <c r="L272" s="160">
        <v>2.2899999999999997E-2</v>
      </c>
      <c r="M272" s="208">
        <v>219729.09000000003</v>
      </c>
      <c r="N272" s="163">
        <v>112.01</v>
      </c>
      <c r="O272" s="164">
        <v>246.11854</v>
      </c>
      <c r="P272" s="165">
        <v>5.6854889724406185E-5</v>
      </c>
      <c r="Q272" s="165">
        <v>4.5004657074279572E-6</v>
      </c>
      <c r="R272" s="14"/>
    </row>
    <row r="273" spans="1:18" x14ac:dyDescent="0.2">
      <c r="A273" s="159" t="s">
        <v>6498</v>
      </c>
      <c r="B273" s="160" t="s">
        <v>247</v>
      </c>
      <c r="C273" s="160" t="s">
        <v>6499</v>
      </c>
      <c r="D273" s="160"/>
      <c r="E273" s="160" t="s">
        <v>1163</v>
      </c>
      <c r="F273" s="160" t="s">
        <v>6500</v>
      </c>
      <c r="G273" s="160" t="s">
        <v>1085</v>
      </c>
      <c r="H273" s="161">
        <v>5.1500000000000012</v>
      </c>
      <c r="I273" s="160" t="s">
        <v>209</v>
      </c>
      <c r="J273" s="161" t="s">
        <v>255</v>
      </c>
      <c r="K273" s="160">
        <v>3.4400000000000007E-2</v>
      </c>
      <c r="L273" s="160">
        <v>2.9000000000000001E-2</v>
      </c>
      <c r="M273" s="208">
        <v>4596466.3499999996</v>
      </c>
      <c r="N273" s="163">
        <v>112.31</v>
      </c>
      <c r="O273" s="164">
        <v>5162.2913399999998</v>
      </c>
      <c r="P273" s="165">
        <v>1.1925209082621611E-3</v>
      </c>
      <c r="Q273" s="165">
        <v>9.4396444686460081E-5</v>
      </c>
      <c r="R273" s="14"/>
    </row>
    <row r="274" spans="1:18" x14ac:dyDescent="0.2">
      <c r="A274" s="159" t="s">
        <v>6603</v>
      </c>
      <c r="B274" s="160" t="s">
        <v>247</v>
      </c>
      <c r="C274" s="160" t="s">
        <v>6604</v>
      </c>
      <c r="D274" s="160"/>
      <c r="E274" s="160" t="s">
        <v>1163</v>
      </c>
      <c r="F274" s="160" t="s">
        <v>1604</v>
      </c>
      <c r="G274" s="160" t="s">
        <v>1085</v>
      </c>
      <c r="H274" s="161">
        <v>8.6900000000000013</v>
      </c>
      <c r="I274" s="160" t="s">
        <v>209</v>
      </c>
      <c r="J274" s="161" t="s">
        <v>255</v>
      </c>
      <c r="K274" s="160">
        <v>2.4300000000000002E-2</v>
      </c>
      <c r="L274" s="160">
        <v>2.2100000000000002E-2</v>
      </c>
      <c r="M274" s="208">
        <v>1277139.8379683085</v>
      </c>
      <c r="N274" s="163">
        <v>106.59</v>
      </c>
      <c r="O274" s="164">
        <v>1361.3033528252727</v>
      </c>
      <c r="P274" s="165">
        <v>3.144694097663072E-4</v>
      </c>
      <c r="Q274" s="165">
        <v>2.489247277672312E-5</v>
      </c>
      <c r="R274" s="14"/>
    </row>
    <row r="275" spans="1:18" x14ac:dyDescent="0.2">
      <c r="A275" s="159" t="s">
        <v>6587</v>
      </c>
      <c r="B275" s="160" t="s">
        <v>247</v>
      </c>
      <c r="C275" s="160" t="s">
        <v>6588</v>
      </c>
      <c r="D275" s="160"/>
      <c r="E275" s="160" t="s">
        <v>1163</v>
      </c>
      <c r="F275" s="160" t="s">
        <v>6589</v>
      </c>
      <c r="G275" s="160" t="s">
        <v>1085</v>
      </c>
      <c r="H275" s="161">
        <v>5.5100000000000007</v>
      </c>
      <c r="I275" s="160" t="s">
        <v>209</v>
      </c>
      <c r="J275" s="161" t="s">
        <v>255</v>
      </c>
      <c r="K275" s="160">
        <v>2.2099999999999998E-2</v>
      </c>
      <c r="L275" s="160">
        <v>2.2200000000000001E-2</v>
      </c>
      <c r="M275" s="208">
        <v>298217.17730548803</v>
      </c>
      <c r="N275" s="163">
        <v>107.65</v>
      </c>
      <c r="O275" s="164">
        <v>321.03079001031597</v>
      </c>
      <c r="P275" s="165">
        <v>7.4160078164674272E-5</v>
      </c>
      <c r="Q275" s="165">
        <v>5.8702934832537708E-6</v>
      </c>
      <c r="R275" s="14"/>
    </row>
    <row r="276" spans="1:18" x14ac:dyDescent="0.2">
      <c r="A276" s="159" t="s">
        <v>6620</v>
      </c>
      <c r="B276" s="160" t="s">
        <v>247</v>
      </c>
      <c r="C276" s="160" t="s">
        <v>6621</v>
      </c>
      <c r="D276" s="160"/>
      <c r="E276" s="160" t="s">
        <v>3137</v>
      </c>
      <c r="F276" s="160" t="s">
        <v>6622</v>
      </c>
      <c r="G276" s="160" t="s">
        <v>3146</v>
      </c>
      <c r="H276" s="161">
        <v>6.759999999999998</v>
      </c>
      <c r="I276" s="160" t="s">
        <v>219</v>
      </c>
      <c r="J276" s="161" t="s">
        <v>255</v>
      </c>
      <c r="K276" s="160">
        <v>1.2400000000000001E-2</v>
      </c>
      <c r="L276" s="160">
        <v>2.8499999999999994E-2</v>
      </c>
      <c r="M276" s="208">
        <v>78447711.716814443</v>
      </c>
      <c r="N276" s="163">
        <v>96.26</v>
      </c>
      <c r="O276" s="164">
        <v>76097.255310986555</v>
      </c>
      <c r="P276" s="165">
        <v>1.7578931920513272E-2</v>
      </c>
      <c r="Q276" s="165">
        <v>1.3914965039061461E-3</v>
      </c>
      <c r="R276" s="14"/>
    </row>
    <row r="277" spans="1:18" x14ac:dyDescent="0.2">
      <c r="A277" s="159" t="s">
        <v>6627</v>
      </c>
      <c r="B277" s="160" t="s">
        <v>247</v>
      </c>
      <c r="C277" s="160" t="s">
        <v>6628</v>
      </c>
      <c r="D277" s="160"/>
      <c r="E277" s="160" t="s">
        <v>3137</v>
      </c>
      <c r="F277" s="160" t="s">
        <v>6079</v>
      </c>
      <c r="G277" s="160" t="s">
        <v>3146</v>
      </c>
      <c r="H277" s="161">
        <v>6.0999999999999988</v>
      </c>
      <c r="I277" s="160" t="s">
        <v>219</v>
      </c>
      <c r="J277" s="161" t="s">
        <v>255</v>
      </c>
      <c r="K277" s="160">
        <v>9.4999999999999998E-3</v>
      </c>
      <c r="L277" s="160">
        <v>2.1999999999999999E-2</v>
      </c>
      <c r="M277" s="208">
        <v>87147560.984313503</v>
      </c>
      <c r="N277" s="163">
        <v>99.76</v>
      </c>
      <c r="O277" s="164">
        <v>87410.852208852681</v>
      </c>
      <c r="P277" s="165">
        <v>2.019244207710108E-2</v>
      </c>
      <c r="Q277" s="165">
        <v>1.5983742745385812E-3</v>
      </c>
      <c r="R277" s="14"/>
    </row>
    <row r="278" spans="1:18" x14ac:dyDescent="0.2">
      <c r="A278" s="159" t="s">
        <v>6631</v>
      </c>
      <c r="B278" s="160" t="s">
        <v>247</v>
      </c>
      <c r="C278" s="160" t="s">
        <v>6632</v>
      </c>
      <c r="D278" s="160"/>
      <c r="E278" s="160" t="s">
        <v>1163</v>
      </c>
      <c r="F278" s="160" t="s">
        <v>4363</v>
      </c>
      <c r="G278" s="160" t="s">
        <v>1085</v>
      </c>
      <c r="H278" s="161">
        <v>8.81</v>
      </c>
      <c r="I278" s="160" t="s">
        <v>209</v>
      </c>
      <c r="J278" s="161" t="s">
        <v>255</v>
      </c>
      <c r="K278" s="160">
        <v>1.6500000000000001E-2</v>
      </c>
      <c r="L278" s="160">
        <v>2.5600000000000001E-2</v>
      </c>
      <c r="M278" s="208">
        <v>1659416.9770194753</v>
      </c>
      <c r="N278" s="163">
        <v>99.13</v>
      </c>
      <c r="O278" s="164">
        <v>1644.9800476872479</v>
      </c>
      <c r="P278" s="165">
        <v>3.8000046323250132E-4</v>
      </c>
      <c r="Q278" s="165">
        <v>3.0079718066016744E-5</v>
      </c>
      <c r="R278" s="14"/>
    </row>
    <row r="279" spans="1:18" x14ac:dyDescent="0.2">
      <c r="A279" s="159" t="s">
        <v>6572</v>
      </c>
      <c r="B279" s="160" t="s">
        <v>6024</v>
      </c>
      <c r="C279" s="160" t="s">
        <v>6573</v>
      </c>
      <c r="D279" s="160"/>
      <c r="E279" s="160" t="s">
        <v>1163</v>
      </c>
      <c r="F279" s="160" t="s">
        <v>6571</v>
      </c>
      <c r="G279" s="160" t="s">
        <v>1085</v>
      </c>
      <c r="H279" s="161">
        <v>8.240000000000002</v>
      </c>
      <c r="I279" s="160" t="s">
        <v>209</v>
      </c>
      <c r="J279" s="161" t="s">
        <v>255</v>
      </c>
      <c r="K279" s="160">
        <v>2.8100000000000003E-2</v>
      </c>
      <c r="L279" s="160">
        <v>2.5000000000000008E-2</v>
      </c>
      <c r="M279" s="208">
        <v>4461233.5536738783</v>
      </c>
      <c r="N279" s="163">
        <v>112.28</v>
      </c>
      <c r="O279" s="164">
        <v>5009.0730295579169</v>
      </c>
      <c r="P279" s="165">
        <v>1.1571265403939606E-3</v>
      </c>
      <c r="Q279" s="165">
        <v>9.1594730716051175E-5</v>
      </c>
      <c r="R279" s="14"/>
    </row>
    <row r="280" spans="1:18" x14ac:dyDescent="0.2">
      <c r="A280" s="159" t="s">
        <v>6584</v>
      </c>
      <c r="B280" s="160" t="s">
        <v>247</v>
      </c>
      <c r="C280" s="160" t="s">
        <v>6585</v>
      </c>
      <c r="D280" s="160"/>
      <c r="E280" s="160" t="s">
        <v>1163</v>
      </c>
      <c r="F280" s="160" t="s">
        <v>6586</v>
      </c>
      <c r="G280" s="160" t="s">
        <v>1085</v>
      </c>
      <c r="H280" s="161">
        <v>5.8</v>
      </c>
      <c r="I280" s="160" t="s">
        <v>209</v>
      </c>
      <c r="J280" s="161" t="s">
        <v>255</v>
      </c>
      <c r="K280" s="160">
        <v>2.2699999999999998E-2</v>
      </c>
      <c r="L280" s="160">
        <v>2.2400000000000003E-2</v>
      </c>
      <c r="M280" s="208">
        <v>1290479.696762936</v>
      </c>
      <c r="N280" s="163">
        <v>107.92</v>
      </c>
      <c r="O280" s="164">
        <v>1392.685686870276</v>
      </c>
      <c r="P280" s="165">
        <v>3.2171892108480904E-4</v>
      </c>
      <c r="Q280" s="165">
        <v>2.5466322752383572E-5</v>
      </c>
      <c r="R280" s="14"/>
    </row>
    <row r="281" spans="1:18" x14ac:dyDescent="0.2">
      <c r="A281" s="159" t="s">
        <v>6590</v>
      </c>
      <c r="B281" s="160" t="s">
        <v>247</v>
      </c>
      <c r="C281" s="160" t="s">
        <v>6591</v>
      </c>
      <c r="D281" s="160"/>
      <c r="E281" s="160" t="s">
        <v>1163</v>
      </c>
      <c r="F281" s="160" t="s">
        <v>6589</v>
      </c>
      <c r="G281" s="160" t="s">
        <v>1085</v>
      </c>
      <c r="H281" s="161">
        <v>5.6300000000000008</v>
      </c>
      <c r="I281" s="160" t="s">
        <v>209</v>
      </c>
      <c r="J281" s="161" t="s">
        <v>255</v>
      </c>
      <c r="K281" s="160">
        <v>2.2299999999999997E-2</v>
      </c>
      <c r="L281" s="160">
        <v>2.2299999999999997E-2</v>
      </c>
      <c r="M281" s="208">
        <v>364366.73172646132</v>
      </c>
      <c r="N281" s="163">
        <v>107.72</v>
      </c>
      <c r="O281" s="164">
        <v>392.4958419422681</v>
      </c>
      <c r="P281" s="165">
        <v>9.0668942741638274E-5</v>
      </c>
      <c r="Q281" s="165">
        <v>7.1770866061908265E-6</v>
      </c>
      <c r="R281" s="14"/>
    </row>
    <row r="282" spans="1:18" x14ac:dyDescent="0.2">
      <c r="A282" s="159" t="s">
        <v>6569</v>
      </c>
      <c r="B282" s="160" t="s">
        <v>6024</v>
      </c>
      <c r="C282" s="160" t="s">
        <v>6570</v>
      </c>
      <c r="D282" s="160"/>
      <c r="E282" s="160" t="s">
        <v>1163</v>
      </c>
      <c r="F282" s="160" t="s">
        <v>6571</v>
      </c>
      <c r="G282" s="160" t="s">
        <v>1085</v>
      </c>
      <c r="H282" s="161">
        <v>8.2000000000000011</v>
      </c>
      <c r="I282" s="160" t="s">
        <v>209</v>
      </c>
      <c r="J282" s="161" t="s">
        <v>255</v>
      </c>
      <c r="K282" s="160">
        <v>2.81E-2</v>
      </c>
      <c r="L282" s="160">
        <v>2.63E-2</v>
      </c>
      <c r="M282" s="208">
        <v>5016102.7209693044</v>
      </c>
      <c r="N282" s="163">
        <v>111.09</v>
      </c>
      <c r="O282" s="164">
        <v>5572.3885097747516</v>
      </c>
      <c r="P282" s="165">
        <v>1.2872558655060754E-3</v>
      </c>
      <c r="Q282" s="165">
        <v>1.0189538503156587E-4</v>
      </c>
      <c r="R282" s="14"/>
    </row>
    <row r="283" spans="1:18" x14ac:dyDescent="0.2">
      <c r="A283" s="159" t="s">
        <v>6601</v>
      </c>
      <c r="B283" s="160" t="s">
        <v>247</v>
      </c>
      <c r="C283" s="160" t="s">
        <v>6602</v>
      </c>
      <c r="D283" s="160"/>
      <c r="E283" s="160" t="s">
        <v>1084</v>
      </c>
      <c r="F283" s="160" t="s">
        <v>6594</v>
      </c>
      <c r="G283" s="160" t="s">
        <v>1085</v>
      </c>
      <c r="H283" s="161">
        <v>8.44</v>
      </c>
      <c r="I283" s="160" t="s">
        <v>209</v>
      </c>
      <c r="J283" s="161" t="s">
        <v>255</v>
      </c>
      <c r="K283" s="160">
        <v>2.5899999999999996E-2</v>
      </c>
      <c r="L283" s="160">
        <v>2.3900000000000001E-2</v>
      </c>
      <c r="M283" s="208">
        <v>39454.31</v>
      </c>
      <c r="N283" s="163">
        <v>109.56</v>
      </c>
      <c r="O283" s="164">
        <v>43.226120000000002</v>
      </c>
      <c r="P283" s="165">
        <v>9.9854983936356389E-6</v>
      </c>
      <c r="Q283" s="165">
        <v>7.9042265863094173E-7</v>
      </c>
      <c r="R283" s="14"/>
    </row>
    <row r="284" spans="1:18" x14ac:dyDescent="0.2">
      <c r="A284" s="159" t="s">
        <v>6538</v>
      </c>
      <c r="B284" s="160" t="s">
        <v>247</v>
      </c>
      <c r="C284" s="160" t="s">
        <v>6539</v>
      </c>
      <c r="D284" s="160"/>
      <c r="E284" s="160" t="s">
        <v>1084</v>
      </c>
      <c r="F284" s="160" t="s">
        <v>6533</v>
      </c>
      <c r="G284" s="160" t="s">
        <v>1085</v>
      </c>
      <c r="H284" s="161">
        <v>8.3900000000000023</v>
      </c>
      <c r="I284" s="160" t="s">
        <v>209</v>
      </c>
      <c r="J284" s="161" t="s">
        <v>255</v>
      </c>
      <c r="K284" s="160">
        <v>2.6200000000000005E-2</v>
      </c>
      <c r="L284" s="160">
        <v>2.5699999999999997E-2</v>
      </c>
      <c r="M284" s="208">
        <v>853862.37000000011</v>
      </c>
      <c r="N284" s="163">
        <v>109.47</v>
      </c>
      <c r="O284" s="164">
        <v>934.72312999999997</v>
      </c>
      <c r="P284" s="165">
        <v>2.1592676634194963E-4</v>
      </c>
      <c r="Q284" s="165">
        <v>1.7092127202220215E-5</v>
      </c>
      <c r="R284" s="14"/>
    </row>
    <row r="285" spans="1:18" x14ac:dyDescent="0.2">
      <c r="A285" s="159" t="s">
        <v>6555</v>
      </c>
      <c r="B285" s="160" t="s">
        <v>247</v>
      </c>
      <c r="C285" s="160" t="s">
        <v>6556</v>
      </c>
      <c r="D285" s="160"/>
      <c r="E285" s="160" t="s">
        <v>1084</v>
      </c>
      <c r="F285" s="160" t="s">
        <v>6554</v>
      </c>
      <c r="G285" s="160" t="s">
        <v>1085</v>
      </c>
      <c r="H285" s="161">
        <v>8.4299999999999979</v>
      </c>
      <c r="I285" s="160" t="s">
        <v>209</v>
      </c>
      <c r="J285" s="161" t="s">
        <v>255</v>
      </c>
      <c r="K285" s="160">
        <v>2.7099999999999992E-2</v>
      </c>
      <c r="L285" s="160">
        <v>2.4099999999999996E-2</v>
      </c>
      <c r="M285" s="208">
        <v>71228.649999999994</v>
      </c>
      <c r="N285" s="163">
        <v>110.48</v>
      </c>
      <c r="O285" s="164">
        <v>78.693399999999997</v>
      </c>
      <c r="P285" s="165">
        <v>1.817865723987549E-5</v>
      </c>
      <c r="Q285" s="165">
        <v>1.4389689947815845E-6</v>
      </c>
      <c r="R285" s="14"/>
    </row>
    <row r="286" spans="1:18" x14ac:dyDescent="0.2">
      <c r="A286" s="159" t="s">
        <v>6582</v>
      </c>
      <c r="B286" s="160" t="s">
        <v>247</v>
      </c>
      <c r="C286" s="160" t="s">
        <v>6583</v>
      </c>
      <c r="D286" s="160"/>
      <c r="E286" s="160" t="s">
        <v>1084</v>
      </c>
      <c r="F286" s="160" t="s">
        <v>6581</v>
      </c>
      <c r="G286" s="160" t="s">
        <v>1085</v>
      </c>
      <c r="H286" s="161">
        <v>8.3800000000000008</v>
      </c>
      <c r="I286" s="160" t="s">
        <v>209</v>
      </c>
      <c r="J286" s="161" t="s">
        <v>255</v>
      </c>
      <c r="K286" s="160">
        <v>2.7300000000000001E-2</v>
      </c>
      <c r="L286" s="160">
        <v>2.53E-2</v>
      </c>
      <c r="M286" s="208">
        <v>293134.25</v>
      </c>
      <c r="N286" s="163">
        <v>110.83</v>
      </c>
      <c r="O286" s="164">
        <v>324.88068000000004</v>
      </c>
      <c r="P286" s="165">
        <v>7.5049426325176868E-5</v>
      </c>
      <c r="Q286" s="165">
        <v>5.9406916656740928E-6</v>
      </c>
      <c r="R286" s="14"/>
    </row>
    <row r="287" spans="1:18" x14ac:dyDescent="0.2">
      <c r="A287" s="159" t="s">
        <v>6501</v>
      </c>
      <c r="B287" s="160" t="s">
        <v>247</v>
      </c>
      <c r="C287" s="160" t="s">
        <v>6502</v>
      </c>
      <c r="D287" s="160"/>
      <c r="E287" s="160" t="s">
        <v>1084</v>
      </c>
      <c r="F287" s="160" t="s">
        <v>6500</v>
      </c>
      <c r="G287" s="160" t="s">
        <v>1085</v>
      </c>
      <c r="H287" s="161">
        <v>5.0999999999999996</v>
      </c>
      <c r="I287" s="160" t="s">
        <v>209</v>
      </c>
      <c r="J287" s="161" t="s">
        <v>255</v>
      </c>
      <c r="K287" s="160">
        <v>3.4300000000000004E-2</v>
      </c>
      <c r="L287" s="160">
        <v>2.9099999999999994E-2</v>
      </c>
      <c r="M287" s="208">
        <v>3117534.74</v>
      </c>
      <c r="N287" s="163">
        <v>112.21</v>
      </c>
      <c r="O287" s="164">
        <v>3498.1857</v>
      </c>
      <c r="P287" s="165">
        <v>8.0810231609936684E-4</v>
      </c>
      <c r="Q287" s="165">
        <v>6.3967000539922198E-5</v>
      </c>
      <c r="R287" s="14"/>
    </row>
    <row r="288" spans="1:18" x14ac:dyDescent="0.2">
      <c r="A288" s="159" t="s">
        <v>6641</v>
      </c>
      <c r="B288" s="160" t="s">
        <v>247</v>
      </c>
      <c r="C288" s="160" t="s">
        <v>6642</v>
      </c>
      <c r="D288" s="160"/>
      <c r="E288" s="160" t="s">
        <v>1084</v>
      </c>
      <c r="F288" s="160" t="s">
        <v>6643</v>
      </c>
      <c r="G288" s="160" t="s">
        <v>1085</v>
      </c>
      <c r="H288" s="161">
        <v>14.550000000000004</v>
      </c>
      <c r="I288" s="160" t="s">
        <v>221</v>
      </c>
      <c r="J288" s="161" t="s">
        <v>255</v>
      </c>
      <c r="K288" s="160">
        <v>2.7200000000000012E-2</v>
      </c>
      <c r="L288" s="160">
        <v>3.7700000000000004E-2</v>
      </c>
      <c r="M288" s="208">
        <v>47825078.397411719</v>
      </c>
      <c r="N288" s="163">
        <v>89.89</v>
      </c>
      <c r="O288" s="164">
        <v>43542.521931804287</v>
      </c>
      <c r="P288" s="165">
        <v>1.005858917721221E-2</v>
      </c>
      <c r="Q288" s="165">
        <v>7.9620830990227275E-4</v>
      </c>
      <c r="R288" s="14"/>
    </row>
    <row r="289" spans="1:18" x14ac:dyDescent="0.2">
      <c r="A289" s="159" t="s">
        <v>6667</v>
      </c>
      <c r="B289" s="160" t="s">
        <v>247</v>
      </c>
      <c r="C289" s="160" t="s">
        <v>6668</v>
      </c>
      <c r="D289" s="160"/>
      <c r="E289" s="160" t="s">
        <v>1084</v>
      </c>
      <c r="F289" s="160" t="s">
        <v>6669</v>
      </c>
      <c r="G289" s="160" t="s">
        <v>1085</v>
      </c>
      <c r="H289" s="161">
        <v>14.049999999999995</v>
      </c>
      <c r="I289" s="160" t="s">
        <v>221</v>
      </c>
      <c r="J289" s="161" t="s">
        <v>255</v>
      </c>
      <c r="K289" s="160">
        <v>3.4300000000000011E-2</v>
      </c>
      <c r="L289" s="160">
        <v>3.3800000000000004E-2</v>
      </c>
      <c r="M289" s="208">
        <v>11680537.42137556</v>
      </c>
      <c r="N289" s="163">
        <v>99.33</v>
      </c>
      <c r="O289" s="164">
        <v>11614.169216333448</v>
      </c>
      <c r="P289" s="165">
        <v>2.6829442025587801E-3</v>
      </c>
      <c r="Q289" s="165">
        <v>2.1237396531920803E-4</v>
      </c>
      <c r="R289" s="14"/>
    </row>
    <row r="290" spans="1:18" x14ac:dyDescent="0.2">
      <c r="A290" s="159" t="s">
        <v>6644</v>
      </c>
      <c r="B290" s="160" t="s">
        <v>247</v>
      </c>
      <c r="C290" s="160" t="s">
        <v>6645</v>
      </c>
      <c r="D290" s="160"/>
      <c r="E290" s="160" t="s">
        <v>1084</v>
      </c>
      <c r="F290" s="160" t="s">
        <v>6643</v>
      </c>
      <c r="G290" s="160" t="s">
        <v>1085</v>
      </c>
      <c r="H290" s="161">
        <v>14.549999999999995</v>
      </c>
      <c r="I290" s="160" t="s">
        <v>221</v>
      </c>
      <c r="J290" s="161" t="s">
        <v>255</v>
      </c>
      <c r="K290" s="160">
        <v>2.6999999999999996E-2</v>
      </c>
      <c r="L290" s="160">
        <v>3.7699999999999997E-2</v>
      </c>
      <c r="M290" s="208">
        <v>-375242.92618057865</v>
      </c>
      <c r="N290" s="163">
        <v>91.559100000000001</v>
      </c>
      <c r="O290" s="164">
        <v>-343.5692337529091</v>
      </c>
      <c r="P290" s="165">
        <v>-7.936659667215797E-5</v>
      </c>
      <c r="Q290" s="165">
        <v>-6.2824261619310236E-6</v>
      </c>
      <c r="R290" s="14"/>
    </row>
    <row r="291" spans="1:18" x14ac:dyDescent="0.2">
      <c r="A291" s="159" t="s">
        <v>6670</v>
      </c>
      <c r="B291" s="160" t="s">
        <v>247</v>
      </c>
      <c r="C291" s="160" t="s">
        <v>6671</v>
      </c>
      <c r="D291" s="160"/>
      <c r="E291" s="160" t="s">
        <v>1084</v>
      </c>
      <c r="F291" s="160" t="s">
        <v>6669</v>
      </c>
      <c r="G291" s="160" t="s">
        <v>1085</v>
      </c>
      <c r="H291" s="161">
        <v>14.049999999999997</v>
      </c>
      <c r="I291" s="160" t="s">
        <v>221</v>
      </c>
      <c r="J291" s="161" t="s">
        <v>255</v>
      </c>
      <c r="K291" s="160">
        <v>2.6999999999999996E-2</v>
      </c>
      <c r="L291" s="160">
        <v>3.3799999999999997E-2</v>
      </c>
      <c r="M291" s="208">
        <v>-70083.225743627845</v>
      </c>
      <c r="N291" s="163">
        <v>98.4649</v>
      </c>
      <c r="O291" s="164">
        <v>-69.007398820411794</v>
      </c>
      <c r="P291" s="165">
        <v>-1.594113165998234E-5</v>
      </c>
      <c r="Q291" s="165">
        <v>-1.2618530564583542E-6</v>
      </c>
      <c r="R291" s="14"/>
    </row>
    <row r="292" spans="1:18" x14ac:dyDescent="0.2">
      <c r="A292" s="159" t="s">
        <v>6612</v>
      </c>
      <c r="B292" s="160" t="s">
        <v>247</v>
      </c>
      <c r="C292" s="160" t="s">
        <v>6613</v>
      </c>
      <c r="D292" s="160"/>
      <c r="E292" s="160" t="s">
        <v>1312</v>
      </c>
      <c r="F292" s="160" t="s">
        <v>6609</v>
      </c>
      <c r="G292" s="160" t="s">
        <v>254</v>
      </c>
      <c r="H292" s="161">
        <v>7.4000000000000012</v>
      </c>
      <c r="I292" s="160" t="s">
        <v>202</v>
      </c>
      <c r="J292" s="161" t="s">
        <v>255</v>
      </c>
      <c r="K292" s="160">
        <v>4.4500000000000019E-2</v>
      </c>
      <c r="L292" s="160">
        <v>6.1000000000000013E-2</v>
      </c>
      <c r="M292" s="208">
        <v>26078420.973472528</v>
      </c>
      <c r="N292" s="163">
        <v>95.56</v>
      </c>
      <c r="O292" s="164">
        <v>25140.24548316927</v>
      </c>
      <c r="P292" s="165">
        <v>5.8075506403950285E-3</v>
      </c>
      <c r="Q292" s="165">
        <v>4.597086130663862E-4</v>
      </c>
      <c r="R292" s="14"/>
    </row>
    <row r="293" spans="1:18" x14ac:dyDescent="0.2">
      <c r="A293" s="159" t="s">
        <v>6510</v>
      </c>
      <c r="B293" s="160" t="s">
        <v>6024</v>
      </c>
      <c r="C293" s="160" t="s">
        <v>6511</v>
      </c>
      <c r="D293" s="160"/>
      <c r="E293" s="160" t="s">
        <v>1084</v>
      </c>
      <c r="F293" s="160" t="s">
        <v>6512</v>
      </c>
      <c r="G293" s="160" t="s">
        <v>1085</v>
      </c>
      <c r="H293" s="161">
        <v>1.0099999999999998</v>
      </c>
      <c r="I293" s="160" t="s">
        <v>218</v>
      </c>
      <c r="J293" s="161" t="s">
        <v>255</v>
      </c>
      <c r="K293" s="160">
        <v>3.0000000000000002E-2</v>
      </c>
      <c r="L293" s="160">
        <v>2.8700000000000003E-2</v>
      </c>
      <c r="M293" s="208">
        <v>5056552.66</v>
      </c>
      <c r="N293" s="163">
        <v>109.66</v>
      </c>
      <c r="O293" s="164">
        <v>5544.3109199999999</v>
      </c>
      <c r="P293" s="165">
        <v>1.2807697703489586E-3</v>
      </c>
      <c r="Q293" s="165">
        <v>1.0138196483198034E-4</v>
      </c>
      <c r="R293" s="14"/>
    </row>
    <row r="294" spans="1:18" x14ac:dyDescent="0.2">
      <c r="A294" s="159" t="s">
        <v>6513</v>
      </c>
      <c r="B294" s="160" t="s">
        <v>6024</v>
      </c>
      <c r="C294" s="160" t="s">
        <v>6514</v>
      </c>
      <c r="D294" s="160"/>
      <c r="E294" s="160" t="s">
        <v>1084</v>
      </c>
      <c r="F294" s="160" t="s">
        <v>6512</v>
      </c>
      <c r="G294" s="160" t="s">
        <v>1085</v>
      </c>
      <c r="H294" s="161">
        <v>1.0099999999999998</v>
      </c>
      <c r="I294" s="160" t="s">
        <v>218</v>
      </c>
      <c r="J294" s="161" t="s">
        <v>255</v>
      </c>
      <c r="K294" s="160">
        <v>3.0000000000000002E-2</v>
      </c>
      <c r="L294" s="160">
        <v>2.8700000000000003E-2</v>
      </c>
      <c r="M294" s="208">
        <v>5056552.66</v>
      </c>
      <c r="N294" s="163">
        <v>109.66</v>
      </c>
      <c r="O294" s="164">
        <v>5544.3109199999999</v>
      </c>
      <c r="P294" s="165">
        <v>1.2807697703489586E-3</v>
      </c>
      <c r="Q294" s="165">
        <v>1.0138196483198034E-4</v>
      </c>
      <c r="R294" s="14"/>
    </row>
    <row r="295" spans="1:18" x14ac:dyDescent="0.2">
      <c r="A295" s="159" t="s">
        <v>6340</v>
      </c>
      <c r="B295" s="160" t="s">
        <v>6024</v>
      </c>
      <c r="C295" s="160" t="s">
        <v>6341</v>
      </c>
      <c r="D295" s="160"/>
      <c r="E295" s="160" t="s">
        <v>1084</v>
      </c>
      <c r="F295" s="160" t="s">
        <v>6342</v>
      </c>
      <c r="G295" s="160" t="s">
        <v>1085</v>
      </c>
      <c r="H295" s="161">
        <v>1.0399999999999998</v>
      </c>
      <c r="I295" s="160" t="s">
        <v>218</v>
      </c>
      <c r="J295" s="161" t="s">
        <v>255</v>
      </c>
      <c r="K295" s="160">
        <v>2.9999999999999988E-2</v>
      </c>
      <c r="L295" s="160">
        <v>2.8799999999999992E-2</v>
      </c>
      <c r="M295" s="208">
        <v>15821567.670000002</v>
      </c>
      <c r="N295" s="163">
        <v>108.23</v>
      </c>
      <c r="O295" s="164">
        <v>17123.682659999999</v>
      </c>
      <c r="P295" s="165">
        <v>3.9556755428096814E-3</v>
      </c>
      <c r="Q295" s="165">
        <v>3.1311963168727041E-4</v>
      </c>
      <c r="R295" s="14"/>
    </row>
    <row r="296" spans="1:18" x14ac:dyDescent="0.2">
      <c r="A296" s="159" t="s">
        <v>6343</v>
      </c>
      <c r="B296" s="160" t="s">
        <v>6024</v>
      </c>
      <c r="C296" s="160" t="s">
        <v>6344</v>
      </c>
      <c r="D296" s="160"/>
      <c r="E296" s="160" t="s">
        <v>1084</v>
      </c>
      <c r="F296" s="160" t="s">
        <v>6342</v>
      </c>
      <c r="G296" s="160" t="s">
        <v>1085</v>
      </c>
      <c r="H296" s="161">
        <v>1.0399999999999998</v>
      </c>
      <c r="I296" s="160" t="s">
        <v>218</v>
      </c>
      <c r="J296" s="161" t="s">
        <v>255</v>
      </c>
      <c r="K296" s="160">
        <v>2.9999999999999988E-2</v>
      </c>
      <c r="L296" s="160">
        <v>2.8799999999999992E-2</v>
      </c>
      <c r="M296" s="208">
        <v>15821567.670000002</v>
      </c>
      <c r="N296" s="163">
        <v>108.23</v>
      </c>
      <c r="O296" s="164">
        <v>17123.682659999999</v>
      </c>
      <c r="P296" s="165">
        <v>3.9556755428096814E-3</v>
      </c>
      <c r="Q296" s="165">
        <v>3.1311963168727041E-4</v>
      </c>
      <c r="R296" s="14"/>
    </row>
    <row r="297" spans="1:18" x14ac:dyDescent="0.2">
      <c r="A297" s="159" t="s">
        <v>6648</v>
      </c>
      <c r="B297" s="160" t="s">
        <v>247</v>
      </c>
      <c r="C297" s="160" t="s">
        <v>6649</v>
      </c>
      <c r="D297" s="160"/>
      <c r="E297" s="160" t="s">
        <v>1084</v>
      </c>
      <c r="F297" s="160" t="s">
        <v>6650</v>
      </c>
      <c r="G297" s="160" t="s">
        <v>1085</v>
      </c>
      <c r="H297" s="161">
        <v>7.78</v>
      </c>
      <c r="I297" s="160" t="s">
        <v>209</v>
      </c>
      <c r="J297" s="161" t="s">
        <v>255</v>
      </c>
      <c r="K297" s="160">
        <v>2.9999999999999995E-2</v>
      </c>
      <c r="L297" s="160">
        <v>4.7999999999999994E-2</v>
      </c>
      <c r="M297" s="208">
        <v>4412643.76</v>
      </c>
      <c r="N297" s="163">
        <v>94.05</v>
      </c>
      <c r="O297" s="164">
        <v>4150.0914299999995</v>
      </c>
      <c r="P297" s="165">
        <v>9.5869653134970304E-4</v>
      </c>
      <c r="Q297" s="165">
        <v>7.5887595316491185E-5</v>
      </c>
      <c r="R297" s="14"/>
    </row>
    <row r="298" spans="1:18" x14ac:dyDescent="0.2">
      <c r="A298" s="159" t="s">
        <v>6687</v>
      </c>
      <c r="B298" s="160" t="s">
        <v>6024</v>
      </c>
      <c r="C298" s="160" t="s">
        <v>6688</v>
      </c>
      <c r="D298" s="160"/>
      <c r="E298" s="160" t="s">
        <v>1084</v>
      </c>
      <c r="F298" s="160" t="s">
        <v>6038</v>
      </c>
      <c r="G298" s="160" t="s">
        <v>1085</v>
      </c>
      <c r="H298" s="161">
        <v>5.99</v>
      </c>
      <c r="I298" s="160" t="s">
        <v>209</v>
      </c>
      <c r="J298" s="161" t="s">
        <v>123</v>
      </c>
      <c r="K298" s="160">
        <v>9.2538600000000013E-2</v>
      </c>
      <c r="L298" s="160">
        <v>9.2300000000000007E-2</v>
      </c>
      <c r="M298" s="208">
        <v>283881.03999999998</v>
      </c>
      <c r="N298" s="163">
        <v>97.69</v>
      </c>
      <c r="O298" s="164">
        <v>975.90098999999998</v>
      </c>
      <c r="P298" s="165">
        <v>2.2543910413408441E-4</v>
      </c>
      <c r="Q298" s="165">
        <v>1.784509586047436E-5</v>
      </c>
      <c r="R298" s="14"/>
    </row>
    <row r="299" spans="1:18" x14ac:dyDescent="0.2">
      <c r="A299" s="159" t="s">
        <v>6694</v>
      </c>
      <c r="B299" s="160" t="s">
        <v>6024</v>
      </c>
      <c r="C299" s="160" t="s">
        <v>6695</v>
      </c>
      <c r="D299" s="160"/>
      <c r="E299" s="160" t="s">
        <v>1084</v>
      </c>
      <c r="F299" s="160" t="s">
        <v>6140</v>
      </c>
      <c r="G299" s="160" t="s">
        <v>1085</v>
      </c>
      <c r="H299" s="161">
        <v>6.01</v>
      </c>
      <c r="I299" s="160" t="s">
        <v>209</v>
      </c>
      <c r="J299" s="161" t="s">
        <v>123</v>
      </c>
      <c r="K299" s="160">
        <v>9.2538599999999985E-2</v>
      </c>
      <c r="L299" s="160">
        <v>9.1800000000000007E-2</v>
      </c>
      <c r="M299" s="208">
        <v>439997.27</v>
      </c>
      <c r="N299" s="163">
        <v>97.99</v>
      </c>
      <c r="O299" s="164">
        <v>1517.2285400000001</v>
      </c>
      <c r="P299" s="165">
        <v>3.5048908273396144E-4</v>
      </c>
      <c r="Q299" s="165">
        <v>2.7743684058100568E-5</v>
      </c>
      <c r="R299" s="14"/>
    </row>
    <row r="300" spans="1:18" x14ac:dyDescent="0.2">
      <c r="A300" s="159" t="s">
        <v>6681</v>
      </c>
      <c r="B300" s="160" t="s">
        <v>6024</v>
      </c>
      <c r="C300" s="160" t="s">
        <v>6682</v>
      </c>
      <c r="D300" s="160"/>
      <c r="E300" s="160" t="s">
        <v>1084</v>
      </c>
      <c r="F300" s="160" t="s">
        <v>6029</v>
      </c>
      <c r="G300" s="160" t="s">
        <v>1085</v>
      </c>
      <c r="H300" s="161">
        <v>5.99</v>
      </c>
      <c r="I300" s="160" t="s">
        <v>209</v>
      </c>
      <c r="J300" s="161" t="s">
        <v>123</v>
      </c>
      <c r="K300" s="160">
        <v>9.2538599999999985E-2</v>
      </c>
      <c r="L300" s="160">
        <v>9.2399999999999996E-2</v>
      </c>
      <c r="M300" s="208">
        <v>356805.45999999996</v>
      </c>
      <c r="N300" s="163">
        <v>97.68</v>
      </c>
      <c r="O300" s="164">
        <v>1226.4685099999999</v>
      </c>
      <c r="P300" s="165">
        <v>2.8332173547960572E-4</v>
      </c>
      <c r="Q300" s="165">
        <v>2.2426914569277317E-5</v>
      </c>
      <c r="R300" s="14"/>
    </row>
    <row r="301" spans="1:18" x14ac:dyDescent="0.2">
      <c r="A301" s="159" t="s">
        <v>6683</v>
      </c>
      <c r="B301" s="160" t="s">
        <v>6024</v>
      </c>
      <c r="C301" s="160" t="s">
        <v>6684</v>
      </c>
      <c r="D301" s="160"/>
      <c r="E301" s="160" t="s">
        <v>1084</v>
      </c>
      <c r="F301" s="160" t="s">
        <v>6032</v>
      </c>
      <c r="G301" s="160" t="s">
        <v>1085</v>
      </c>
      <c r="H301" s="161">
        <v>5.99</v>
      </c>
      <c r="I301" s="160" t="s">
        <v>209</v>
      </c>
      <c r="J301" s="161" t="s">
        <v>123</v>
      </c>
      <c r="K301" s="160">
        <v>9.2538599999999999E-2</v>
      </c>
      <c r="L301" s="160">
        <v>9.2399999999999996E-2</v>
      </c>
      <c r="M301" s="208">
        <v>327722.39</v>
      </c>
      <c r="N301" s="163">
        <v>97.67</v>
      </c>
      <c r="O301" s="164">
        <v>1126.3842299999999</v>
      </c>
      <c r="P301" s="165">
        <v>2.6020165398332111E-4</v>
      </c>
      <c r="Q301" s="165">
        <v>2.0596796976378309E-5</v>
      </c>
      <c r="R301" s="14"/>
    </row>
    <row r="302" spans="1:18" x14ac:dyDescent="0.2">
      <c r="A302" s="159" t="s">
        <v>6678</v>
      </c>
      <c r="B302" s="160" t="s">
        <v>6024</v>
      </c>
      <c r="C302" s="160" t="s">
        <v>6679</v>
      </c>
      <c r="D302" s="160"/>
      <c r="E302" s="160" t="s">
        <v>1084</v>
      </c>
      <c r="F302" s="160" t="s">
        <v>6680</v>
      </c>
      <c r="G302" s="160" t="s">
        <v>1085</v>
      </c>
      <c r="H302" s="161">
        <v>5.9900000000000011</v>
      </c>
      <c r="I302" s="160" t="s">
        <v>209</v>
      </c>
      <c r="J302" s="161" t="s">
        <v>123</v>
      </c>
      <c r="K302" s="160">
        <v>9.2538599999999999E-2</v>
      </c>
      <c r="L302" s="160">
        <v>9.2399999999999996E-2</v>
      </c>
      <c r="M302" s="208">
        <v>82132.95</v>
      </c>
      <c r="N302" s="163">
        <v>97.65</v>
      </c>
      <c r="O302" s="164">
        <v>282.23372999999998</v>
      </c>
      <c r="P302" s="165">
        <v>6.5197719747800509E-5</v>
      </c>
      <c r="Q302" s="165">
        <v>5.1608595733766372E-6</v>
      </c>
      <c r="R302" s="14"/>
    </row>
    <row r="303" spans="1:18" x14ac:dyDescent="0.2">
      <c r="A303" s="159" t="s">
        <v>6685</v>
      </c>
      <c r="B303" s="160" t="s">
        <v>6024</v>
      </c>
      <c r="C303" s="160" t="s">
        <v>6686</v>
      </c>
      <c r="D303" s="160"/>
      <c r="E303" s="160" t="s">
        <v>1084</v>
      </c>
      <c r="F303" s="160" t="s">
        <v>6035</v>
      </c>
      <c r="G303" s="160" t="s">
        <v>1085</v>
      </c>
      <c r="H303" s="161">
        <v>5.99</v>
      </c>
      <c r="I303" s="160" t="s">
        <v>209</v>
      </c>
      <c r="J303" s="161" t="s">
        <v>123</v>
      </c>
      <c r="K303" s="160">
        <v>9.2538600000000013E-2</v>
      </c>
      <c r="L303" s="160">
        <v>9.2399999999999996E-2</v>
      </c>
      <c r="M303" s="208">
        <v>224971.24</v>
      </c>
      <c r="N303" s="163">
        <v>97.68</v>
      </c>
      <c r="O303" s="164">
        <v>773.30694999999992</v>
      </c>
      <c r="P303" s="165">
        <v>1.786386404102953E-4</v>
      </c>
      <c r="Q303" s="165">
        <v>1.4140508918144505E-5</v>
      </c>
      <c r="R303" s="14"/>
    </row>
    <row r="304" spans="1:18" x14ac:dyDescent="0.2">
      <c r="A304" s="159" t="s">
        <v>6689</v>
      </c>
      <c r="B304" s="160" t="s">
        <v>6024</v>
      </c>
      <c r="C304" s="160" t="s">
        <v>6690</v>
      </c>
      <c r="D304" s="160"/>
      <c r="E304" s="160" t="s">
        <v>1084</v>
      </c>
      <c r="F304" s="160" t="s">
        <v>5887</v>
      </c>
      <c r="G304" s="160" t="s">
        <v>1085</v>
      </c>
      <c r="H304" s="161">
        <v>6.01</v>
      </c>
      <c r="I304" s="160" t="s">
        <v>209</v>
      </c>
      <c r="J304" s="161" t="s">
        <v>123</v>
      </c>
      <c r="K304" s="160">
        <v>9.2538599999999999E-2</v>
      </c>
      <c r="L304" s="160">
        <v>9.1700000000000004E-2</v>
      </c>
      <c r="M304" s="208">
        <v>175307.41</v>
      </c>
      <c r="N304" s="163">
        <v>98.06</v>
      </c>
      <c r="O304" s="164">
        <v>604.93876999999998</v>
      </c>
      <c r="P304" s="165">
        <v>1.3974455991152846E-4</v>
      </c>
      <c r="Q304" s="165">
        <v>1.1061767997968167E-5</v>
      </c>
      <c r="R304" s="14"/>
    </row>
    <row r="305" spans="1:18" x14ac:dyDescent="0.2">
      <c r="A305" s="159" t="s">
        <v>6036</v>
      </c>
      <c r="B305" s="160" t="s">
        <v>6024</v>
      </c>
      <c r="C305" s="160" t="s">
        <v>6037</v>
      </c>
      <c r="D305" s="160"/>
      <c r="E305" s="160" t="s">
        <v>1084</v>
      </c>
      <c r="F305" s="160" t="s">
        <v>6038</v>
      </c>
      <c r="G305" s="160" t="s">
        <v>1085</v>
      </c>
      <c r="H305" s="161">
        <v>6.46</v>
      </c>
      <c r="I305" s="160" t="s">
        <v>209</v>
      </c>
      <c r="J305" s="161" t="s">
        <v>255</v>
      </c>
      <c r="K305" s="160">
        <v>6.5499999523162836E-2</v>
      </c>
      <c r="L305" s="160">
        <v>7.9000000000000001E-2</v>
      </c>
      <c r="M305" s="208">
        <v>1389159.06</v>
      </c>
      <c r="N305" s="163">
        <v>96.66</v>
      </c>
      <c r="O305" s="164">
        <v>1342.7611299999999</v>
      </c>
      <c r="P305" s="165">
        <v>3.1018604275959475E-4</v>
      </c>
      <c r="Q305" s="165">
        <v>2.4553414053375306E-5</v>
      </c>
      <c r="R305" s="14"/>
    </row>
    <row r="306" spans="1:18" x14ac:dyDescent="0.2">
      <c r="A306" s="159" t="s">
        <v>6138</v>
      </c>
      <c r="B306" s="160" t="s">
        <v>6024</v>
      </c>
      <c r="C306" s="160" t="s">
        <v>6139</v>
      </c>
      <c r="D306" s="160"/>
      <c r="E306" s="160" t="s">
        <v>1084</v>
      </c>
      <c r="F306" s="160" t="s">
        <v>6140</v>
      </c>
      <c r="G306" s="160" t="s">
        <v>1085</v>
      </c>
      <c r="H306" s="161">
        <v>6.4500000000000011</v>
      </c>
      <c r="I306" s="160" t="s">
        <v>209</v>
      </c>
      <c r="J306" s="161" t="s">
        <v>255</v>
      </c>
      <c r="K306" s="160">
        <v>6.549999952316285E-2</v>
      </c>
      <c r="L306" s="160">
        <v>7.9300000000000009E-2</v>
      </c>
      <c r="M306" s="208">
        <v>2454413.06</v>
      </c>
      <c r="N306" s="163">
        <v>96.51</v>
      </c>
      <c r="O306" s="164">
        <v>2368.7540300000001</v>
      </c>
      <c r="P306" s="165">
        <v>5.4719668481656338E-4</v>
      </c>
      <c r="Q306" s="165">
        <v>4.3314478792807619E-5</v>
      </c>
      <c r="R306" s="14"/>
    </row>
    <row r="307" spans="1:18" x14ac:dyDescent="0.2">
      <c r="A307" s="159" t="s">
        <v>6027</v>
      </c>
      <c r="B307" s="160" t="s">
        <v>6024</v>
      </c>
      <c r="C307" s="160" t="s">
        <v>6028</v>
      </c>
      <c r="D307" s="160"/>
      <c r="E307" s="160" t="s">
        <v>1084</v>
      </c>
      <c r="F307" s="160" t="s">
        <v>6029</v>
      </c>
      <c r="G307" s="160" t="s">
        <v>1085</v>
      </c>
      <c r="H307" s="161">
        <v>6.4699999999999989</v>
      </c>
      <c r="I307" s="160" t="s">
        <v>209</v>
      </c>
      <c r="J307" s="161" t="s">
        <v>255</v>
      </c>
      <c r="K307" s="160">
        <v>6.5499999523162822E-2</v>
      </c>
      <c r="L307" s="160">
        <v>7.8599999999999989E-2</v>
      </c>
      <c r="M307" s="208">
        <v>1829842.61</v>
      </c>
      <c r="N307" s="163">
        <v>96.9</v>
      </c>
      <c r="O307" s="164">
        <v>1773.1174699999997</v>
      </c>
      <c r="P307" s="165">
        <v>4.096009923724888E-4</v>
      </c>
      <c r="Q307" s="165">
        <v>3.2422808817963968E-5</v>
      </c>
      <c r="R307" s="14"/>
    </row>
    <row r="308" spans="1:18" x14ac:dyDescent="0.2">
      <c r="A308" s="159" t="s">
        <v>6030</v>
      </c>
      <c r="B308" s="160" t="s">
        <v>6024</v>
      </c>
      <c r="C308" s="160" t="s">
        <v>6031</v>
      </c>
      <c r="D308" s="160"/>
      <c r="E308" s="160" t="s">
        <v>1084</v>
      </c>
      <c r="F308" s="160" t="s">
        <v>6032</v>
      </c>
      <c r="G308" s="160" t="s">
        <v>1085</v>
      </c>
      <c r="H308" s="161">
        <v>6.4700000000000006</v>
      </c>
      <c r="I308" s="160" t="s">
        <v>209</v>
      </c>
      <c r="J308" s="161" t="s">
        <v>255</v>
      </c>
      <c r="K308" s="160">
        <v>6.5499999523162836E-2</v>
      </c>
      <c r="L308" s="160">
        <v>7.8600000000000003E-2</v>
      </c>
      <c r="M308" s="208">
        <v>1678525.2999999998</v>
      </c>
      <c r="N308" s="163">
        <v>96.94</v>
      </c>
      <c r="O308" s="164">
        <v>1627.1623999999999</v>
      </c>
      <c r="P308" s="165">
        <v>3.7588447751924783E-4</v>
      </c>
      <c r="Q308" s="165">
        <v>2.9753908753140546E-5</v>
      </c>
      <c r="R308" s="14"/>
    </row>
    <row r="309" spans="1:18" x14ac:dyDescent="0.2">
      <c r="A309" s="159" t="s">
        <v>6023</v>
      </c>
      <c r="B309" s="160" t="s">
        <v>6024</v>
      </c>
      <c r="C309" s="160" t="s">
        <v>6025</v>
      </c>
      <c r="D309" s="160"/>
      <c r="E309" s="160" t="s">
        <v>1084</v>
      </c>
      <c r="F309" s="160" t="s">
        <v>6026</v>
      </c>
      <c r="G309" s="160" t="s">
        <v>1085</v>
      </c>
      <c r="H309" s="161">
        <v>6.47</v>
      </c>
      <c r="I309" s="160" t="s">
        <v>209</v>
      </c>
      <c r="J309" s="161" t="s">
        <v>255</v>
      </c>
      <c r="K309" s="160">
        <v>6.5499999523162836E-2</v>
      </c>
      <c r="L309" s="160">
        <v>7.8500000000000014E-2</v>
      </c>
      <c r="M309" s="208">
        <v>435026.61000000004</v>
      </c>
      <c r="N309" s="163">
        <v>96.97</v>
      </c>
      <c r="O309" s="164">
        <v>421.84528</v>
      </c>
      <c r="P309" s="165">
        <v>9.744884263965344E-5</v>
      </c>
      <c r="Q309" s="165">
        <v>7.7137635241958797E-6</v>
      </c>
      <c r="R309" s="14"/>
    </row>
    <row r="310" spans="1:18" x14ac:dyDescent="0.2">
      <c r="A310" s="159" t="s">
        <v>6033</v>
      </c>
      <c r="B310" s="160" t="s">
        <v>6024</v>
      </c>
      <c r="C310" s="160" t="s">
        <v>6034</v>
      </c>
      <c r="D310" s="160"/>
      <c r="E310" s="160" t="s">
        <v>1084</v>
      </c>
      <c r="F310" s="160" t="s">
        <v>6035</v>
      </c>
      <c r="G310" s="160" t="s">
        <v>1085</v>
      </c>
      <c r="H310" s="161">
        <v>6.47</v>
      </c>
      <c r="I310" s="160" t="s">
        <v>209</v>
      </c>
      <c r="J310" s="161" t="s">
        <v>255</v>
      </c>
      <c r="K310" s="160">
        <v>6.5499999523162836E-2</v>
      </c>
      <c r="L310" s="160">
        <v>7.8600000000000003E-2</v>
      </c>
      <c r="M310" s="208">
        <v>1172742.69</v>
      </c>
      <c r="N310" s="163">
        <v>96.93</v>
      </c>
      <c r="O310" s="164">
        <v>1136.73947</v>
      </c>
      <c r="P310" s="165">
        <v>2.6259377782848027E-4</v>
      </c>
      <c r="Q310" s="165">
        <v>2.078615045829067E-5</v>
      </c>
      <c r="R310" s="14"/>
    </row>
    <row r="311" spans="1:18" x14ac:dyDescent="0.2">
      <c r="A311" s="159" t="s">
        <v>6047</v>
      </c>
      <c r="B311" s="160" t="s">
        <v>6024</v>
      </c>
      <c r="C311" s="160" t="s">
        <v>6048</v>
      </c>
      <c r="D311" s="160"/>
      <c r="E311" s="160" t="s">
        <v>1084</v>
      </c>
      <c r="F311" s="160" t="s">
        <v>5887</v>
      </c>
      <c r="G311" s="160" t="s">
        <v>1085</v>
      </c>
      <c r="H311" s="161">
        <v>6.45</v>
      </c>
      <c r="I311" s="160" t="s">
        <v>209</v>
      </c>
      <c r="J311" s="161" t="s">
        <v>255</v>
      </c>
      <c r="K311" s="160">
        <v>6.5499999523162836E-2</v>
      </c>
      <c r="L311" s="160">
        <v>7.9200000000000007E-2</v>
      </c>
      <c r="M311" s="208">
        <v>861981.12999999989</v>
      </c>
      <c r="N311" s="163">
        <v>96.55</v>
      </c>
      <c r="O311" s="164">
        <v>832.24275999999998</v>
      </c>
      <c r="P311" s="165">
        <v>1.9225317338440021E-4</v>
      </c>
      <c r="Q311" s="165">
        <v>1.5218195271413504E-5</v>
      </c>
      <c r="R311" s="14"/>
    </row>
    <row r="312" spans="1:18" x14ac:dyDescent="0.2">
      <c r="A312" s="159" t="s">
        <v>6614</v>
      </c>
      <c r="B312" s="160" t="s">
        <v>247</v>
      </c>
      <c r="C312" s="160" t="s">
        <v>6615</v>
      </c>
      <c r="D312" s="160"/>
      <c r="E312" s="160" t="s">
        <v>1873</v>
      </c>
      <c r="F312" s="160" t="s">
        <v>6616</v>
      </c>
      <c r="G312" s="160" t="s">
        <v>3146</v>
      </c>
      <c r="H312" s="161">
        <v>5.580000000000001</v>
      </c>
      <c r="I312" s="160" t="s">
        <v>218</v>
      </c>
      <c r="J312" s="161" t="s">
        <v>255</v>
      </c>
      <c r="K312" s="160">
        <v>1.8199999999999997E-2</v>
      </c>
      <c r="L312" s="160">
        <v>3.0799999999999998E-2</v>
      </c>
      <c r="M312" s="208">
        <v>16581134.683368623</v>
      </c>
      <c r="N312" s="163">
        <v>99.87</v>
      </c>
      <c r="O312" s="164">
        <v>16559.579207834493</v>
      </c>
      <c r="P312" s="165">
        <v>3.8253641913526693E-3</v>
      </c>
      <c r="Q312" s="165">
        <v>3.0280456870212277E-4</v>
      </c>
      <c r="R312" s="14"/>
    </row>
    <row r="313" spans="1:18" x14ac:dyDescent="0.2">
      <c r="A313" s="159" t="s">
        <v>6226</v>
      </c>
      <c r="B313" s="160" t="s">
        <v>247</v>
      </c>
      <c r="C313" s="160" t="s">
        <v>6227</v>
      </c>
      <c r="D313" s="160"/>
      <c r="E313" s="160" t="s">
        <v>6228</v>
      </c>
      <c r="F313" s="160" t="s">
        <v>4975</v>
      </c>
      <c r="G313" s="160" t="s">
        <v>254</v>
      </c>
      <c r="H313" s="161">
        <v>2.4600000000000009</v>
      </c>
      <c r="I313" s="160" t="s">
        <v>219</v>
      </c>
      <c r="J313" s="161" t="s">
        <v>255</v>
      </c>
      <c r="K313" s="160">
        <v>7.4999999999999997E-2</v>
      </c>
      <c r="L313" s="160">
        <v>9.2700000000000005E-2</v>
      </c>
      <c r="M313" s="208">
        <v>42263781.267914608</v>
      </c>
      <c r="N313" s="163">
        <v>99.45</v>
      </c>
      <c r="O313" s="164">
        <v>42059.168524915083</v>
      </c>
      <c r="P313" s="165">
        <v>9.7159254576443636E-3</v>
      </c>
      <c r="Q313" s="165">
        <v>7.6908405855696045E-4</v>
      </c>
      <c r="R313" s="14"/>
    </row>
    <row r="314" spans="1:18" x14ac:dyDescent="0.2">
      <c r="A314" s="159" t="s">
        <v>6651</v>
      </c>
      <c r="B314" s="160" t="s">
        <v>247</v>
      </c>
      <c r="C314" s="160" t="s">
        <v>6652</v>
      </c>
      <c r="D314" s="160"/>
      <c r="E314" s="160" t="s">
        <v>6228</v>
      </c>
      <c r="F314" s="160" t="s">
        <v>4112</v>
      </c>
      <c r="G314" s="160" t="s">
        <v>254</v>
      </c>
      <c r="H314" s="161">
        <v>5.1899999999999986</v>
      </c>
      <c r="I314" s="160" t="s">
        <v>221</v>
      </c>
      <c r="J314" s="161" t="s">
        <v>255</v>
      </c>
      <c r="K314" s="160">
        <v>1.3999999999999995E-2</v>
      </c>
      <c r="L314" s="160">
        <v>4.6300000000000001E-2</v>
      </c>
      <c r="M314" s="208">
        <v>5184400.3247591536</v>
      </c>
      <c r="N314" s="163">
        <v>89.54</v>
      </c>
      <c r="O314" s="164">
        <v>4702.2587671327756</v>
      </c>
      <c r="P314" s="165">
        <v>1.0862505671492939E-3</v>
      </c>
      <c r="Q314" s="165">
        <v>8.598439731087922E-5</v>
      </c>
      <c r="R314" s="14"/>
    </row>
    <row r="315" spans="1:18" x14ac:dyDescent="0.2">
      <c r="A315" s="159" t="s">
        <v>6672</v>
      </c>
      <c r="B315" s="160" t="s">
        <v>247</v>
      </c>
      <c r="C315" s="160" t="s">
        <v>6673</v>
      </c>
      <c r="D315" s="160"/>
      <c r="E315" s="160" t="s">
        <v>6228</v>
      </c>
      <c r="F315" s="160" t="s">
        <v>4716</v>
      </c>
      <c r="G315" s="160" t="s">
        <v>254</v>
      </c>
      <c r="H315" s="161">
        <v>5.23</v>
      </c>
      <c r="I315" s="160" t="s">
        <v>219</v>
      </c>
      <c r="J315" s="161" t="s">
        <v>255</v>
      </c>
      <c r="K315" s="160">
        <v>1.4000000000000002E-2</v>
      </c>
      <c r="L315" s="160">
        <v>1.4199999999999999E-2</v>
      </c>
      <c r="M315" s="208">
        <v>1058768.9683699519</v>
      </c>
      <c r="N315" s="163">
        <v>99.93</v>
      </c>
      <c r="O315" s="164">
        <v>1058.0912013698849</v>
      </c>
      <c r="P315" s="165">
        <v>2.4442554621138763E-4</v>
      </c>
      <c r="Q315" s="165">
        <v>1.9348006725118782E-5</v>
      </c>
      <c r="R315" s="14"/>
    </row>
    <row r="316" spans="1:18" x14ac:dyDescent="0.2">
      <c r="A316" s="159" t="s">
        <v>6660</v>
      </c>
      <c r="B316" s="160" t="s">
        <v>247</v>
      </c>
      <c r="C316" s="160" t="s">
        <v>6661</v>
      </c>
      <c r="D316" s="160"/>
      <c r="E316" s="160" t="s">
        <v>6228</v>
      </c>
      <c r="F316" s="160" t="s">
        <v>6662</v>
      </c>
      <c r="G316" s="160" t="s">
        <v>254</v>
      </c>
      <c r="H316" s="161">
        <v>5.2099999999999991</v>
      </c>
      <c r="I316" s="160" t="s">
        <v>221</v>
      </c>
      <c r="J316" s="161" t="s">
        <v>255</v>
      </c>
      <c r="K316" s="160">
        <v>3.15E-2</v>
      </c>
      <c r="L316" s="160">
        <v>1.9100000000000002E-2</v>
      </c>
      <c r="M316" s="208">
        <v>9276369.8503294438</v>
      </c>
      <c r="N316" s="163">
        <v>99.71</v>
      </c>
      <c r="O316" s="164">
        <v>9269.3768848442942</v>
      </c>
      <c r="P316" s="165">
        <v>2.1412828168157591E-3</v>
      </c>
      <c r="Q316" s="165">
        <v>1.6949764450685889E-4</v>
      </c>
      <c r="R316" s="14"/>
    </row>
    <row r="317" spans="1:18" x14ac:dyDescent="0.2">
      <c r="A317" s="159" t="s">
        <v>6663</v>
      </c>
      <c r="B317" s="160" t="s">
        <v>247</v>
      </c>
      <c r="C317" s="160" t="s">
        <v>6664</v>
      </c>
      <c r="D317" s="160"/>
      <c r="E317" s="160" t="s">
        <v>6228</v>
      </c>
      <c r="F317" s="160" t="s">
        <v>4890</v>
      </c>
      <c r="G317" s="160" t="s">
        <v>254</v>
      </c>
      <c r="H317" s="161">
        <v>5.0199999999999996</v>
      </c>
      <c r="I317" s="160" t="s">
        <v>221</v>
      </c>
      <c r="J317" s="161" t="s">
        <v>255</v>
      </c>
      <c r="K317" s="160">
        <v>2.6499999999999989E-2</v>
      </c>
      <c r="L317" s="160">
        <v>4.3999999999999984E-2</v>
      </c>
      <c r="M317" s="208">
        <v>22299.816449951883</v>
      </c>
      <c r="N317" s="163">
        <v>93.95</v>
      </c>
      <c r="O317" s="164">
        <v>21.085109104405372</v>
      </c>
      <c r="P317" s="165">
        <v>4.8707893072908697E-6</v>
      </c>
      <c r="Q317" s="165">
        <v>3.8555734347259406E-7</v>
      </c>
      <c r="R317" s="14"/>
    </row>
    <row r="318" spans="1:18" x14ac:dyDescent="0.2">
      <c r="A318" s="159" t="s">
        <v>6674</v>
      </c>
      <c r="B318" s="160" t="s">
        <v>247</v>
      </c>
      <c r="C318" s="160" t="s">
        <v>6675</v>
      </c>
      <c r="D318" s="160"/>
      <c r="E318" s="160" t="s">
        <v>6228</v>
      </c>
      <c r="F318" s="160" t="s">
        <v>4716</v>
      </c>
      <c r="G318" s="160" t="s">
        <v>254</v>
      </c>
      <c r="H318" s="161">
        <v>5.0600000000000005</v>
      </c>
      <c r="I318" s="160" t="s">
        <v>219</v>
      </c>
      <c r="J318" s="161" t="s">
        <v>255</v>
      </c>
      <c r="K318" s="160">
        <v>2.6500000000000006E-2</v>
      </c>
      <c r="L318" s="160">
        <v>2.7100000000000003E-2</v>
      </c>
      <c r="M318" s="208">
        <v>2452379.061754737</v>
      </c>
      <c r="N318" s="163">
        <v>99.85</v>
      </c>
      <c r="O318" s="164">
        <v>2449.0099333860417</v>
      </c>
      <c r="P318" s="165">
        <v>5.657362899058264E-4</v>
      </c>
      <c r="Q318" s="165">
        <v>4.4782019356828239E-5</v>
      </c>
      <c r="R318" s="14"/>
    </row>
    <row r="319" spans="1:18" x14ac:dyDescent="0.2">
      <c r="A319" s="159" t="s">
        <v>6665</v>
      </c>
      <c r="B319" s="160" t="s">
        <v>247</v>
      </c>
      <c r="C319" s="160" t="s">
        <v>6666</v>
      </c>
      <c r="D319" s="160"/>
      <c r="E319" s="160" t="s">
        <v>1873</v>
      </c>
      <c r="F319" s="160" t="s">
        <v>4921</v>
      </c>
      <c r="G319" s="160" t="s">
        <v>3146</v>
      </c>
      <c r="H319" s="161">
        <v>3.3100000000000005</v>
      </c>
      <c r="I319" s="160" t="s">
        <v>219</v>
      </c>
      <c r="J319" s="161" t="s">
        <v>255</v>
      </c>
      <c r="K319" s="160">
        <v>3.73E-2</v>
      </c>
      <c r="L319" s="160">
        <v>5.2600000000000008E-2</v>
      </c>
      <c r="M319" s="208">
        <v>18866491.065503061</v>
      </c>
      <c r="N319" s="163">
        <v>96.78</v>
      </c>
      <c r="O319" s="164">
        <v>18258.990044405393</v>
      </c>
      <c r="P319" s="165">
        <v>4.2179385000971443E-3</v>
      </c>
      <c r="Q319" s="165">
        <v>3.3387959536536717E-4</v>
      </c>
      <c r="R319" s="14"/>
    </row>
    <row r="320" spans="1:18" x14ac:dyDescent="0.2">
      <c r="A320" s="159" t="s">
        <v>6148</v>
      </c>
      <c r="B320" s="160" t="s">
        <v>247</v>
      </c>
      <c r="C320" s="160" t="s">
        <v>6149</v>
      </c>
      <c r="D320" s="160"/>
      <c r="E320" s="160" t="s">
        <v>1008</v>
      </c>
      <c r="F320" s="160" t="s">
        <v>1407</v>
      </c>
      <c r="G320" s="160" t="s">
        <v>247</v>
      </c>
      <c r="H320" s="161">
        <v>6.1</v>
      </c>
      <c r="I320" s="160" t="s">
        <v>219</v>
      </c>
      <c r="J320" s="161" t="s">
        <v>255</v>
      </c>
      <c r="K320" s="160">
        <v>0.06</v>
      </c>
      <c r="L320" s="160">
        <v>7.6900000000000024E-2</v>
      </c>
      <c r="M320" s="208">
        <v>3016939.3070169259</v>
      </c>
      <c r="N320" s="163">
        <v>94.86</v>
      </c>
      <c r="O320" s="164">
        <v>2864.3789821084702</v>
      </c>
      <c r="P320" s="165">
        <v>6.6168908346638129E-4</v>
      </c>
      <c r="Q320" s="165">
        <v>5.2377360039827016E-5</v>
      </c>
      <c r="R320" s="14"/>
    </row>
    <row r="321" spans="1:18" x14ac:dyDescent="0.2">
      <c r="A321" s="159" t="s">
        <v>6135</v>
      </c>
      <c r="B321" s="160" t="s">
        <v>247</v>
      </c>
      <c r="C321" s="160" t="s">
        <v>6136</v>
      </c>
      <c r="D321" s="160"/>
      <c r="E321" s="160" t="s">
        <v>1008</v>
      </c>
      <c r="F321" s="160" t="s">
        <v>6137</v>
      </c>
      <c r="G321" s="160" t="s">
        <v>247</v>
      </c>
      <c r="H321" s="161">
        <v>6.1</v>
      </c>
      <c r="I321" s="160" t="s">
        <v>219</v>
      </c>
      <c r="J321" s="161" t="s">
        <v>255</v>
      </c>
      <c r="K321" s="160">
        <v>6.0000000000000005E-2</v>
      </c>
      <c r="L321" s="160">
        <v>7.6300000000000007E-2</v>
      </c>
      <c r="M321" s="208">
        <v>2795978.4591974947</v>
      </c>
      <c r="N321" s="163">
        <v>95.15</v>
      </c>
      <c r="O321" s="164">
        <v>2670.7483569292631</v>
      </c>
      <c r="P321" s="165">
        <v>6.1695922344920568E-4</v>
      </c>
      <c r="Q321" s="165">
        <v>4.8836675991697777E-5</v>
      </c>
      <c r="R321" s="14"/>
    </row>
    <row r="322" spans="1:18" x14ac:dyDescent="0.2">
      <c r="A322" s="159" t="s">
        <v>6161</v>
      </c>
      <c r="B322" s="160" t="s">
        <v>247</v>
      </c>
      <c r="C322" s="160" t="s">
        <v>6162</v>
      </c>
      <c r="D322" s="160"/>
      <c r="E322" s="160" t="s">
        <v>1008</v>
      </c>
      <c r="F322" s="160" t="s">
        <v>4820</v>
      </c>
      <c r="G322" s="160" t="s">
        <v>247</v>
      </c>
      <c r="H322" s="161">
        <v>7.1</v>
      </c>
      <c r="I322" s="160" t="s">
        <v>219</v>
      </c>
      <c r="J322" s="161" t="s">
        <v>255</v>
      </c>
      <c r="K322" s="160">
        <v>6.0000000000000012E-2</v>
      </c>
      <c r="L322" s="160">
        <v>7.7200000000000005E-2</v>
      </c>
      <c r="M322" s="208">
        <v>2463570.1971648126</v>
      </c>
      <c r="N322" s="163">
        <v>96.13</v>
      </c>
      <c r="O322" s="164">
        <v>2368.2300283263289</v>
      </c>
      <c r="P322" s="165">
        <v>5.470756372214818E-4</v>
      </c>
      <c r="Q322" s="165">
        <v>4.3304897021507533E-5</v>
      </c>
      <c r="R322" s="14"/>
    </row>
    <row r="323" spans="1:18" x14ac:dyDescent="0.2">
      <c r="A323" s="159" t="s">
        <v>6113</v>
      </c>
      <c r="B323" s="160" t="s">
        <v>247</v>
      </c>
      <c r="C323" s="160" t="s">
        <v>6114</v>
      </c>
      <c r="D323" s="160"/>
      <c r="E323" s="160" t="s">
        <v>1008</v>
      </c>
      <c r="F323" s="160" t="s">
        <v>4463</v>
      </c>
      <c r="G323" s="160" t="s">
        <v>247</v>
      </c>
      <c r="H323" s="161">
        <v>5.94</v>
      </c>
      <c r="I323" s="160" t="s">
        <v>219</v>
      </c>
      <c r="J323" s="161" t="s">
        <v>255</v>
      </c>
      <c r="K323" s="160">
        <v>6.0000000000000019E-2</v>
      </c>
      <c r="L323" s="160">
        <v>7.0599999999999996E-2</v>
      </c>
      <c r="M323" s="208">
        <v>2745854.3719567172</v>
      </c>
      <c r="N323" s="163">
        <v>98.45</v>
      </c>
      <c r="O323" s="164">
        <v>2708.096245846089</v>
      </c>
      <c r="P323" s="165">
        <v>6.2558681447020517E-4</v>
      </c>
      <c r="Q323" s="165">
        <v>4.9519610699968858E-5</v>
      </c>
      <c r="R323" s="14"/>
    </row>
    <row r="324" spans="1:18" x14ac:dyDescent="0.2">
      <c r="A324" s="159" t="s">
        <v>6170</v>
      </c>
      <c r="B324" s="160" t="s">
        <v>247</v>
      </c>
      <c r="C324" s="160" t="s">
        <v>6171</v>
      </c>
      <c r="D324" s="160"/>
      <c r="E324" s="160" t="s">
        <v>1008</v>
      </c>
      <c r="F324" s="160" t="s">
        <v>6172</v>
      </c>
      <c r="G324" s="160" t="s">
        <v>247</v>
      </c>
      <c r="H324" s="161">
        <v>7.19</v>
      </c>
      <c r="I324" s="160" t="s">
        <v>219</v>
      </c>
      <c r="J324" s="161" t="s">
        <v>255</v>
      </c>
      <c r="K324" s="160">
        <v>0.06</v>
      </c>
      <c r="L324" s="160">
        <v>7.6899999999999996E-2</v>
      </c>
      <c r="M324" s="208">
        <v>2657006.0812966432</v>
      </c>
      <c r="N324" s="163">
        <v>95.35</v>
      </c>
      <c r="O324" s="164">
        <v>2535.5003364812101</v>
      </c>
      <c r="P324" s="165">
        <v>5.8571610260175426E-4</v>
      </c>
      <c r="Q324" s="165">
        <v>4.636356251546808E-5</v>
      </c>
      <c r="R324" s="14"/>
    </row>
    <row r="325" spans="1:18" x14ac:dyDescent="0.2">
      <c r="A325" s="159" t="s">
        <v>6105</v>
      </c>
      <c r="B325" s="160" t="s">
        <v>247</v>
      </c>
      <c r="C325" s="160" t="s">
        <v>6106</v>
      </c>
      <c r="D325" s="160"/>
      <c r="E325" s="160" t="s">
        <v>1008</v>
      </c>
      <c r="F325" s="160" t="s">
        <v>6107</v>
      </c>
      <c r="G325" s="160" t="s">
        <v>247</v>
      </c>
      <c r="H325" s="161">
        <v>6.490000000000002</v>
      </c>
      <c r="I325" s="160" t="s">
        <v>219</v>
      </c>
      <c r="J325" s="161" t="s">
        <v>255</v>
      </c>
      <c r="K325" s="160">
        <v>6.0000000000000012E-2</v>
      </c>
      <c r="L325" s="160">
        <v>8.1699999999999995E-2</v>
      </c>
      <c r="M325" s="208">
        <v>3314789.614321176</v>
      </c>
      <c r="N325" s="163">
        <v>95.49</v>
      </c>
      <c r="O325" s="164">
        <v>3176.922608254531</v>
      </c>
      <c r="P325" s="165">
        <v>7.3388857481148804E-4</v>
      </c>
      <c r="Q325" s="165">
        <v>5.8092459241803147E-5</v>
      </c>
      <c r="R325" s="14"/>
    </row>
    <row r="326" spans="1:18" x14ac:dyDescent="0.2">
      <c r="A326" s="159" t="s">
        <v>6111</v>
      </c>
      <c r="B326" s="160" t="s">
        <v>247</v>
      </c>
      <c r="C326" s="160" t="s">
        <v>6112</v>
      </c>
      <c r="D326" s="160"/>
      <c r="E326" s="160" t="s">
        <v>1008</v>
      </c>
      <c r="F326" s="160" t="s">
        <v>4463</v>
      </c>
      <c r="G326" s="160" t="s">
        <v>247</v>
      </c>
      <c r="H326" s="161">
        <v>5.9399999999999986</v>
      </c>
      <c r="I326" s="160" t="s">
        <v>219</v>
      </c>
      <c r="J326" s="161" t="s">
        <v>255</v>
      </c>
      <c r="K326" s="160">
        <v>5.9999999999999991E-2</v>
      </c>
      <c r="L326" s="160">
        <v>7.0599999999999996E-2</v>
      </c>
      <c r="M326" s="208">
        <v>2247832.5913590053</v>
      </c>
      <c r="N326" s="163">
        <v>98.44</v>
      </c>
      <c r="O326" s="164">
        <v>2216.7113290523689</v>
      </c>
      <c r="P326" s="165">
        <v>5.1207388993984083E-4</v>
      </c>
      <c r="Q326" s="165">
        <v>4.0534261740977479E-5</v>
      </c>
      <c r="R326" s="14"/>
    </row>
    <row r="327" spans="1:18" x14ac:dyDescent="0.2">
      <c r="A327" s="159" t="s">
        <v>6191</v>
      </c>
      <c r="B327" s="160" t="s">
        <v>247</v>
      </c>
      <c r="C327" s="160" t="s">
        <v>6192</v>
      </c>
      <c r="D327" s="160"/>
      <c r="E327" s="160" t="s">
        <v>1008</v>
      </c>
      <c r="F327" s="160" t="s">
        <v>6193</v>
      </c>
      <c r="G327" s="160" t="s">
        <v>247</v>
      </c>
      <c r="H327" s="161">
        <v>7.2999999999999972</v>
      </c>
      <c r="I327" s="160" t="s">
        <v>219</v>
      </c>
      <c r="J327" s="161" t="s">
        <v>255</v>
      </c>
      <c r="K327" s="160">
        <v>5.9999999999999991E-2</v>
      </c>
      <c r="L327" s="160">
        <v>6.7000000000000018E-2</v>
      </c>
      <c r="M327" s="208">
        <v>2338934.6319679441</v>
      </c>
      <c r="N327" s="163">
        <v>101.56</v>
      </c>
      <c r="O327" s="164">
        <v>2375.4220059286031</v>
      </c>
      <c r="P327" s="165">
        <v>5.4873702808410306E-4</v>
      </c>
      <c r="Q327" s="165">
        <v>4.3436407831573385E-5</v>
      </c>
      <c r="R327" s="14"/>
    </row>
    <row r="328" spans="1:18" x14ac:dyDescent="0.2">
      <c r="A328" s="159" t="s">
        <v>6102</v>
      </c>
      <c r="B328" s="160" t="s">
        <v>247</v>
      </c>
      <c r="C328" s="160" t="s">
        <v>6103</v>
      </c>
      <c r="D328" s="160"/>
      <c r="E328" s="160" t="s">
        <v>1008</v>
      </c>
      <c r="F328" s="160" t="s">
        <v>6104</v>
      </c>
      <c r="G328" s="160" t="s">
        <v>247</v>
      </c>
      <c r="H328" s="161">
        <v>6.5000000000000027</v>
      </c>
      <c r="I328" s="160" t="s">
        <v>219</v>
      </c>
      <c r="J328" s="161" t="s">
        <v>255</v>
      </c>
      <c r="K328" s="160">
        <v>5.9999999999999991E-2</v>
      </c>
      <c r="L328" s="160">
        <v>7.5399999999999995E-2</v>
      </c>
      <c r="M328" s="208">
        <v>1737408.4276525232</v>
      </c>
      <c r="N328" s="163">
        <v>99.31</v>
      </c>
      <c r="O328" s="164">
        <v>1725.420304922503</v>
      </c>
      <c r="P328" s="165">
        <v>3.9858265518973171E-4</v>
      </c>
      <c r="Q328" s="165">
        <v>3.1550629681143132E-5</v>
      </c>
      <c r="R328" s="14"/>
    </row>
    <row r="329" spans="1:18" x14ac:dyDescent="0.2">
      <c r="A329" s="159" t="s">
        <v>6205</v>
      </c>
      <c r="B329" s="160" t="s">
        <v>247</v>
      </c>
      <c r="C329" s="160" t="s">
        <v>6206</v>
      </c>
      <c r="D329" s="160"/>
      <c r="E329" s="160" t="s">
        <v>1008</v>
      </c>
      <c r="F329" s="160" t="s">
        <v>6207</v>
      </c>
      <c r="G329" s="160" t="s">
        <v>247</v>
      </c>
      <c r="H329" s="161">
        <v>6.9499999999999993</v>
      </c>
      <c r="I329" s="160" t="s">
        <v>219</v>
      </c>
      <c r="J329" s="161" t="s">
        <v>255</v>
      </c>
      <c r="K329" s="160">
        <v>5.9999999999999984E-2</v>
      </c>
      <c r="L329" s="160">
        <v>6.8799999999999972E-2</v>
      </c>
      <c r="M329" s="208">
        <v>4955863.6633841535</v>
      </c>
      <c r="N329" s="163">
        <v>99.99</v>
      </c>
      <c r="O329" s="164">
        <v>4956.253391907102</v>
      </c>
      <c r="P329" s="165">
        <v>1.1449248806818552E-3</v>
      </c>
      <c r="Q329" s="165">
        <v>9.0628883251141538E-5</v>
      </c>
      <c r="R329" s="14"/>
    </row>
    <row r="330" spans="1:18" x14ac:dyDescent="0.2">
      <c r="A330" s="159" t="s">
        <v>6186</v>
      </c>
      <c r="B330" s="160" t="s">
        <v>247</v>
      </c>
      <c r="C330" s="160" t="s">
        <v>6187</v>
      </c>
      <c r="D330" s="160"/>
      <c r="E330" s="160" t="s">
        <v>1008</v>
      </c>
      <c r="F330" s="160" t="s">
        <v>6188</v>
      </c>
      <c r="G330" s="160" t="s">
        <v>247</v>
      </c>
      <c r="H330" s="161">
        <v>6.95</v>
      </c>
      <c r="I330" s="160" t="s">
        <v>219</v>
      </c>
      <c r="J330" s="161" t="s">
        <v>255</v>
      </c>
      <c r="K330" s="160">
        <v>0.06</v>
      </c>
      <c r="L330" s="160">
        <v>6.93E-2</v>
      </c>
      <c r="M330" s="208">
        <v>2802218.0675696088</v>
      </c>
      <c r="N330" s="163">
        <v>100.04</v>
      </c>
      <c r="O330" s="164">
        <v>2805.5917296772709</v>
      </c>
      <c r="P330" s="165">
        <v>6.4810886820028781E-4</v>
      </c>
      <c r="Q330" s="165">
        <v>5.1302390175303509E-5</v>
      </c>
      <c r="R330" s="14"/>
    </row>
    <row r="331" spans="1:18" x14ac:dyDescent="0.2">
      <c r="A331" s="159" t="s">
        <v>6189</v>
      </c>
      <c r="B331" s="160" t="s">
        <v>247</v>
      </c>
      <c r="C331" s="160" t="s">
        <v>6190</v>
      </c>
      <c r="D331" s="160"/>
      <c r="E331" s="160" t="s">
        <v>1008</v>
      </c>
      <c r="F331" s="160" t="s">
        <v>4518</v>
      </c>
      <c r="G331" s="160" t="s">
        <v>247</v>
      </c>
      <c r="H331" s="161">
        <v>5.8900000000000015</v>
      </c>
      <c r="I331" s="160" t="s">
        <v>219</v>
      </c>
      <c r="J331" s="161" t="s">
        <v>255</v>
      </c>
      <c r="K331" s="160">
        <v>0.06</v>
      </c>
      <c r="L331" s="160">
        <v>9.2700000000000032E-2</v>
      </c>
      <c r="M331" s="208">
        <v>1631645.8744641114</v>
      </c>
      <c r="N331" s="163">
        <v>96.18</v>
      </c>
      <c r="O331" s="164">
        <v>1569.3169974004479</v>
      </c>
      <c r="P331" s="165">
        <v>3.6252183533121352E-4</v>
      </c>
      <c r="Q331" s="165">
        <v>2.8696161333008575E-5</v>
      </c>
      <c r="R331" s="14"/>
    </row>
    <row r="332" spans="1:18" x14ac:dyDescent="0.2">
      <c r="A332" s="159" t="s">
        <v>6125</v>
      </c>
      <c r="B332" s="160" t="s">
        <v>247</v>
      </c>
      <c r="C332" s="160" t="s">
        <v>6126</v>
      </c>
      <c r="D332" s="160"/>
      <c r="E332" s="160" t="s">
        <v>1008</v>
      </c>
      <c r="F332" s="160" t="s">
        <v>6127</v>
      </c>
      <c r="G332" s="160" t="s">
        <v>247</v>
      </c>
      <c r="H332" s="161">
        <v>5.9300000000000015</v>
      </c>
      <c r="I332" s="160" t="s">
        <v>219</v>
      </c>
      <c r="J332" s="161" t="s">
        <v>255</v>
      </c>
      <c r="K332" s="160">
        <v>6.0000000000000012E-2</v>
      </c>
      <c r="L332" s="160">
        <v>7.3500000000000038E-2</v>
      </c>
      <c r="M332" s="208">
        <v>2730717.4632498203</v>
      </c>
      <c r="N332" s="163">
        <v>96.84</v>
      </c>
      <c r="O332" s="164">
        <v>2651.8162591971031</v>
      </c>
      <c r="P332" s="165">
        <v>6.1258579295179723E-4</v>
      </c>
      <c r="Q332" s="165">
        <v>4.8490488107545449E-5</v>
      </c>
      <c r="R332" s="14"/>
    </row>
    <row r="333" spans="1:18" x14ac:dyDescent="0.2">
      <c r="A333" s="159" t="s">
        <v>6122</v>
      </c>
      <c r="B333" s="160" t="s">
        <v>247</v>
      </c>
      <c r="C333" s="160" t="s">
        <v>6123</v>
      </c>
      <c r="D333" s="160"/>
      <c r="E333" s="160" t="s">
        <v>1008</v>
      </c>
      <c r="F333" s="160" t="s">
        <v>6124</v>
      </c>
      <c r="G333" s="160" t="s">
        <v>247</v>
      </c>
      <c r="H333" s="161">
        <v>6.5000000000000018</v>
      </c>
      <c r="I333" s="160" t="s">
        <v>219</v>
      </c>
      <c r="J333" s="161" t="s">
        <v>255</v>
      </c>
      <c r="K333" s="160">
        <v>6.0000000000000005E-2</v>
      </c>
      <c r="L333" s="160">
        <v>7.9700000000000021E-2</v>
      </c>
      <c r="M333" s="208">
        <v>2341937.597348182</v>
      </c>
      <c r="N333" s="163">
        <v>95.91</v>
      </c>
      <c r="O333" s="164">
        <v>2253.7844009664914</v>
      </c>
      <c r="P333" s="165">
        <v>5.2063799655051063E-4</v>
      </c>
      <c r="Q333" s="165">
        <v>4.1212171210205272E-5</v>
      </c>
      <c r="R333" s="14"/>
    </row>
    <row r="334" spans="1:18" x14ac:dyDescent="0.2">
      <c r="A334" s="159" t="s">
        <v>6143</v>
      </c>
      <c r="B334" s="160" t="s">
        <v>247</v>
      </c>
      <c r="C334" s="160" t="s">
        <v>6144</v>
      </c>
      <c r="D334" s="160"/>
      <c r="E334" s="160" t="s">
        <v>1008</v>
      </c>
      <c r="F334" s="160" t="s">
        <v>6145</v>
      </c>
      <c r="G334" s="160" t="s">
        <v>247</v>
      </c>
      <c r="H334" s="161">
        <v>5.910000000000001</v>
      </c>
      <c r="I334" s="160" t="s">
        <v>219</v>
      </c>
      <c r="J334" s="161" t="s">
        <v>255</v>
      </c>
      <c r="K334" s="160">
        <v>5.9999999999999991E-2</v>
      </c>
      <c r="L334" s="160">
        <v>7.6200000000000032E-2</v>
      </c>
      <c r="M334" s="208">
        <v>3699448.5410183407</v>
      </c>
      <c r="N334" s="163">
        <v>95.41</v>
      </c>
      <c r="O334" s="164">
        <v>3542.7993637706727</v>
      </c>
      <c r="P334" s="165">
        <v>8.1840834559996159E-4</v>
      </c>
      <c r="Q334" s="165">
        <v>6.4782795497435899E-5</v>
      </c>
      <c r="R334" s="14"/>
    </row>
    <row r="335" spans="1:18" x14ac:dyDescent="0.2">
      <c r="A335" s="159" t="s">
        <v>6133</v>
      </c>
      <c r="B335" s="160" t="s">
        <v>247</v>
      </c>
      <c r="C335" s="160" t="s">
        <v>6134</v>
      </c>
      <c r="D335" s="160"/>
      <c r="E335" s="160" t="s">
        <v>1008</v>
      </c>
      <c r="F335" s="160" t="s">
        <v>4747</v>
      </c>
      <c r="G335" s="160" t="s">
        <v>247</v>
      </c>
      <c r="H335" s="161">
        <v>6.4899999999999993</v>
      </c>
      <c r="I335" s="160" t="s">
        <v>219</v>
      </c>
      <c r="J335" s="161" t="s">
        <v>255</v>
      </c>
      <c r="K335" s="160">
        <v>0.06</v>
      </c>
      <c r="L335" s="160">
        <v>7.8299999999999967E-2</v>
      </c>
      <c r="M335" s="208">
        <v>1498640.0857413812</v>
      </c>
      <c r="N335" s="163">
        <v>97.55</v>
      </c>
      <c r="O335" s="164">
        <v>1461.9233927663345</v>
      </c>
      <c r="P335" s="165">
        <v>3.3771325508943656E-4</v>
      </c>
      <c r="Q335" s="165">
        <v>2.6732387149832843E-5</v>
      </c>
      <c r="R335" s="14"/>
    </row>
    <row r="336" spans="1:18" x14ac:dyDescent="0.2">
      <c r="A336" s="159" t="s">
        <v>6165</v>
      </c>
      <c r="B336" s="160" t="s">
        <v>247</v>
      </c>
      <c r="C336" s="160" t="s">
        <v>6166</v>
      </c>
      <c r="D336" s="160"/>
      <c r="E336" s="160" t="s">
        <v>1008</v>
      </c>
      <c r="F336" s="160" t="s">
        <v>1420</v>
      </c>
      <c r="G336" s="160" t="s">
        <v>247</v>
      </c>
      <c r="H336" s="161">
        <v>6.5400000000000009</v>
      </c>
      <c r="I336" s="160" t="s">
        <v>219</v>
      </c>
      <c r="J336" s="161" t="s">
        <v>255</v>
      </c>
      <c r="K336" s="160">
        <v>5.9999999999999991E-2</v>
      </c>
      <c r="L336" s="160">
        <v>7.549999999999997E-2</v>
      </c>
      <c r="M336" s="208">
        <v>7855437.7205652222</v>
      </c>
      <c r="N336" s="163">
        <v>97.25</v>
      </c>
      <c r="O336" s="164">
        <v>7658.7560183540882</v>
      </c>
      <c r="P336" s="165">
        <v>1.7692195348211225E-3</v>
      </c>
      <c r="Q336" s="165">
        <v>1.400462103430325E-4</v>
      </c>
      <c r="R336" s="14"/>
    </row>
    <row r="337" spans="1:18" x14ac:dyDescent="0.2">
      <c r="A337" s="159" t="s">
        <v>6173</v>
      </c>
      <c r="B337" s="160" t="s">
        <v>247</v>
      </c>
      <c r="C337" s="160" t="s">
        <v>6174</v>
      </c>
      <c r="D337" s="160"/>
      <c r="E337" s="160" t="s">
        <v>1008</v>
      </c>
      <c r="F337" s="160" t="s">
        <v>6175</v>
      </c>
      <c r="G337" s="160" t="s">
        <v>247</v>
      </c>
      <c r="H337" s="161">
        <v>6.5800000000000036</v>
      </c>
      <c r="I337" s="160" t="s">
        <v>219</v>
      </c>
      <c r="J337" s="161" t="s">
        <v>255</v>
      </c>
      <c r="K337" s="160">
        <v>6.0000000000000019E-2</v>
      </c>
      <c r="L337" s="160">
        <v>7.7300000000000021E-2</v>
      </c>
      <c r="M337" s="208">
        <v>2310988.7601894946</v>
      </c>
      <c r="N337" s="163">
        <v>95.76</v>
      </c>
      <c r="O337" s="164">
        <v>2220.7400885407028</v>
      </c>
      <c r="P337" s="165">
        <v>5.1300455804974981E-4</v>
      </c>
      <c r="Q337" s="165">
        <v>4.0607930688959709E-5</v>
      </c>
      <c r="R337" s="14"/>
    </row>
    <row r="338" spans="1:18" x14ac:dyDescent="0.2">
      <c r="A338" s="159" t="s">
        <v>6146</v>
      </c>
      <c r="B338" s="160" t="s">
        <v>247</v>
      </c>
      <c r="C338" s="160" t="s">
        <v>6147</v>
      </c>
      <c r="D338" s="160"/>
      <c r="E338" s="160" t="s">
        <v>1008</v>
      </c>
      <c r="F338" s="160" t="s">
        <v>1407</v>
      </c>
      <c r="G338" s="160" t="s">
        <v>247</v>
      </c>
      <c r="H338" s="161">
        <v>6.1599999999999993</v>
      </c>
      <c r="I338" s="160" t="s">
        <v>219</v>
      </c>
      <c r="J338" s="161" t="s">
        <v>255</v>
      </c>
      <c r="K338" s="160">
        <v>0.06</v>
      </c>
      <c r="L338" s="160">
        <v>7.8300000000000008E-2</v>
      </c>
      <c r="M338" s="208">
        <v>1673553.9509225469</v>
      </c>
      <c r="N338" s="163">
        <v>94.01</v>
      </c>
      <c r="O338" s="164">
        <v>1573.3080678103006</v>
      </c>
      <c r="P338" s="165">
        <v>3.6344379703322308E-4</v>
      </c>
      <c r="Q338" s="165">
        <v>2.8769141107370443E-5</v>
      </c>
      <c r="R338" s="14"/>
    </row>
    <row r="339" spans="1:18" x14ac:dyDescent="0.2">
      <c r="A339" s="159" t="s">
        <v>6181</v>
      </c>
      <c r="B339" s="160" t="s">
        <v>247</v>
      </c>
      <c r="C339" s="160" t="s">
        <v>6182</v>
      </c>
      <c r="D339" s="160"/>
      <c r="E339" s="160" t="s">
        <v>1008</v>
      </c>
      <c r="F339" s="160" t="s">
        <v>6183</v>
      </c>
      <c r="G339" s="160" t="s">
        <v>247</v>
      </c>
      <c r="H339" s="161">
        <v>5.5499999999999989</v>
      </c>
      <c r="I339" s="160" t="s">
        <v>219</v>
      </c>
      <c r="J339" s="161" t="s">
        <v>255</v>
      </c>
      <c r="K339" s="160">
        <v>5.9999999999999984E-2</v>
      </c>
      <c r="L339" s="160">
        <v>9.8399999999999987E-2</v>
      </c>
      <c r="M339" s="208">
        <v>4711501.1086255144</v>
      </c>
      <c r="N339" s="163">
        <v>93.4</v>
      </c>
      <c r="O339" s="164">
        <v>4422.9256838964302</v>
      </c>
      <c r="P339" s="165">
        <v>1.0217229145645644E-3</v>
      </c>
      <c r="Q339" s="165">
        <v>8.0876578281661464E-5</v>
      </c>
      <c r="R339" s="14"/>
    </row>
    <row r="340" spans="1:18" x14ac:dyDescent="0.2">
      <c r="A340" s="159" t="s">
        <v>6184</v>
      </c>
      <c r="B340" s="160" t="s">
        <v>247</v>
      </c>
      <c r="C340" s="160" t="s">
        <v>6185</v>
      </c>
      <c r="D340" s="160"/>
      <c r="E340" s="160" t="s">
        <v>1008</v>
      </c>
      <c r="F340" s="160" t="s">
        <v>1434</v>
      </c>
      <c r="G340" s="160" t="s">
        <v>247</v>
      </c>
      <c r="H340" s="161">
        <v>6.5100000000000007</v>
      </c>
      <c r="I340" s="160" t="s">
        <v>219</v>
      </c>
      <c r="J340" s="161" t="s">
        <v>255</v>
      </c>
      <c r="K340" s="160">
        <v>5.9999999999999984E-2</v>
      </c>
      <c r="L340" s="160">
        <v>7.1900000000000019E-2</v>
      </c>
      <c r="M340" s="208">
        <v>1477374.7459308123</v>
      </c>
      <c r="N340" s="163">
        <v>98.98</v>
      </c>
      <c r="O340" s="164">
        <v>1462.3055145790609</v>
      </c>
      <c r="P340" s="165">
        <v>3.3780152756790916E-4</v>
      </c>
      <c r="Q340" s="165">
        <v>2.673937453938194E-5</v>
      </c>
      <c r="R340" s="14"/>
    </row>
    <row r="341" spans="1:18" x14ac:dyDescent="0.2">
      <c r="A341" s="159" t="s">
        <v>6240</v>
      </c>
      <c r="B341" s="160" t="s">
        <v>247</v>
      </c>
      <c r="C341" s="160" t="s">
        <v>6241</v>
      </c>
      <c r="D341" s="160"/>
      <c r="E341" s="160" t="s">
        <v>1008</v>
      </c>
      <c r="F341" s="160" t="s">
        <v>1896</v>
      </c>
      <c r="G341" s="160" t="s">
        <v>247</v>
      </c>
      <c r="H341" s="161">
        <v>5.6200000000000019</v>
      </c>
      <c r="I341" s="160" t="s">
        <v>219</v>
      </c>
      <c r="J341" s="161" t="s">
        <v>255</v>
      </c>
      <c r="K341" s="160">
        <v>6.0000000000000019E-2</v>
      </c>
      <c r="L341" s="160">
        <v>8.6700000000000013E-2</v>
      </c>
      <c r="M341" s="208">
        <v>121181.37149155393</v>
      </c>
      <c r="N341" s="163">
        <v>99.17</v>
      </c>
      <c r="O341" s="164">
        <v>120.33563908116567</v>
      </c>
      <c r="P341" s="165">
        <v>2.779826944315376E-5</v>
      </c>
      <c r="Q341" s="165">
        <v>2.2004291796392645E-6</v>
      </c>
      <c r="R341" s="14"/>
    </row>
    <row r="342" spans="1:18" x14ac:dyDescent="0.2">
      <c r="A342" s="159" t="s">
        <v>6194</v>
      </c>
      <c r="B342" s="160" t="s">
        <v>247</v>
      </c>
      <c r="C342" s="160" t="s">
        <v>6195</v>
      </c>
      <c r="D342" s="160"/>
      <c r="E342" s="160" t="s">
        <v>1008</v>
      </c>
      <c r="F342" s="160" t="s">
        <v>5969</v>
      </c>
      <c r="G342" s="160" t="s">
        <v>247</v>
      </c>
      <c r="H342" s="161">
        <v>6.82</v>
      </c>
      <c r="I342" s="160" t="s">
        <v>219</v>
      </c>
      <c r="J342" s="161" t="s">
        <v>255</v>
      </c>
      <c r="K342" s="160">
        <v>5.9999999999999991E-2</v>
      </c>
      <c r="L342" s="160">
        <v>8.8599999999999998E-2</v>
      </c>
      <c r="M342" s="208">
        <v>1765166.8883820903</v>
      </c>
      <c r="N342" s="163">
        <v>98.68</v>
      </c>
      <c r="O342" s="164">
        <v>1741.8666829217298</v>
      </c>
      <c r="P342" s="165">
        <v>4.0238186920876475E-4</v>
      </c>
      <c r="Q342" s="165">
        <v>3.1851364279182425E-5</v>
      </c>
      <c r="R342" s="14"/>
    </row>
    <row r="343" spans="1:18" x14ac:dyDescent="0.2">
      <c r="A343" s="159" t="s">
        <v>6208</v>
      </c>
      <c r="B343" s="160" t="s">
        <v>247</v>
      </c>
      <c r="C343" s="160" t="s">
        <v>6209</v>
      </c>
      <c r="D343" s="160"/>
      <c r="E343" s="160" t="s">
        <v>1008</v>
      </c>
      <c r="F343" s="160" t="s">
        <v>6210</v>
      </c>
      <c r="G343" s="160" t="s">
        <v>247</v>
      </c>
      <c r="H343" s="161">
        <v>6.8199999999999994</v>
      </c>
      <c r="I343" s="160" t="s">
        <v>219</v>
      </c>
      <c r="J343" s="161" t="s">
        <v>255</v>
      </c>
      <c r="K343" s="160">
        <v>0.06</v>
      </c>
      <c r="L343" s="160">
        <v>8.8499999999999981E-2</v>
      </c>
      <c r="M343" s="208">
        <v>1758931.1475154108</v>
      </c>
      <c r="N343" s="163">
        <v>98.42</v>
      </c>
      <c r="O343" s="164">
        <v>1731.140025436159</v>
      </c>
      <c r="P343" s="165">
        <v>3.999039456502486E-4</v>
      </c>
      <c r="Q343" s="165">
        <v>3.1655219144528466E-5</v>
      </c>
      <c r="R343" s="14"/>
    </row>
    <row r="344" spans="1:18" x14ac:dyDescent="0.2">
      <c r="A344" s="159" t="s">
        <v>6762</v>
      </c>
      <c r="B344" s="160" t="s">
        <v>247</v>
      </c>
      <c r="C344" s="160" t="s">
        <v>6763</v>
      </c>
      <c r="D344" s="160"/>
      <c r="E344" s="160" t="s">
        <v>1008</v>
      </c>
      <c r="F344" s="160" t="s">
        <v>6764</v>
      </c>
      <c r="G344" s="160" t="s">
        <v>247</v>
      </c>
      <c r="H344" s="161">
        <v>5.6900000000000031</v>
      </c>
      <c r="I344" s="160" t="s">
        <v>219</v>
      </c>
      <c r="J344" s="161" t="s">
        <v>255</v>
      </c>
      <c r="K344" s="160">
        <v>5.000000000000001E-2</v>
      </c>
      <c r="L344" s="160">
        <v>5.4499999999999993E-2</v>
      </c>
      <c r="M344" s="208">
        <v>5751907.5071634753</v>
      </c>
      <c r="N344" s="163">
        <v>99.47</v>
      </c>
      <c r="O344" s="164">
        <v>5724.6288772756116</v>
      </c>
      <c r="P344" s="165">
        <v>1.3224243225669063E-3</v>
      </c>
      <c r="Q344" s="165">
        <v>1.0467921656747475E-4</v>
      </c>
      <c r="R344" s="14"/>
    </row>
    <row r="345" spans="1:18" x14ac:dyDescent="0.2">
      <c r="A345" s="159" t="s">
        <v>6755</v>
      </c>
      <c r="B345" s="160" t="s">
        <v>247</v>
      </c>
      <c r="C345" s="160" t="s">
        <v>6756</v>
      </c>
      <c r="D345" s="160"/>
      <c r="E345" s="160" t="s">
        <v>1008</v>
      </c>
      <c r="F345" s="160" t="s">
        <v>6204</v>
      </c>
      <c r="G345" s="160" t="s">
        <v>247</v>
      </c>
      <c r="H345" s="161">
        <v>1.7699999999999998</v>
      </c>
      <c r="I345" s="160" t="s">
        <v>219</v>
      </c>
      <c r="J345" s="161" t="s">
        <v>255</v>
      </c>
      <c r="K345" s="160">
        <v>6.4999999999999974E-2</v>
      </c>
      <c r="L345" s="160">
        <v>6.6099999999999992E-2</v>
      </c>
      <c r="M345" s="208">
        <v>627892.59455557144</v>
      </c>
      <c r="N345" s="163">
        <v>102.64</v>
      </c>
      <c r="O345" s="164">
        <v>646.99631007187338</v>
      </c>
      <c r="P345" s="165">
        <v>1.4946010918654917E-4</v>
      </c>
      <c r="Q345" s="165">
        <v>1.1830822279016004E-5</v>
      </c>
      <c r="R345" s="14"/>
    </row>
    <row r="346" spans="1:18" x14ac:dyDescent="0.2">
      <c r="A346" s="159" t="s">
        <v>6760</v>
      </c>
      <c r="B346" s="160" t="s">
        <v>247</v>
      </c>
      <c r="C346" s="160" t="s">
        <v>6761</v>
      </c>
      <c r="D346" s="160"/>
      <c r="E346" s="160" t="s">
        <v>1008</v>
      </c>
      <c r="F346" s="160" t="s">
        <v>6759</v>
      </c>
      <c r="G346" s="160" t="s">
        <v>247</v>
      </c>
      <c r="H346" s="161">
        <v>1.7700000000000005</v>
      </c>
      <c r="I346" s="160" t="s">
        <v>219</v>
      </c>
      <c r="J346" s="161" t="s">
        <v>255</v>
      </c>
      <c r="K346" s="160">
        <v>6.5000000000000002E-2</v>
      </c>
      <c r="L346" s="160">
        <v>5.6500000000000002E-2</v>
      </c>
      <c r="M346" s="208">
        <v>821459.03722422081</v>
      </c>
      <c r="N346" s="163">
        <v>103.03</v>
      </c>
      <c r="O346" s="164">
        <v>845.83581732420248</v>
      </c>
      <c r="P346" s="165">
        <v>1.9539325285661334E-4</v>
      </c>
      <c r="Q346" s="165">
        <v>1.5466754719014143E-5</v>
      </c>
      <c r="R346" s="14"/>
    </row>
    <row r="347" spans="1:18" x14ac:dyDescent="0.2">
      <c r="A347" s="159" t="s">
        <v>6723</v>
      </c>
      <c r="B347" s="160" t="s">
        <v>247</v>
      </c>
      <c r="C347" s="160" t="s">
        <v>6724</v>
      </c>
      <c r="D347" s="160"/>
      <c r="E347" s="160" t="s">
        <v>1008</v>
      </c>
      <c r="F347" s="160" t="s">
        <v>6718</v>
      </c>
      <c r="G347" s="160" t="s">
        <v>247</v>
      </c>
      <c r="H347" s="161">
        <v>1.8799999999999997</v>
      </c>
      <c r="I347" s="160" t="s">
        <v>219</v>
      </c>
      <c r="J347" s="161" t="s">
        <v>255</v>
      </c>
      <c r="K347" s="160">
        <v>6.4999999999999988E-2</v>
      </c>
      <c r="L347" s="160">
        <v>6.6000000000000017E-2</v>
      </c>
      <c r="M347" s="208">
        <v>151686.53466813455</v>
      </c>
      <c r="N347" s="163">
        <v>108.39</v>
      </c>
      <c r="O347" s="164">
        <v>167.69240555676453</v>
      </c>
      <c r="P347" s="165">
        <v>3.8737972464610939E-5</v>
      </c>
      <c r="Q347" s="165">
        <v>3.0663838677261783E-6</v>
      </c>
      <c r="R347" s="14"/>
    </row>
    <row r="348" spans="1:18" x14ac:dyDescent="0.2">
      <c r="A348" s="159" t="s">
        <v>6725</v>
      </c>
      <c r="B348" s="160" t="s">
        <v>247</v>
      </c>
      <c r="C348" s="160" t="s">
        <v>6726</v>
      </c>
      <c r="D348" s="160"/>
      <c r="E348" s="160" t="s">
        <v>1008</v>
      </c>
      <c r="F348" s="160" t="s">
        <v>3533</v>
      </c>
      <c r="G348" s="160" t="s">
        <v>247</v>
      </c>
      <c r="H348" s="161">
        <v>1.8800000000000001</v>
      </c>
      <c r="I348" s="160" t="s">
        <v>219</v>
      </c>
      <c r="J348" s="161" t="s">
        <v>255</v>
      </c>
      <c r="K348" s="160">
        <v>6.4999999999999988E-2</v>
      </c>
      <c r="L348" s="160">
        <v>6.6100000000000006E-2</v>
      </c>
      <c r="M348" s="208">
        <v>444041.45340552158</v>
      </c>
      <c r="N348" s="163">
        <v>108.57</v>
      </c>
      <c r="O348" s="164">
        <v>490.38992855510168</v>
      </c>
      <c r="P348" s="165">
        <v>1.1328307615492815E-4</v>
      </c>
      <c r="Q348" s="165">
        <v>8.967154838194152E-6</v>
      </c>
      <c r="R348" s="14"/>
    </row>
    <row r="349" spans="1:18" x14ac:dyDescent="0.2">
      <c r="A349" s="159" t="s">
        <v>6732</v>
      </c>
      <c r="B349" s="160" t="s">
        <v>247</v>
      </c>
      <c r="C349" s="160" t="s">
        <v>6733</v>
      </c>
      <c r="D349" s="160"/>
      <c r="E349" s="160" t="s">
        <v>1008</v>
      </c>
      <c r="F349" s="160" t="s">
        <v>6731</v>
      </c>
      <c r="G349" s="160" t="s">
        <v>247</v>
      </c>
      <c r="H349" s="161">
        <v>1.879999999999999</v>
      </c>
      <c r="I349" s="160" t="s">
        <v>219</v>
      </c>
      <c r="J349" s="161" t="s">
        <v>255</v>
      </c>
      <c r="K349" s="160">
        <v>6.4999999999999988E-2</v>
      </c>
      <c r="L349" s="160">
        <v>6.5999999999999989E-2</v>
      </c>
      <c r="M349" s="208">
        <v>532416.58381211583</v>
      </c>
      <c r="N349" s="163">
        <v>108.66</v>
      </c>
      <c r="O349" s="164">
        <v>586.9621741622168</v>
      </c>
      <c r="P349" s="165">
        <v>1.3559185620226144E-4</v>
      </c>
      <c r="Q349" s="165">
        <v>1.0733052196613927E-5</v>
      </c>
      <c r="R349" s="14"/>
    </row>
    <row r="350" spans="1:18" x14ac:dyDescent="0.2">
      <c r="A350" s="159" t="s">
        <v>6736</v>
      </c>
      <c r="B350" s="160" t="s">
        <v>247</v>
      </c>
      <c r="C350" s="160" t="s">
        <v>6737</v>
      </c>
      <c r="D350" s="160"/>
      <c r="E350" s="160" t="s">
        <v>1008</v>
      </c>
      <c r="F350" s="160" t="s">
        <v>6101</v>
      </c>
      <c r="G350" s="160" t="s">
        <v>247</v>
      </c>
      <c r="H350" s="161">
        <v>1.88</v>
      </c>
      <c r="I350" s="160" t="s">
        <v>219</v>
      </c>
      <c r="J350" s="161" t="s">
        <v>255</v>
      </c>
      <c r="K350" s="160">
        <v>6.4999999999999988E-2</v>
      </c>
      <c r="L350" s="160">
        <v>6.6000000000000003E-2</v>
      </c>
      <c r="M350" s="208">
        <v>1049433.8618254939</v>
      </c>
      <c r="N350" s="163">
        <v>107.46</v>
      </c>
      <c r="O350" s="164">
        <v>1141.437725882216</v>
      </c>
      <c r="P350" s="165">
        <v>2.6367910370470407E-4</v>
      </c>
      <c r="Q350" s="165">
        <v>2.0872061659789893E-5</v>
      </c>
      <c r="R350" s="14"/>
    </row>
    <row r="351" spans="1:18" x14ac:dyDescent="0.2">
      <c r="A351" s="159" t="s">
        <v>6741</v>
      </c>
      <c r="B351" s="160" t="s">
        <v>247</v>
      </c>
      <c r="C351" s="160" t="s">
        <v>6742</v>
      </c>
      <c r="D351" s="160"/>
      <c r="E351" s="160" t="s">
        <v>1008</v>
      </c>
      <c r="F351" s="160" t="s">
        <v>6740</v>
      </c>
      <c r="G351" s="160" t="s">
        <v>247</v>
      </c>
      <c r="H351" s="161">
        <v>1.8799999999999997</v>
      </c>
      <c r="I351" s="160" t="s">
        <v>219</v>
      </c>
      <c r="J351" s="161" t="s">
        <v>255</v>
      </c>
      <c r="K351" s="160">
        <v>6.5000000000000016E-2</v>
      </c>
      <c r="L351" s="160">
        <v>6.6000000000000017E-2</v>
      </c>
      <c r="M351" s="208">
        <v>696941.24601456174</v>
      </c>
      <c r="N351" s="163">
        <v>106.63</v>
      </c>
      <c r="O351" s="164">
        <v>750.47101613160748</v>
      </c>
      <c r="P351" s="165">
        <v>1.7336339986221921E-4</v>
      </c>
      <c r="Q351" s="165">
        <v>1.3722936405030326E-5</v>
      </c>
      <c r="R351" s="14"/>
    </row>
    <row r="352" spans="1:18" x14ac:dyDescent="0.2">
      <c r="A352" s="159" t="s">
        <v>6746</v>
      </c>
      <c r="B352" s="160" t="s">
        <v>247</v>
      </c>
      <c r="C352" s="160" t="s">
        <v>6747</v>
      </c>
      <c r="D352" s="160"/>
      <c r="E352" s="160" t="s">
        <v>1008</v>
      </c>
      <c r="F352" s="160" t="s">
        <v>6745</v>
      </c>
      <c r="G352" s="160" t="s">
        <v>247</v>
      </c>
      <c r="H352" s="161">
        <v>1.8800000000000003</v>
      </c>
      <c r="I352" s="160" t="s">
        <v>219</v>
      </c>
      <c r="J352" s="161" t="s">
        <v>255</v>
      </c>
      <c r="K352" s="160">
        <v>6.5000000000000002E-2</v>
      </c>
      <c r="L352" s="160">
        <v>6.6000000000000017E-2</v>
      </c>
      <c r="M352" s="208">
        <v>433117.17271170876</v>
      </c>
      <c r="N352" s="163">
        <v>106.63</v>
      </c>
      <c r="O352" s="164">
        <v>465.14298719348307</v>
      </c>
      <c r="P352" s="165">
        <v>1.0745087811331222E-4</v>
      </c>
      <c r="Q352" s="165">
        <v>8.5054952094014199E-6</v>
      </c>
      <c r="R352" s="14"/>
    </row>
    <row r="353" spans="1:18" x14ac:dyDescent="0.2">
      <c r="A353" s="159" t="s">
        <v>6751</v>
      </c>
      <c r="B353" s="160" t="s">
        <v>247</v>
      </c>
      <c r="C353" s="160" t="s">
        <v>6752</v>
      </c>
      <c r="D353" s="160"/>
      <c r="E353" s="160" t="s">
        <v>1008</v>
      </c>
      <c r="F353" s="160" t="s">
        <v>6750</v>
      </c>
      <c r="G353" s="160" t="s">
        <v>247</v>
      </c>
      <c r="H353" s="161">
        <v>1.8799999999999997</v>
      </c>
      <c r="I353" s="160" t="s">
        <v>219</v>
      </c>
      <c r="J353" s="161" t="s">
        <v>255</v>
      </c>
      <c r="K353" s="160">
        <v>6.5000000000000002E-2</v>
      </c>
      <c r="L353" s="160">
        <v>6.6000000000000003E-2</v>
      </c>
      <c r="M353" s="208">
        <v>721862.56474086433</v>
      </c>
      <c r="N353" s="163">
        <v>105.61</v>
      </c>
      <c r="O353" s="164">
        <v>766.00093795449789</v>
      </c>
      <c r="P353" s="165">
        <v>1.7695090689305519E-4</v>
      </c>
      <c r="Q353" s="165">
        <v>1.4006912901083632E-5</v>
      </c>
      <c r="R353" s="14"/>
    </row>
    <row r="354" spans="1:18" x14ac:dyDescent="0.2">
      <c r="A354" s="159" t="s">
        <v>6716</v>
      </c>
      <c r="B354" s="160" t="s">
        <v>247</v>
      </c>
      <c r="C354" s="160" t="s">
        <v>6717</v>
      </c>
      <c r="D354" s="160"/>
      <c r="E354" s="160" t="s">
        <v>1008</v>
      </c>
      <c r="F354" s="160" t="s">
        <v>6718</v>
      </c>
      <c r="G354" s="160" t="s">
        <v>247</v>
      </c>
      <c r="H354" s="161">
        <v>1.76</v>
      </c>
      <c r="I354" s="160" t="s">
        <v>219</v>
      </c>
      <c r="J354" s="161" t="s">
        <v>255</v>
      </c>
      <c r="K354" s="160">
        <v>6.4999999999999988E-2</v>
      </c>
      <c r="L354" s="160">
        <v>6.5599999999999964E-2</v>
      </c>
      <c r="M354" s="208">
        <v>508190.16512214218</v>
      </c>
      <c r="N354" s="163">
        <v>109.51</v>
      </c>
      <c r="O354" s="164">
        <v>556.39897624924595</v>
      </c>
      <c r="P354" s="165">
        <v>1.285315703458316E-4</v>
      </c>
      <c r="Q354" s="165">
        <v>1.017418075151004E-5</v>
      </c>
      <c r="R354" s="14"/>
    </row>
    <row r="355" spans="1:18" x14ac:dyDescent="0.2">
      <c r="A355" s="159" t="s">
        <v>6753</v>
      </c>
      <c r="B355" s="160" t="s">
        <v>247</v>
      </c>
      <c r="C355" s="160" t="s">
        <v>6754</v>
      </c>
      <c r="D355" s="160"/>
      <c r="E355" s="160" t="s">
        <v>1008</v>
      </c>
      <c r="F355" s="160" t="s">
        <v>6204</v>
      </c>
      <c r="G355" s="160" t="s">
        <v>247</v>
      </c>
      <c r="H355" s="161">
        <v>1.76</v>
      </c>
      <c r="I355" s="160" t="s">
        <v>219</v>
      </c>
      <c r="J355" s="161" t="s">
        <v>255</v>
      </c>
      <c r="K355" s="160">
        <v>6.5000000000000002E-2</v>
      </c>
      <c r="L355" s="160">
        <v>6.5599999999999978E-2</v>
      </c>
      <c r="M355" s="208">
        <v>527972.55834859225</v>
      </c>
      <c r="N355" s="163">
        <v>103.89</v>
      </c>
      <c r="O355" s="164">
        <v>548.46931002989686</v>
      </c>
      <c r="P355" s="165">
        <v>1.2669976889579686E-4</v>
      </c>
      <c r="Q355" s="165">
        <v>1.0029180740980437E-5</v>
      </c>
      <c r="R355" s="14"/>
    </row>
    <row r="356" spans="1:18" x14ac:dyDescent="0.2">
      <c r="A356" s="159" t="s">
        <v>6757</v>
      </c>
      <c r="B356" s="160" t="s">
        <v>247</v>
      </c>
      <c r="C356" s="160" t="s">
        <v>6758</v>
      </c>
      <c r="D356" s="160"/>
      <c r="E356" s="160" t="s">
        <v>1008</v>
      </c>
      <c r="F356" s="160" t="s">
        <v>6759</v>
      </c>
      <c r="G356" s="160" t="s">
        <v>247</v>
      </c>
      <c r="H356" s="161">
        <v>1.7600000000000007</v>
      </c>
      <c r="I356" s="160" t="s">
        <v>219</v>
      </c>
      <c r="J356" s="161" t="s">
        <v>255</v>
      </c>
      <c r="K356" s="160">
        <v>6.5000000000000016E-2</v>
      </c>
      <c r="L356" s="160">
        <v>6.5600000000000006E-2</v>
      </c>
      <c r="M356" s="208">
        <v>658167.33966780675</v>
      </c>
      <c r="N356" s="163">
        <v>102.63</v>
      </c>
      <c r="O356" s="164">
        <v>675.42393164425846</v>
      </c>
      <c r="P356" s="165">
        <v>1.5602706383216467E-4</v>
      </c>
      <c r="Q356" s="165">
        <v>1.2350643077685856E-5</v>
      </c>
      <c r="R356" s="14"/>
    </row>
    <row r="357" spans="1:18" x14ac:dyDescent="0.2">
      <c r="A357" s="159" t="s">
        <v>6719</v>
      </c>
      <c r="B357" s="160" t="s">
        <v>247</v>
      </c>
      <c r="C357" s="160" t="s">
        <v>6720</v>
      </c>
      <c r="D357" s="160"/>
      <c r="E357" s="160" t="s">
        <v>1008</v>
      </c>
      <c r="F357" s="160" t="s">
        <v>6718</v>
      </c>
      <c r="G357" s="160" t="s">
        <v>247</v>
      </c>
      <c r="H357" s="161">
        <v>1.7599999999999996</v>
      </c>
      <c r="I357" s="160" t="s">
        <v>219</v>
      </c>
      <c r="J357" s="161" t="s">
        <v>255</v>
      </c>
      <c r="K357" s="160">
        <v>6.5000000000000002E-2</v>
      </c>
      <c r="L357" s="160">
        <v>6.5599999999999992E-2</v>
      </c>
      <c r="M357" s="208">
        <v>147775.42145592463</v>
      </c>
      <c r="N357" s="163">
        <v>109.84</v>
      </c>
      <c r="O357" s="164">
        <v>162.28113216300866</v>
      </c>
      <c r="P357" s="165">
        <v>3.748793517741347E-5</v>
      </c>
      <c r="Q357" s="165">
        <v>2.9674345957935741E-6</v>
      </c>
      <c r="R357" s="14"/>
    </row>
    <row r="358" spans="1:18" x14ac:dyDescent="0.2">
      <c r="A358" s="159" t="s">
        <v>6721</v>
      </c>
      <c r="B358" s="160" t="s">
        <v>247</v>
      </c>
      <c r="C358" s="160" t="s">
        <v>6722</v>
      </c>
      <c r="D358" s="160"/>
      <c r="E358" s="160" t="s">
        <v>1008</v>
      </c>
      <c r="F358" s="160" t="s">
        <v>6718</v>
      </c>
      <c r="G358" s="160" t="s">
        <v>247</v>
      </c>
      <c r="H358" s="161">
        <v>1.7600000000000002</v>
      </c>
      <c r="I358" s="160" t="s">
        <v>219</v>
      </c>
      <c r="J358" s="161" t="s">
        <v>255</v>
      </c>
      <c r="K358" s="160">
        <v>6.5000000000000016E-2</v>
      </c>
      <c r="L358" s="160">
        <v>6.5600000000000019E-2</v>
      </c>
      <c r="M358" s="208">
        <v>369746.71069569292</v>
      </c>
      <c r="N358" s="163">
        <v>109.73</v>
      </c>
      <c r="O358" s="164">
        <v>405.63481707832972</v>
      </c>
      <c r="P358" s="165">
        <v>9.3704126448044549E-5</v>
      </c>
      <c r="Q358" s="165">
        <v>7.4173428137507849E-6</v>
      </c>
      <c r="R358" s="14"/>
    </row>
    <row r="359" spans="1:18" x14ac:dyDescent="0.2">
      <c r="A359" s="159" t="s">
        <v>6727</v>
      </c>
      <c r="B359" s="160" t="s">
        <v>247</v>
      </c>
      <c r="C359" s="160" t="s">
        <v>6728</v>
      </c>
      <c r="D359" s="160"/>
      <c r="E359" s="160" t="s">
        <v>1008</v>
      </c>
      <c r="F359" s="160" t="s">
        <v>3533</v>
      </c>
      <c r="G359" s="160" t="s">
        <v>247</v>
      </c>
      <c r="H359" s="161">
        <v>1.7600000000000002</v>
      </c>
      <c r="I359" s="160" t="s">
        <v>219</v>
      </c>
      <c r="J359" s="161" t="s">
        <v>255</v>
      </c>
      <c r="K359" s="160">
        <v>6.5000000000000002E-2</v>
      </c>
      <c r="L359" s="160">
        <v>6.5600000000000006E-2</v>
      </c>
      <c r="M359" s="208">
        <v>443078.3574862153</v>
      </c>
      <c r="N359" s="163">
        <v>109.73</v>
      </c>
      <c r="O359" s="164">
        <v>486.08413129864556</v>
      </c>
      <c r="P359" s="165">
        <v>1.1228841062427995E-4</v>
      </c>
      <c r="Q359" s="165">
        <v>8.8884200427747649E-6</v>
      </c>
      <c r="R359" s="14"/>
    </row>
    <row r="360" spans="1:18" x14ac:dyDescent="0.2">
      <c r="A360" s="159" t="s">
        <v>6729</v>
      </c>
      <c r="B360" s="160" t="s">
        <v>247</v>
      </c>
      <c r="C360" s="160" t="s">
        <v>6730</v>
      </c>
      <c r="D360" s="160"/>
      <c r="E360" s="160" t="s">
        <v>1008</v>
      </c>
      <c r="F360" s="160" t="s">
        <v>6731</v>
      </c>
      <c r="G360" s="160" t="s">
        <v>247</v>
      </c>
      <c r="H360" s="161">
        <v>1.7599999999999996</v>
      </c>
      <c r="I360" s="160" t="s">
        <v>219</v>
      </c>
      <c r="J360" s="161" t="s">
        <v>255</v>
      </c>
      <c r="K360" s="160">
        <v>6.4999999999999988E-2</v>
      </c>
      <c r="L360" s="160">
        <v>6.5599999999999978E-2</v>
      </c>
      <c r="M360" s="208">
        <v>580546.67447262374</v>
      </c>
      <c r="N360" s="163">
        <v>109.62</v>
      </c>
      <c r="O360" s="164">
        <v>636.25869903176306</v>
      </c>
      <c r="P360" s="165">
        <v>1.4697965528986574E-4</v>
      </c>
      <c r="Q360" s="165">
        <v>1.163447685024125E-5</v>
      </c>
      <c r="R360" s="14"/>
    </row>
    <row r="361" spans="1:18" x14ac:dyDescent="0.2">
      <c r="A361" s="159" t="s">
        <v>6734</v>
      </c>
      <c r="B361" s="160" t="s">
        <v>247</v>
      </c>
      <c r="C361" s="160" t="s">
        <v>6735</v>
      </c>
      <c r="D361" s="160"/>
      <c r="E361" s="160" t="s">
        <v>1008</v>
      </c>
      <c r="F361" s="160" t="s">
        <v>6101</v>
      </c>
      <c r="G361" s="160" t="s">
        <v>247</v>
      </c>
      <c r="H361" s="161">
        <v>1.7600000000000002</v>
      </c>
      <c r="I361" s="160" t="s">
        <v>219</v>
      </c>
      <c r="J361" s="161" t="s">
        <v>255</v>
      </c>
      <c r="K361" s="160">
        <v>6.5000000000000016E-2</v>
      </c>
      <c r="L361" s="160">
        <v>6.5500000000000017E-2</v>
      </c>
      <c r="M361" s="208">
        <v>365682.56850978232</v>
      </c>
      <c r="N361" s="163">
        <v>108.22</v>
      </c>
      <c r="O361" s="164">
        <v>395.66452443407314</v>
      </c>
      <c r="P361" s="165">
        <v>9.1400927799095688E-5</v>
      </c>
      <c r="Q361" s="165">
        <v>7.2350283886022449E-6</v>
      </c>
      <c r="R361" s="14"/>
    </row>
    <row r="362" spans="1:18" x14ac:dyDescent="0.2">
      <c r="A362" s="159" t="s">
        <v>6738</v>
      </c>
      <c r="B362" s="160" t="s">
        <v>247</v>
      </c>
      <c r="C362" s="160" t="s">
        <v>6739</v>
      </c>
      <c r="D362" s="160"/>
      <c r="E362" s="160" t="s">
        <v>1008</v>
      </c>
      <c r="F362" s="160" t="s">
        <v>6740</v>
      </c>
      <c r="G362" s="160" t="s">
        <v>247</v>
      </c>
      <c r="H362" s="161">
        <v>1.7600000000000007</v>
      </c>
      <c r="I362" s="160" t="s">
        <v>219</v>
      </c>
      <c r="J362" s="161" t="s">
        <v>255</v>
      </c>
      <c r="K362" s="160">
        <v>6.500000000000003E-2</v>
      </c>
      <c r="L362" s="160">
        <v>6.5500000000000017E-2</v>
      </c>
      <c r="M362" s="208">
        <v>743981.15868236031</v>
      </c>
      <c r="N362" s="163">
        <v>107.37</v>
      </c>
      <c r="O362" s="164">
        <v>798.63468202622073</v>
      </c>
      <c r="P362" s="165">
        <v>1.844895015901158E-4</v>
      </c>
      <c r="Q362" s="165">
        <v>1.460364586601902E-5</v>
      </c>
      <c r="R362" s="14"/>
    </row>
    <row r="363" spans="1:18" x14ac:dyDescent="0.2">
      <c r="A363" s="159" t="s">
        <v>6743</v>
      </c>
      <c r="B363" s="160" t="s">
        <v>247</v>
      </c>
      <c r="C363" s="160" t="s">
        <v>6744</v>
      </c>
      <c r="D363" s="160"/>
      <c r="E363" s="160" t="s">
        <v>1008</v>
      </c>
      <c r="F363" s="160" t="s">
        <v>6745</v>
      </c>
      <c r="G363" s="160" t="s">
        <v>247</v>
      </c>
      <c r="H363" s="161">
        <v>1.76</v>
      </c>
      <c r="I363" s="160" t="s">
        <v>219</v>
      </c>
      <c r="J363" s="161" t="s">
        <v>255</v>
      </c>
      <c r="K363" s="160">
        <v>6.5000000000000016E-2</v>
      </c>
      <c r="L363" s="160">
        <v>6.5500000000000003E-2</v>
      </c>
      <c r="M363" s="208">
        <v>457381.83547979232</v>
      </c>
      <c r="N363" s="163">
        <v>107.16</v>
      </c>
      <c r="O363" s="164">
        <v>490.04678719876307</v>
      </c>
      <c r="P363" s="165">
        <v>1.1320380840055859E-4</v>
      </c>
      <c r="Q363" s="165">
        <v>8.960880236097933E-6</v>
      </c>
      <c r="R363" s="14"/>
    </row>
    <row r="364" spans="1:18" x14ac:dyDescent="0.2">
      <c r="A364" s="159" t="s">
        <v>6748</v>
      </c>
      <c r="B364" s="160" t="s">
        <v>247</v>
      </c>
      <c r="C364" s="160" t="s">
        <v>6749</v>
      </c>
      <c r="D364" s="160"/>
      <c r="E364" s="160" t="s">
        <v>1008</v>
      </c>
      <c r="F364" s="160" t="s">
        <v>6750</v>
      </c>
      <c r="G364" s="160" t="s">
        <v>247</v>
      </c>
      <c r="H364" s="161">
        <v>1.7600000000000005</v>
      </c>
      <c r="I364" s="160" t="s">
        <v>219</v>
      </c>
      <c r="J364" s="161" t="s">
        <v>255</v>
      </c>
      <c r="K364" s="160">
        <v>6.5000000000000002E-2</v>
      </c>
      <c r="L364" s="160">
        <v>6.5600000000000006E-2</v>
      </c>
      <c r="M364" s="208">
        <v>818166.70216508908</v>
      </c>
      <c r="N364" s="163">
        <v>105.91</v>
      </c>
      <c r="O364" s="164">
        <v>866.40355305524429</v>
      </c>
      <c r="P364" s="165">
        <v>2.0014452574677882E-4</v>
      </c>
      <c r="Q364" s="165">
        <v>1.5842851494726343E-5</v>
      </c>
      <c r="R364" s="14"/>
    </row>
    <row r="365" spans="1:18" x14ac:dyDescent="0.2">
      <c r="A365" s="159" t="s">
        <v>6042</v>
      </c>
      <c r="B365" s="160" t="s">
        <v>247</v>
      </c>
      <c r="C365" s="160" t="s">
        <v>6043</v>
      </c>
      <c r="D365" s="160"/>
      <c r="E365" s="160" t="s">
        <v>1008</v>
      </c>
      <c r="F365" s="160" t="s">
        <v>6041</v>
      </c>
      <c r="G365" s="160" t="s">
        <v>247</v>
      </c>
      <c r="H365" s="161">
        <v>2.6099999999999994</v>
      </c>
      <c r="I365" s="160" t="s">
        <v>220</v>
      </c>
      <c r="J365" s="161" t="s">
        <v>255</v>
      </c>
      <c r="K365" s="160">
        <v>1.7199999999999997E-2</v>
      </c>
      <c r="L365" s="160">
        <v>5.1299999999999998E-2</v>
      </c>
      <c r="M365" s="208">
        <v>20789627.939999998</v>
      </c>
      <c r="N365" s="163">
        <v>100.53</v>
      </c>
      <c r="O365" s="164">
        <v>20899.812959999999</v>
      </c>
      <c r="P365" s="165">
        <v>4.8279847633644962E-3</v>
      </c>
      <c r="Q365" s="165">
        <v>3.8216906177867941E-4</v>
      </c>
      <c r="R365" s="14"/>
    </row>
    <row r="366" spans="1:18" x14ac:dyDescent="0.2">
      <c r="A366" s="159" t="s">
        <v>6508</v>
      </c>
      <c r="B366" s="160" t="s">
        <v>247</v>
      </c>
      <c r="C366" s="160" t="s">
        <v>6509</v>
      </c>
      <c r="D366" s="160"/>
      <c r="E366" s="160" t="s">
        <v>1008</v>
      </c>
      <c r="F366" s="160" t="s">
        <v>6041</v>
      </c>
      <c r="G366" s="160" t="s">
        <v>247</v>
      </c>
      <c r="H366" s="161">
        <v>2.5000000000000004</v>
      </c>
      <c r="I366" s="160" t="s">
        <v>220</v>
      </c>
      <c r="J366" s="161" t="s">
        <v>255</v>
      </c>
      <c r="K366" s="160">
        <v>2.8299999999999999E-2</v>
      </c>
      <c r="L366" s="160">
        <v>1.8399999999999996E-2</v>
      </c>
      <c r="M366" s="208">
        <v>13779788.020000001</v>
      </c>
      <c r="N366" s="163">
        <v>111.91</v>
      </c>
      <c r="O366" s="164">
        <v>15420.96077</v>
      </c>
      <c r="P366" s="165">
        <v>3.5623363604494964E-3</v>
      </c>
      <c r="Q366" s="165">
        <v>2.8198405988015703E-4</v>
      </c>
      <c r="R366" s="14"/>
    </row>
    <row r="367" spans="1:18" x14ac:dyDescent="0.2">
      <c r="A367" s="159" t="s">
        <v>6039</v>
      </c>
      <c r="B367" s="160" t="s">
        <v>247</v>
      </c>
      <c r="C367" s="160" t="s">
        <v>6040</v>
      </c>
      <c r="D367" s="160"/>
      <c r="E367" s="160" t="s">
        <v>1008</v>
      </c>
      <c r="F367" s="160" t="s">
        <v>6041</v>
      </c>
      <c r="G367" s="160" t="s">
        <v>247</v>
      </c>
      <c r="H367" s="161">
        <v>2.6800000000000006</v>
      </c>
      <c r="I367" s="160" t="s">
        <v>220</v>
      </c>
      <c r="J367" s="161" t="s">
        <v>255</v>
      </c>
      <c r="K367" s="160">
        <v>3.78E-2</v>
      </c>
      <c r="L367" s="160">
        <v>5.0900000000000001E-2</v>
      </c>
      <c r="M367" s="208">
        <v>1877955.5699999998</v>
      </c>
      <c r="N367" s="163">
        <v>97.01</v>
      </c>
      <c r="O367" s="164">
        <v>1821.8047199999999</v>
      </c>
      <c r="P367" s="165">
        <v>4.2084804523463644E-4</v>
      </c>
      <c r="Q367" s="165">
        <v>3.3313092414697366E-5</v>
      </c>
      <c r="R367" s="14"/>
    </row>
    <row r="368" spans="1:18" x14ac:dyDescent="0.2">
      <c r="A368" s="159" t="s">
        <v>6711</v>
      </c>
      <c r="B368" s="160" t="s">
        <v>247</v>
      </c>
      <c r="C368" s="160" t="s">
        <v>6712</v>
      </c>
      <c r="D368" s="160"/>
      <c r="E368" s="160" t="s">
        <v>1008</v>
      </c>
      <c r="F368" s="160" t="s">
        <v>6713</v>
      </c>
      <c r="G368" s="160" t="s">
        <v>247</v>
      </c>
      <c r="H368" s="161">
        <v>0.88000000000000012</v>
      </c>
      <c r="I368" s="160" t="s">
        <v>200</v>
      </c>
      <c r="J368" s="161" t="s">
        <v>255</v>
      </c>
      <c r="K368" s="160">
        <v>5.0000000000000017E-2</v>
      </c>
      <c r="L368" s="160">
        <v>7.9100000000000004E-2</v>
      </c>
      <c r="M368" s="208">
        <v>65833.899999999994</v>
      </c>
      <c r="N368" s="163">
        <v>12446.61</v>
      </c>
      <c r="O368" s="164">
        <v>8194.0942000000014</v>
      </c>
      <c r="P368" s="165">
        <v>1.8928859326582889E-3</v>
      </c>
      <c r="Q368" s="165">
        <v>1.4983527836031501E-4</v>
      </c>
      <c r="R368" s="14"/>
    </row>
    <row r="369" spans="1:18" x14ac:dyDescent="0.2">
      <c r="A369" s="159" t="s">
        <v>6706</v>
      </c>
      <c r="B369" s="160" t="s">
        <v>247</v>
      </c>
      <c r="C369" s="160" t="s">
        <v>6707</v>
      </c>
      <c r="D369" s="160"/>
      <c r="E369" s="160" t="s">
        <v>1008</v>
      </c>
      <c r="F369" s="160" t="s">
        <v>6708</v>
      </c>
      <c r="G369" s="160" t="s">
        <v>247</v>
      </c>
      <c r="H369" s="161">
        <v>0.87999999999999978</v>
      </c>
      <c r="I369" s="160" t="s">
        <v>200</v>
      </c>
      <c r="J369" s="161" t="s">
        <v>255</v>
      </c>
      <c r="K369" s="160">
        <v>0.05</v>
      </c>
      <c r="L369" s="160">
        <v>7.9100000000000018E-2</v>
      </c>
      <c r="M369" s="208">
        <v>242623.63999999996</v>
      </c>
      <c r="N369" s="163">
        <v>33.292299999999997</v>
      </c>
      <c r="O369" s="164">
        <v>8077.5159600000006</v>
      </c>
      <c r="P369" s="165">
        <v>1.8659556454094478E-3</v>
      </c>
      <c r="Q369" s="165">
        <v>1.4770355609610724E-4</v>
      </c>
      <c r="R369" s="14"/>
    </row>
    <row r="370" spans="1:18" x14ac:dyDescent="0.2">
      <c r="A370" s="159" t="s">
        <v>6222</v>
      </c>
      <c r="B370" s="160" t="s">
        <v>247</v>
      </c>
      <c r="C370" s="160" t="s">
        <v>6223</v>
      </c>
      <c r="D370" s="160"/>
      <c r="E370" s="160" t="s">
        <v>1008</v>
      </c>
      <c r="F370" s="160" t="s">
        <v>4949</v>
      </c>
      <c r="G370" s="160" t="s">
        <v>247</v>
      </c>
      <c r="H370" s="161">
        <v>3.9600000000000017</v>
      </c>
      <c r="I370" s="160" t="s">
        <v>200</v>
      </c>
      <c r="J370" s="161" t="s">
        <v>255</v>
      </c>
      <c r="K370" s="160">
        <v>7.2499999999999995E-2</v>
      </c>
      <c r="L370" s="160">
        <v>8.7300000000000016E-2</v>
      </c>
      <c r="M370" s="208">
        <v>9145539.3030188419</v>
      </c>
      <c r="N370" s="163">
        <v>92.92</v>
      </c>
      <c r="O370" s="164">
        <v>8520.4392877563969</v>
      </c>
      <c r="P370" s="165">
        <v>1.9682736461417651E-3</v>
      </c>
      <c r="Q370" s="165">
        <v>1.5580274784162765E-4</v>
      </c>
      <c r="R370" s="14"/>
    </row>
    <row r="371" spans="1:18" x14ac:dyDescent="0.2">
      <c r="A371" s="159" t="s">
        <v>6234</v>
      </c>
      <c r="B371" s="160" t="s">
        <v>247</v>
      </c>
      <c r="C371" s="160" t="s">
        <v>6235</v>
      </c>
      <c r="D371" s="160"/>
      <c r="E371" s="160" t="s">
        <v>1008</v>
      </c>
      <c r="F371" s="160" t="s">
        <v>1896</v>
      </c>
      <c r="G371" s="160" t="s">
        <v>247</v>
      </c>
      <c r="H371" s="161">
        <v>3.88</v>
      </c>
      <c r="I371" s="160" t="s">
        <v>200</v>
      </c>
      <c r="J371" s="161" t="s">
        <v>255</v>
      </c>
      <c r="K371" s="160">
        <v>7.2499999999999967E-2</v>
      </c>
      <c r="L371" s="160">
        <v>0.10179999999999999</v>
      </c>
      <c r="M371" s="208">
        <v>3451729.7551405896</v>
      </c>
      <c r="N371" s="163">
        <v>92.7</v>
      </c>
      <c r="O371" s="164">
        <v>3207.2995857973565</v>
      </c>
      <c r="P371" s="165">
        <v>7.4090584262218658E-4</v>
      </c>
      <c r="Q371" s="165">
        <v>5.8647925505038726E-5</v>
      </c>
      <c r="R371" s="14"/>
    </row>
    <row r="372" spans="1:18" x14ac:dyDescent="0.2">
      <c r="A372" s="159" t="s">
        <v>6224</v>
      </c>
      <c r="B372" s="160" t="s">
        <v>247</v>
      </c>
      <c r="C372" s="160" t="s">
        <v>6225</v>
      </c>
      <c r="D372" s="160"/>
      <c r="E372" s="160" t="s">
        <v>1008</v>
      </c>
      <c r="F372" s="160" t="s">
        <v>4949</v>
      </c>
      <c r="G372" s="160" t="s">
        <v>247</v>
      </c>
      <c r="H372" s="161">
        <v>3.5000000000000013</v>
      </c>
      <c r="I372" s="160" t="s">
        <v>200</v>
      </c>
      <c r="J372" s="161" t="s">
        <v>255</v>
      </c>
      <c r="K372" s="160">
        <v>0.11849999904632569</v>
      </c>
      <c r="L372" s="160">
        <v>0.16059999999999999</v>
      </c>
      <c r="M372" s="208">
        <v>1075945.7907838663</v>
      </c>
      <c r="N372" s="163">
        <v>88.94</v>
      </c>
      <c r="O372" s="164">
        <v>961.1066522692056</v>
      </c>
      <c r="P372" s="165">
        <v>2.2202152153250577E-4</v>
      </c>
      <c r="Q372" s="165">
        <v>1.7574570082036267E-5</v>
      </c>
      <c r="R372" s="14"/>
    </row>
    <row r="373" spans="1:18" x14ac:dyDescent="0.2">
      <c r="A373" s="159" t="s">
        <v>6236</v>
      </c>
      <c r="B373" s="160" t="s">
        <v>247</v>
      </c>
      <c r="C373" s="160" t="s">
        <v>6237</v>
      </c>
      <c r="D373" s="160"/>
      <c r="E373" s="160" t="s">
        <v>1008</v>
      </c>
      <c r="F373" s="160" t="s">
        <v>1896</v>
      </c>
      <c r="G373" s="160" t="s">
        <v>247</v>
      </c>
      <c r="H373" s="161">
        <v>3.47</v>
      </c>
      <c r="I373" s="160" t="s">
        <v>200</v>
      </c>
      <c r="J373" s="161" t="s">
        <v>255</v>
      </c>
      <c r="K373" s="160">
        <v>0.11849999904632573</v>
      </c>
      <c r="L373" s="160">
        <v>0.17350000000000004</v>
      </c>
      <c r="M373" s="208">
        <v>406085.85354595177</v>
      </c>
      <c r="N373" s="163">
        <v>88.76</v>
      </c>
      <c r="O373" s="164">
        <v>361.81223052519186</v>
      </c>
      <c r="P373" s="165">
        <v>8.3580840628467941E-5</v>
      </c>
      <c r="Q373" s="165">
        <v>6.6160133080857895E-6</v>
      </c>
      <c r="R373" s="14"/>
    </row>
    <row r="374" spans="1:18" x14ac:dyDescent="0.2">
      <c r="A374" s="159" t="s">
        <v>6074</v>
      </c>
      <c r="B374" s="160" t="s">
        <v>247</v>
      </c>
      <c r="C374" s="160" t="s">
        <v>6075</v>
      </c>
      <c r="D374" s="160"/>
      <c r="E374" s="160" t="s">
        <v>1008</v>
      </c>
      <c r="F374" s="160" t="s">
        <v>6076</v>
      </c>
      <c r="G374" s="160" t="s">
        <v>247</v>
      </c>
      <c r="H374" s="161">
        <v>0.24000000000000002</v>
      </c>
      <c r="I374" s="160" t="s">
        <v>202</v>
      </c>
      <c r="J374" s="161" t="s">
        <v>255</v>
      </c>
      <c r="K374" s="160">
        <v>4.1499999760000003E-2</v>
      </c>
      <c r="L374" s="160">
        <v>4.1200000000000014E-2</v>
      </c>
      <c r="M374" s="208">
        <v>-72388.077912216802</v>
      </c>
      <c r="N374" s="163">
        <v>38.398200000000003</v>
      </c>
      <c r="O374" s="164">
        <v>-27.795751502879504</v>
      </c>
      <c r="P374" s="165">
        <v>-6.4209887906177718E-6</v>
      </c>
      <c r="Q374" s="165">
        <v>-5.082665712664243E-7</v>
      </c>
      <c r="R374" s="14"/>
    </row>
    <row r="375" spans="1:18" x14ac:dyDescent="0.2">
      <c r="A375" s="159" t="s">
        <v>6605</v>
      </c>
      <c r="B375" s="160" t="s">
        <v>247</v>
      </c>
      <c r="C375" s="160" t="s">
        <v>6606</v>
      </c>
      <c r="D375" s="160"/>
      <c r="E375" s="160" t="s">
        <v>1008</v>
      </c>
      <c r="F375" s="160" t="s">
        <v>3871</v>
      </c>
      <c r="G375" s="160" t="s">
        <v>247</v>
      </c>
      <c r="H375" s="161">
        <v>1.1600000000000001</v>
      </c>
      <c r="I375" s="160" t="s">
        <v>200</v>
      </c>
      <c r="J375" s="161" t="s">
        <v>255</v>
      </c>
      <c r="K375" s="160">
        <v>3.500000000000001E-2</v>
      </c>
      <c r="L375" s="160">
        <v>3.1099999999999999E-2</v>
      </c>
      <c r="M375" s="208">
        <v>6024432.0339263137</v>
      </c>
      <c r="N375" s="163">
        <v>107.49</v>
      </c>
      <c r="O375" s="164">
        <v>6473.4211799339755</v>
      </c>
      <c r="P375" s="165">
        <v>1.4953999293380398E-3</v>
      </c>
      <c r="Q375" s="165">
        <v>1.1837145641295727E-4</v>
      </c>
      <c r="R375" s="14"/>
    </row>
    <row r="376" spans="1:18" x14ac:dyDescent="0.2">
      <c r="A376" s="159" t="s">
        <v>6709</v>
      </c>
      <c r="B376" s="160" t="s">
        <v>247</v>
      </c>
      <c r="C376" s="160" t="s">
        <v>6710</v>
      </c>
      <c r="D376" s="160"/>
      <c r="E376" s="160" t="s">
        <v>1008</v>
      </c>
      <c r="F376" s="160" t="s">
        <v>6708</v>
      </c>
      <c r="G376" s="160" t="s">
        <v>247</v>
      </c>
      <c r="H376" s="161">
        <v>0.93999999999999984</v>
      </c>
      <c r="I376" s="160" t="s">
        <v>200</v>
      </c>
      <c r="J376" s="161" t="s">
        <v>255</v>
      </c>
      <c r="K376" s="160">
        <v>0.05</v>
      </c>
      <c r="L376" s="160">
        <v>6.2199999999999991E-2</v>
      </c>
      <c r="M376" s="208">
        <v>-242623.63999999996</v>
      </c>
      <c r="N376" s="163">
        <v>33.7729</v>
      </c>
      <c r="O376" s="164">
        <v>-8194.1099400000003</v>
      </c>
      <c r="P376" s="165">
        <v>-1.8928895686946647E-3</v>
      </c>
      <c r="Q376" s="165">
        <v>-1.4983556617825116E-4</v>
      </c>
      <c r="R376" s="14"/>
    </row>
    <row r="377" spans="1:18" x14ac:dyDescent="0.2">
      <c r="A377" s="159" t="s">
        <v>6196</v>
      </c>
      <c r="B377" s="160" t="s">
        <v>247</v>
      </c>
      <c r="C377" s="160" t="s">
        <v>6197</v>
      </c>
      <c r="D377" s="160"/>
      <c r="E377" s="160" t="s">
        <v>1008</v>
      </c>
      <c r="F377" s="160" t="s">
        <v>6198</v>
      </c>
      <c r="G377" s="160" t="s">
        <v>247</v>
      </c>
      <c r="H377" s="161">
        <v>3.2500000000000009</v>
      </c>
      <c r="I377" s="160" t="s">
        <v>221</v>
      </c>
      <c r="J377" s="161" t="s">
        <v>255</v>
      </c>
      <c r="K377" s="160">
        <v>6.2999999523162875E-2</v>
      </c>
      <c r="L377" s="160">
        <v>8.0700000000000036E-2</v>
      </c>
      <c r="M377" s="208">
        <v>19377277.914061442</v>
      </c>
      <c r="N377" s="163">
        <v>96.79</v>
      </c>
      <c r="O377" s="164">
        <v>18793.657703166122</v>
      </c>
      <c r="P377" s="165">
        <v>4.3414500030422203E-3</v>
      </c>
      <c r="Q377" s="165">
        <v>3.4365640235895433E-4</v>
      </c>
      <c r="R377" s="14"/>
    </row>
    <row r="378" spans="1:18" x14ac:dyDescent="0.2">
      <c r="A378" s="159" t="s">
        <v>6714</v>
      </c>
      <c r="B378" s="160" t="s">
        <v>247</v>
      </c>
      <c r="C378" s="160" t="s">
        <v>6715</v>
      </c>
      <c r="D378" s="160"/>
      <c r="E378" s="160" t="s">
        <v>1008</v>
      </c>
      <c r="F378" s="160" t="s">
        <v>1928</v>
      </c>
      <c r="G378" s="160" t="s">
        <v>247</v>
      </c>
      <c r="H378" s="161">
        <v>1.8100000000000005</v>
      </c>
      <c r="I378" s="160" t="s">
        <v>200</v>
      </c>
      <c r="J378" s="161" t="s">
        <v>255</v>
      </c>
      <c r="K378" s="160">
        <v>0.05</v>
      </c>
      <c r="L378" s="160">
        <v>6.2199999999999991E-2</v>
      </c>
      <c r="M378" s="208">
        <v>-197746.69000000003</v>
      </c>
      <c r="N378" s="163">
        <v>16.283100000000001</v>
      </c>
      <c r="O378" s="164">
        <v>-3219.9445099999998</v>
      </c>
      <c r="P378" s="165">
        <v>-7.4382689753789812E-4</v>
      </c>
      <c r="Q378" s="165">
        <v>-5.8879147613487043E-5</v>
      </c>
      <c r="R378" s="14"/>
    </row>
    <row r="379" spans="1:18" x14ac:dyDescent="0.2">
      <c r="A379" s="159" t="s">
        <v>6599</v>
      </c>
      <c r="B379" s="160" t="s">
        <v>247</v>
      </c>
      <c r="C379" s="160" t="s">
        <v>6600</v>
      </c>
      <c r="D379" s="160"/>
      <c r="E379" s="160" t="s">
        <v>1734</v>
      </c>
      <c r="F379" s="160" t="s">
        <v>6594</v>
      </c>
      <c r="G379" s="160" t="s">
        <v>1085</v>
      </c>
      <c r="H379" s="161">
        <v>8.4600000000000009</v>
      </c>
      <c r="I379" s="160" t="s">
        <v>209</v>
      </c>
      <c r="J379" s="161" t="s">
        <v>255</v>
      </c>
      <c r="K379" s="160">
        <v>2.5900000000000003E-2</v>
      </c>
      <c r="L379" s="160">
        <v>2.3900000000000001E-2</v>
      </c>
      <c r="M379" s="208">
        <v>89470.43</v>
      </c>
      <c r="N379" s="163">
        <v>109.57</v>
      </c>
      <c r="O379" s="164">
        <v>98.03273999999999</v>
      </c>
      <c r="P379" s="165">
        <v>2.2646163194700337E-5</v>
      </c>
      <c r="Q379" s="165">
        <v>1.7926036152140383E-6</v>
      </c>
      <c r="R379" s="14"/>
    </row>
    <row r="380" spans="1:18" x14ac:dyDescent="0.2">
      <c r="A380" s="159" t="s">
        <v>6536</v>
      </c>
      <c r="B380" s="160" t="s">
        <v>247</v>
      </c>
      <c r="C380" s="160" t="s">
        <v>6537</v>
      </c>
      <c r="D380" s="160"/>
      <c r="E380" s="160" t="s">
        <v>1734</v>
      </c>
      <c r="F380" s="160" t="s">
        <v>6533</v>
      </c>
      <c r="G380" s="160" t="s">
        <v>1085</v>
      </c>
      <c r="H380" s="161">
        <v>8.41</v>
      </c>
      <c r="I380" s="160" t="s">
        <v>209</v>
      </c>
      <c r="J380" s="161" t="s">
        <v>255</v>
      </c>
      <c r="K380" s="160">
        <v>2.6100000000000002E-2</v>
      </c>
      <c r="L380" s="160">
        <v>2.5399999999999999E-2</v>
      </c>
      <c r="M380" s="208">
        <v>2106850.6800000002</v>
      </c>
      <c r="N380" s="163">
        <v>109.62</v>
      </c>
      <c r="O380" s="164">
        <v>2309.5297</v>
      </c>
      <c r="P380" s="165">
        <v>5.3351550195584985E-4</v>
      </c>
      <c r="Q380" s="165">
        <v>4.2231516630711271E-5</v>
      </c>
      <c r="R380" s="14"/>
    </row>
    <row r="381" spans="1:18" x14ac:dyDescent="0.2">
      <c r="A381" s="159" t="s">
        <v>6552</v>
      </c>
      <c r="B381" s="160" t="s">
        <v>247</v>
      </c>
      <c r="C381" s="160" t="s">
        <v>6553</v>
      </c>
      <c r="D381" s="160"/>
      <c r="E381" s="160" t="s">
        <v>1734</v>
      </c>
      <c r="F381" s="160" t="s">
        <v>6554</v>
      </c>
      <c r="G381" s="160" t="s">
        <v>1085</v>
      </c>
      <c r="H381" s="161">
        <v>8.4800000000000022</v>
      </c>
      <c r="I381" s="160" t="s">
        <v>209</v>
      </c>
      <c r="J381" s="161" t="s">
        <v>255</v>
      </c>
      <c r="K381" s="160">
        <v>2.7100000000000003E-2</v>
      </c>
      <c r="L381" s="160">
        <v>2.3000000000000003E-2</v>
      </c>
      <c r="M381" s="208">
        <v>304855.95</v>
      </c>
      <c r="N381" s="163">
        <v>111.39</v>
      </c>
      <c r="O381" s="164">
        <v>339.57903000000005</v>
      </c>
      <c r="P381" s="165">
        <v>7.8444835173208894E-5</v>
      </c>
      <c r="Q381" s="165">
        <v>6.2094622350540906E-6</v>
      </c>
      <c r="R381" s="14"/>
    </row>
    <row r="382" spans="1:18" x14ac:dyDescent="0.2">
      <c r="A382" s="159" t="s">
        <v>6579</v>
      </c>
      <c r="B382" s="160" t="s">
        <v>247</v>
      </c>
      <c r="C382" s="160" t="s">
        <v>6580</v>
      </c>
      <c r="D382" s="160"/>
      <c r="E382" s="160" t="s">
        <v>1734</v>
      </c>
      <c r="F382" s="160" t="s">
        <v>6581</v>
      </c>
      <c r="G382" s="160" t="s">
        <v>1085</v>
      </c>
      <c r="H382" s="161">
        <v>8.4000000000000021</v>
      </c>
      <c r="I382" s="160" t="s">
        <v>209</v>
      </c>
      <c r="J382" s="161" t="s">
        <v>255</v>
      </c>
      <c r="K382" s="160">
        <v>2.7300000000000001E-2</v>
      </c>
      <c r="L382" s="160">
        <v>2.5099999999999997E-2</v>
      </c>
      <c r="M382" s="208">
        <v>345706.53</v>
      </c>
      <c r="N382" s="163">
        <v>111</v>
      </c>
      <c r="O382" s="164">
        <v>383.73422999999997</v>
      </c>
      <c r="P382" s="165">
        <v>8.864495673560357E-5</v>
      </c>
      <c r="Q382" s="165">
        <v>7.0168738319399755E-6</v>
      </c>
      <c r="R382" s="14"/>
    </row>
    <row r="383" spans="1:18" x14ac:dyDescent="0.2">
      <c r="A383" s="159" t="s">
        <v>6246</v>
      </c>
      <c r="B383" s="160" t="s">
        <v>247</v>
      </c>
      <c r="C383" s="160" t="s">
        <v>6247</v>
      </c>
      <c r="D383" s="160"/>
      <c r="E383" s="160" t="s">
        <v>1450</v>
      </c>
      <c r="F383" s="160" t="s">
        <v>6248</v>
      </c>
      <c r="G383" s="160" t="s">
        <v>1085</v>
      </c>
      <c r="H383" s="161">
        <v>1.8600000000000003</v>
      </c>
      <c r="I383" s="160" t="s">
        <v>202</v>
      </c>
      <c r="J383" s="161" t="s">
        <v>255</v>
      </c>
      <c r="K383" s="160">
        <v>5.3999999761581416E-2</v>
      </c>
      <c r="L383" s="160">
        <v>5.9300000000000005E-2</v>
      </c>
      <c r="M383" s="208">
        <v>57928409.589258894</v>
      </c>
      <c r="N383" s="163">
        <v>100.04</v>
      </c>
      <c r="O383" s="164">
        <v>57951.580951501666</v>
      </c>
      <c r="P383" s="165">
        <v>1.3387170037464976E-2</v>
      </c>
      <c r="Q383" s="165">
        <v>1.0596889724905261E-3</v>
      </c>
      <c r="R383" s="14"/>
    </row>
    <row r="384" spans="1:18" x14ac:dyDescent="0.2">
      <c r="A384" s="159" t="s">
        <v>6232</v>
      </c>
      <c r="B384" s="160" t="s">
        <v>6024</v>
      </c>
      <c r="C384" s="160" t="s">
        <v>6233</v>
      </c>
      <c r="D384" s="160"/>
      <c r="E384" s="160" t="s">
        <v>1450</v>
      </c>
      <c r="F384" s="160" t="s">
        <v>6231</v>
      </c>
      <c r="G384" s="160" t="s">
        <v>1085</v>
      </c>
      <c r="H384" s="161">
        <v>8.66</v>
      </c>
      <c r="I384" s="160" t="s">
        <v>217</v>
      </c>
      <c r="J384" s="161" t="s">
        <v>255</v>
      </c>
      <c r="K384" s="160">
        <v>5.3499999046325679E-2</v>
      </c>
      <c r="L384" s="160">
        <v>5.6399999999999999E-2</v>
      </c>
      <c r="M384" s="208">
        <v>108464.52492866092</v>
      </c>
      <c r="N384" s="163">
        <v>100.37</v>
      </c>
      <c r="O384" s="164">
        <v>108.86584244917933</v>
      </c>
      <c r="P384" s="165">
        <v>2.5148676191572842E-5</v>
      </c>
      <c r="Q384" s="165">
        <v>1.9906951774246113E-6</v>
      </c>
      <c r="R384" s="14"/>
    </row>
    <row r="385" spans="1:18" x14ac:dyDescent="0.2">
      <c r="A385" s="159" t="s">
        <v>6238</v>
      </c>
      <c r="B385" s="160" t="s">
        <v>6024</v>
      </c>
      <c r="C385" s="160" t="s">
        <v>6239</v>
      </c>
      <c r="D385" s="160"/>
      <c r="E385" s="160" t="s">
        <v>1450</v>
      </c>
      <c r="F385" s="160" t="s">
        <v>1926</v>
      </c>
      <c r="G385" s="160" t="s">
        <v>1085</v>
      </c>
      <c r="H385" s="161">
        <v>8.6600000000000037</v>
      </c>
      <c r="I385" s="160" t="s">
        <v>217</v>
      </c>
      <c r="J385" s="161" t="s">
        <v>255</v>
      </c>
      <c r="K385" s="160">
        <v>5.3499999046325686E-2</v>
      </c>
      <c r="L385" s="160">
        <v>5.6400000000000006E-2</v>
      </c>
      <c r="M385" s="208">
        <v>1245128.0249238876</v>
      </c>
      <c r="N385" s="163">
        <v>100.43</v>
      </c>
      <c r="O385" s="164">
        <v>1250.4820682338409</v>
      </c>
      <c r="P385" s="165">
        <v>2.8886901446669718E-4</v>
      </c>
      <c r="Q385" s="165">
        <v>2.2866020844427192E-5</v>
      </c>
      <c r="R385" s="14"/>
    </row>
    <row r="386" spans="1:18" x14ac:dyDescent="0.2">
      <c r="A386" s="159" t="s">
        <v>6244</v>
      </c>
      <c r="B386" s="160" t="s">
        <v>247</v>
      </c>
      <c r="C386" s="160" t="s">
        <v>6245</v>
      </c>
      <c r="D386" s="160"/>
      <c r="E386" s="160" t="s">
        <v>1450</v>
      </c>
      <c r="F386" s="160" t="s">
        <v>4705</v>
      </c>
      <c r="G386" s="160" t="s">
        <v>1085</v>
      </c>
      <c r="H386" s="161">
        <v>8.66</v>
      </c>
      <c r="I386" s="160" t="s">
        <v>217</v>
      </c>
      <c r="J386" s="161" t="s">
        <v>255</v>
      </c>
      <c r="K386" s="160">
        <v>5.3499999046325686E-2</v>
      </c>
      <c r="L386" s="160">
        <v>5.6500000000000009E-2</v>
      </c>
      <c r="M386" s="208">
        <v>1006164.1514520466</v>
      </c>
      <c r="N386" s="163">
        <v>100.28</v>
      </c>
      <c r="O386" s="164">
        <v>1008.9814025572249</v>
      </c>
      <c r="P386" s="165">
        <v>2.3308088198624818E-4</v>
      </c>
      <c r="Q386" s="165">
        <v>1.8449996500228521E-5</v>
      </c>
      <c r="R386" s="14"/>
    </row>
    <row r="387" spans="1:18" s="92" customFormat="1" x14ac:dyDescent="0.2">
      <c r="A387" s="72" t="s">
        <v>6765</v>
      </c>
      <c r="B387" s="106" t="s">
        <v>247</v>
      </c>
      <c r="C387" s="106" t="s">
        <v>247</v>
      </c>
      <c r="D387" s="106"/>
      <c r="E387" s="106" t="s">
        <v>247</v>
      </c>
      <c r="F387" s="106" t="s">
        <v>247</v>
      </c>
      <c r="G387" s="106" t="s">
        <v>247</v>
      </c>
      <c r="H387" s="107" t="s">
        <v>247</v>
      </c>
      <c r="I387" s="106" t="s">
        <v>247</v>
      </c>
      <c r="J387" s="107" t="s">
        <v>247</v>
      </c>
      <c r="K387" s="106" t="s">
        <v>247</v>
      </c>
      <c r="L387" s="106" t="s">
        <v>247</v>
      </c>
      <c r="M387" s="136" t="s">
        <v>247</v>
      </c>
      <c r="N387" s="111" t="s">
        <v>247</v>
      </c>
      <c r="O387" s="99">
        <v>0</v>
      </c>
      <c r="P387" s="112">
        <v>0</v>
      </c>
      <c r="Q387" s="112">
        <v>0</v>
      </c>
    </row>
    <row r="388" spans="1:18" s="92" customFormat="1" x14ac:dyDescent="0.2">
      <c r="A388" s="72" t="s">
        <v>6766</v>
      </c>
      <c r="B388" s="106" t="s">
        <v>247</v>
      </c>
      <c r="C388" s="106" t="s">
        <v>247</v>
      </c>
      <c r="D388" s="106"/>
      <c r="E388" s="106" t="s">
        <v>247</v>
      </c>
      <c r="F388" s="106" t="s">
        <v>247</v>
      </c>
      <c r="G388" s="106" t="s">
        <v>247</v>
      </c>
      <c r="H388" s="107" t="s">
        <v>247</v>
      </c>
      <c r="I388" s="106" t="s">
        <v>247</v>
      </c>
      <c r="J388" s="107" t="s">
        <v>247</v>
      </c>
      <c r="K388" s="106" t="s">
        <v>247</v>
      </c>
      <c r="L388" s="106" t="s">
        <v>247</v>
      </c>
      <c r="M388" s="136">
        <v>0</v>
      </c>
      <c r="N388" s="111" t="s">
        <v>247</v>
      </c>
      <c r="O388" s="99">
        <v>0</v>
      </c>
      <c r="P388" s="112">
        <v>0</v>
      </c>
      <c r="Q388" s="112">
        <v>0</v>
      </c>
    </row>
    <row r="389" spans="1:18" s="92" customFormat="1" x14ac:dyDescent="0.2">
      <c r="A389" s="72" t="s">
        <v>6767</v>
      </c>
      <c r="B389" s="106" t="s">
        <v>247</v>
      </c>
      <c r="C389" s="106" t="s">
        <v>247</v>
      </c>
      <c r="D389" s="106"/>
      <c r="E389" s="106" t="s">
        <v>247</v>
      </c>
      <c r="F389" s="106" t="s">
        <v>247</v>
      </c>
      <c r="G389" s="106" t="s">
        <v>247</v>
      </c>
      <c r="H389" s="107" t="s">
        <v>247</v>
      </c>
      <c r="I389" s="106" t="s">
        <v>247</v>
      </c>
      <c r="J389" s="107" t="s">
        <v>247</v>
      </c>
      <c r="K389" s="106" t="s">
        <v>247</v>
      </c>
      <c r="L389" s="106" t="s">
        <v>247</v>
      </c>
      <c r="M389" s="136" t="s">
        <v>247</v>
      </c>
      <c r="N389" s="111" t="s">
        <v>247</v>
      </c>
      <c r="O389" s="99">
        <v>0</v>
      </c>
      <c r="P389" s="112">
        <v>0</v>
      </c>
      <c r="Q389" s="112">
        <v>0</v>
      </c>
    </row>
    <row r="390" spans="1:18" s="92" customFormat="1" x14ac:dyDescent="0.2">
      <c r="A390" s="72" t="s">
        <v>6768</v>
      </c>
      <c r="B390" s="106" t="s">
        <v>247</v>
      </c>
      <c r="C390" s="106" t="s">
        <v>247</v>
      </c>
      <c r="D390" s="106"/>
      <c r="E390" s="106" t="s">
        <v>247</v>
      </c>
      <c r="F390" s="106" t="s">
        <v>247</v>
      </c>
      <c r="G390" s="106" t="s">
        <v>247</v>
      </c>
      <c r="H390" s="107" t="s">
        <v>247</v>
      </c>
      <c r="I390" s="106" t="s">
        <v>247</v>
      </c>
      <c r="J390" s="107" t="s">
        <v>247</v>
      </c>
      <c r="K390" s="106" t="s">
        <v>247</v>
      </c>
      <c r="L390" s="106" t="s">
        <v>247</v>
      </c>
      <c r="M390" s="136" t="s">
        <v>247</v>
      </c>
      <c r="N390" s="111" t="s">
        <v>247</v>
      </c>
      <c r="O390" s="99">
        <v>0</v>
      </c>
      <c r="P390" s="112">
        <v>0</v>
      </c>
      <c r="Q390" s="112">
        <v>0</v>
      </c>
    </row>
    <row r="391" spans="1:18" s="157" customFormat="1" x14ac:dyDescent="0.2">
      <c r="A391" s="150" t="s">
        <v>6769</v>
      </c>
      <c r="B391" s="151" t="s">
        <v>247</v>
      </c>
      <c r="C391" s="151" t="s">
        <v>247</v>
      </c>
      <c r="D391" s="151"/>
      <c r="E391" s="151" t="s">
        <v>247</v>
      </c>
      <c r="F391" s="151" t="s">
        <v>247</v>
      </c>
      <c r="G391" s="151" t="s">
        <v>247</v>
      </c>
      <c r="H391" s="152" t="s">
        <v>247</v>
      </c>
      <c r="I391" s="151" t="s">
        <v>247</v>
      </c>
      <c r="J391" s="152" t="s">
        <v>247</v>
      </c>
      <c r="K391" s="151" t="s">
        <v>247</v>
      </c>
      <c r="L391" s="151" t="s">
        <v>247</v>
      </c>
      <c r="M391" s="153" t="s">
        <v>247</v>
      </c>
      <c r="N391" s="154" t="s">
        <v>247</v>
      </c>
      <c r="O391" s="155">
        <v>410.82</v>
      </c>
      <c r="P391" s="156">
        <v>9.4901935451837755E-5</v>
      </c>
      <c r="Q391" s="156">
        <v>7.5121578485129693E-6</v>
      </c>
    </row>
    <row r="392" spans="1:18" s="92" customFormat="1" x14ac:dyDescent="0.2">
      <c r="A392" s="72" t="s">
        <v>6770</v>
      </c>
      <c r="B392" s="106" t="s">
        <v>247</v>
      </c>
      <c r="C392" s="106" t="s">
        <v>247</v>
      </c>
      <c r="D392" s="106"/>
      <c r="E392" s="106" t="s">
        <v>247</v>
      </c>
      <c r="F392" s="106" t="s">
        <v>247</v>
      </c>
      <c r="G392" s="106" t="s">
        <v>247</v>
      </c>
      <c r="H392" s="107" t="s">
        <v>247</v>
      </c>
      <c r="I392" s="106" t="s">
        <v>247</v>
      </c>
      <c r="J392" s="107" t="s">
        <v>247</v>
      </c>
      <c r="K392" s="106" t="s">
        <v>247</v>
      </c>
      <c r="L392" s="106" t="s">
        <v>247</v>
      </c>
      <c r="M392" s="136" t="s">
        <v>247</v>
      </c>
      <c r="N392" s="111" t="s">
        <v>247</v>
      </c>
      <c r="O392" s="99">
        <v>0</v>
      </c>
      <c r="P392" s="112">
        <v>0</v>
      </c>
      <c r="Q392" s="112">
        <v>0</v>
      </c>
    </row>
    <row r="393" spans="1:18" s="92" customFormat="1" x14ac:dyDescent="0.2">
      <c r="A393" s="72" t="s">
        <v>6771</v>
      </c>
      <c r="B393" s="106" t="s">
        <v>247</v>
      </c>
      <c r="C393" s="106" t="s">
        <v>247</v>
      </c>
      <c r="D393" s="106"/>
      <c r="E393" s="106" t="s">
        <v>247</v>
      </c>
      <c r="F393" s="106" t="s">
        <v>247</v>
      </c>
      <c r="G393" s="106" t="s">
        <v>247</v>
      </c>
      <c r="H393" s="107" t="s">
        <v>247</v>
      </c>
      <c r="I393" s="106" t="s">
        <v>247</v>
      </c>
      <c r="J393" s="107" t="s">
        <v>247</v>
      </c>
      <c r="K393" s="106" t="s">
        <v>247</v>
      </c>
      <c r="L393" s="106" t="s">
        <v>247</v>
      </c>
      <c r="M393" s="136" t="s">
        <v>247</v>
      </c>
      <c r="N393" s="111" t="s">
        <v>247</v>
      </c>
      <c r="O393" s="99">
        <v>0</v>
      </c>
      <c r="P393" s="112">
        <v>0</v>
      </c>
      <c r="Q393" s="112">
        <v>0</v>
      </c>
    </row>
    <row r="394" spans="1:18" s="92" customFormat="1" x14ac:dyDescent="0.2">
      <c r="A394" s="72" t="s">
        <v>1055</v>
      </c>
      <c r="B394" s="106" t="s">
        <v>247</v>
      </c>
      <c r="C394" s="106" t="s">
        <v>247</v>
      </c>
      <c r="D394" s="106"/>
      <c r="E394" s="106" t="s">
        <v>247</v>
      </c>
      <c r="F394" s="106" t="s">
        <v>247</v>
      </c>
      <c r="G394" s="106" t="s">
        <v>247</v>
      </c>
      <c r="H394" s="107" t="s">
        <v>247</v>
      </c>
      <c r="I394" s="106" t="s">
        <v>247</v>
      </c>
      <c r="J394" s="107" t="s">
        <v>247</v>
      </c>
      <c r="K394" s="106" t="s">
        <v>247</v>
      </c>
      <c r="L394" s="106" t="s">
        <v>247</v>
      </c>
      <c r="M394" s="136" t="s">
        <v>247</v>
      </c>
      <c r="N394" s="111" t="s">
        <v>247</v>
      </c>
      <c r="O394" s="99">
        <v>177992.32093621141</v>
      </c>
      <c r="P394" s="112">
        <v>4.111731598366955E-2</v>
      </c>
      <c r="Q394" s="112">
        <v>3.2547256966457328E-3</v>
      </c>
    </row>
    <row r="395" spans="1:18" s="92" customFormat="1" x14ac:dyDescent="0.2">
      <c r="A395" s="72" t="s">
        <v>5927</v>
      </c>
      <c r="B395" s="106" t="s">
        <v>247</v>
      </c>
      <c r="C395" s="106" t="s">
        <v>247</v>
      </c>
      <c r="D395" s="106"/>
      <c r="E395" s="106" t="s">
        <v>247</v>
      </c>
      <c r="F395" s="106" t="s">
        <v>247</v>
      </c>
      <c r="G395" s="106" t="s">
        <v>247</v>
      </c>
      <c r="H395" s="107" t="s">
        <v>247</v>
      </c>
      <c r="I395" s="106" t="s">
        <v>247</v>
      </c>
      <c r="J395" s="107" t="s">
        <v>247</v>
      </c>
      <c r="K395" s="106" t="s">
        <v>247</v>
      </c>
      <c r="L395" s="106" t="s">
        <v>247</v>
      </c>
      <c r="M395" s="136" t="s">
        <v>247</v>
      </c>
      <c r="N395" s="111" t="s">
        <v>247</v>
      </c>
      <c r="O395" s="99">
        <v>0</v>
      </c>
      <c r="P395" s="112">
        <v>0</v>
      </c>
      <c r="Q395" s="112">
        <v>0</v>
      </c>
    </row>
    <row r="396" spans="1:18" s="92" customFormat="1" x14ac:dyDescent="0.2">
      <c r="A396" s="72" t="s">
        <v>6770</v>
      </c>
      <c r="B396" s="106" t="s">
        <v>247</v>
      </c>
      <c r="C396" s="106" t="s">
        <v>247</v>
      </c>
      <c r="D396" s="106"/>
      <c r="E396" s="106" t="s">
        <v>247</v>
      </c>
      <c r="F396" s="106" t="s">
        <v>247</v>
      </c>
      <c r="G396" s="106" t="s">
        <v>247</v>
      </c>
      <c r="H396" s="107" t="s">
        <v>247</v>
      </c>
      <c r="I396" s="106" t="s">
        <v>247</v>
      </c>
      <c r="J396" s="107" t="s">
        <v>247</v>
      </c>
      <c r="K396" s="106" t="s">
        <v>247</v>
      </c>
      <c r="L396" s="106" t="s">
        <v>247</v>
      </c>
      <c r="M396" s="136" t="s">
        <v>247</v>
      </c>
      <c r="N396" s="111" t="s">
        <v>247</v>
      </c>
      <c r="O396" s="99">
        <v>0</v>
      </c>
      <c r="P396" s="112">
        <v>0</v>
      </c>
      <c r="Q396" s="112">
        <v>0</v>
      </c>
    </row>
    <row r="397" spans="1:18" s="92" customFormat="1" x14ac:dyDescent="0.2">
      <c r="A397" s="72" t="s">
        <v>6022</v>
      </c>
      <c r="B397" s="106" t="s">
        <v>247</v>
      </c>
      <c r="C397" s="106" t="s">
        <v>247</v>
      </c>
      <c r="D397" s="106"/>
      <c r="E397" s="106" t="s">
        <v>247</v>
      </c>
      <c r="F397" s="106" t="s">
        <v>247</v>
      </c>
      <c r="G397" s="106" t="s">
        <v>247</v>
      </c>
      <c r="H397" s="107" t="s">
        <v>247</v>
      </c>
      <c r="I397" s="106" t="s">
        <v>247</v>
      </c>
      <c r="J397" s="107" t="s">
        <v>247</v>
      </c>
      <c r="K397" s="106" t="s">
        <v>247</v>
      </c>
      <c r="L397" s="106" t="s">
        <v>247</v>
      </c>
      <c r="M397" s="136" t="s">
        <v>247</v>
      </c>
      <c r="N397" s="111" t="s">
        <v>247</v>
      </c>
      <c r="O397" s="99">
        <v>177992.32091581143</v>
      </c>
      <c r="P397" s="112">
        <v>4.1117315978957028E-2</v>
      </c>
      <c r="Q397" s="112">
        <v>3.2547256962727035E-3</v>
      </c>
    </row>
    <row r="398" spans="1:18" x14ac:dyDescent="0.2">
      <c r="A398" s="159" t="s">
        <v>6781</v>
      </c>
      <c r="B398" s="160" t="s">
        <v>6024</v>
      </c>
      <c r="C398" s="160" t="s">
        <v>6782</v>
      </c>
      <c r="D398" s="160"/>
      <c r="E398" s="160" t="s">
        <v>1008</v>
      </c>
      <c r="F398" s="160" t="s">
        <v>6783</v>
      </c>
      <c r="G398" s="160" t="s">
        <v>247</v>
      </c>
      <c r="H398" s="161">
        <v>2.7500000000000004</v>
      </c>
      <c r="I398" s="160" t="s">
        <v>162</v>
      </c>
      <c r="J398" s="161" t="s">
        <v>123</v>
      </c>
      <c r="K398" s="160">
        <v>8.2538600000000018E-2</v>
      </c>
      <c r="L398" s="160">
        <v>8.500000000000002E-2</v>
      </c>
      <c r="M398" s="208">
        <v>4059709.2312208144</v>
      </c>
      <c r="N398" s="163">
        <v>98.9</v>
      </c>
      <c r="O398" s="164">
        <v>14128.969498160175</v>
      </c>
      <c r="P398" s="165">
        <v>3.2638784657888649E-3</v>
      </c>
      <c r="Q398" s="165">
        <v>2.5835901150626626E-4</v>
      </c>
    </row>
    <row r="399" spans="1:18" x14ac:dyDescent="0.2">
      <c r="A399" s="159" t="s">
        <v>6784</v>
      </c>
      <c r="B399" s="160" t="s">
        <v>247</v>
      </c>
      <c r="C399" s="160" t="s">
        <v>6785</v>
      </c>
      <c r="D399" s="160"/>
      <c r="E399" s="160" t="s">
        <v>1008</v>
      </c>
      <c r="F399" s="160" t="s">
        <v>6786</v>
      </c>
      <c r="G399" s="160" t="s">
        <v>247</v>
      </c>
      <c r="H399" s="161">
        <v>5.3199999999999985</v>
      </c>
      <c r="I399" s="160" t="s">
        <v>162</v>
      </c>
      <c r="J399" s="161" t="s">
        <v>123</v>
      </c>
      <c r="K399" s="160">
        <v>3.7499999999999999E-2</v>
      </c>
      <c r="L399" s="160">
        <v>8.4999999999999992E-2</v>
      </c>
      <c r="M399" s="208">
        <v>-50842.635529795218</v>
      </c>
      <c r="N399" s="163">
        <v>46.896799999999999</v>
      </c>
      <c r="O399" s="164">
        <v>-83.905580247551967</v>
      </c>
      <c r="P399" s="165">
        <v>-1.9382702791252059E-5</v>
      </c>
      <c r="Q399" s="165">
        <v>-1.534277696292007E-6</v>
      </c>
    </row>
    <row r="400" spans="1:18" x14ac:dyDescent="0.2">
      <c r="A400" s="159" t="s">
        <v>6791</v>
      </c>
      <c r="B400" s="160" t="s">
        <v>247</v>
      </c>
      <c r="C400" s="160" t="s">
        <v>6792</v>
      </c>
      <c r="D400" s="160"/>
      <c r="E400" s="160" t="s">
        <v>1008</v>
      </c>
      <c r="F400" s="160" t="s">
        <v>6793</v>
      </c>
      <c r="G400" s="160" t="s">
        <v>247</v>
      </c>
      <c r="H400" s="161">
        <v>2.82</v>
      </c>
      <c r="I400" s="160" t="s">
        <v>162</v>
      </c>
      <c r="J400" s="161" t="s">
        <v>129</v>
      </c>
      <c r="K400" s="160">
        <v>8.2375000000000004E-2</v>
      </c>
      <c r="L400" s="160">
        <v>8.4100000000000008E-2</v>
      </c>
      <c r="M400" s="208">
        <v>8771878.9348472897</v>
      </c>
      <c r="N400" s="163">
        <v>98.39</v>
      </c>
      <c r="O400" s="164">
        <v>22410.350153787305</v>
      </c>
      <c r="P400" s="165">
        <v>5.1769281041521955E-3</v>
      </c>
      <c r="Q400" s="165">
        <v>4.0979038945449864E-4</v>
      </c>
    </row>
    <row r="401" spans="1:17" x14ac:dyDescent="0.2">
      <c r="A401" s="159" t="s">
        <v>6787</v>
      </c>
      <c r="B401" s="160" t="s">
        <v>247</v>
      </c>
      <c r="C401" s="160" t="s">
        <v>6788</v>
      </c>
      <c r="D401" s="160"/>
      <c r="E401" s="160" t="s">
        <v>1008</v>
      </c>
      <c r="F401" s="160" t="s">
        <v>4450</v>
      </c>
      <c r="G401" s="160" t="s">
        <v>247</v>
      </c>
      <c r="H401" s="161">
        <v>2.819999999999999</v>
      </c>
      <c r="I401" s="160" t="s">
        <v>162</v>
      </c>
      <c r="J401" s="161" t="s">
        <v>129</v>
      </c>
      <c r="K401" s="160">
        <v>8.237499999999999E-2</v>
      </c>
      <c r="L401" s="160">
        <v>8.4099999999999994E-2</v>
      </c>
      <c r="M401" s="208">
        <v>-153507.87794618227</v>
      </c>
      <c r="N401" s="163">
        <v>77.416700000000006</v>
      </c>
      <c r="O401" s="164">
        <v>-308.5818475293147</v>
      </c>
      <c r="P401" s="165">
        <v>-7.1284296226658536E-5</v>
      </c>
      <c r="Q401" s="165">
        <v>-5.6426550504502552E-6</v>
      </c>
    </row>
    <row r="402" spans="1:17" x14ac:dyDescent="0.2">
      <c r="A402" s="159" t="s">
        <v>6804</v>
      </c>
      <c r="B402" s="160" t="s">
        <v>247</v>
      </c>
      <c r="C402" s="160" t="s">
        <v>6805</v>
      </c>
      <c r="D402" s="160"/>
      <c r="E402" s="160" t="s">
        <v>1008</v>
      </c>
      <c r="F402" s="160" t="s">
        <v>4289</v>
      </c>
      <c r="G402" s="160" t="s">
        <v>247</v>
      </c>
      <c r="H402" s="161">
        <v>2.93</v>
      </c>
      <c r="I402" s="160" t="s">
        <v>180</v>
      </c>
      <c r="J402" s="161" t="s">
        <v>123</v>
      </c>
      <c r="K402" s="160">
        <v>4.2300000000000004E-2</v>
      </c>
      <c r="L402" s="160">
        <v>6.5199999999999994E-2</v>
      </c>
      <c r="M402" s="208">
        <v>712051</v>
      </c>
      <c r="N402" s="163">
        <v>94.17</v>
      </c>
      <c r="O402" s="164">
        <v>2359.6247200000003</v>
      </c>
      <c r="P402" s="165">
        <v>5.4508775830777658E-4</v>
      </c>
      <c r="Q402" s="165">
        <v>4.3147542378397402E-5</v>
      </c>
    </row>
    <row r="403" spans="1:17" x14ac:dyDescent="0.2">
      <c r="A403" s="159" t="s">
        <v>6804</v>
      </c>
      <c r="B403" s="160" t="s">
        <v>247</v>
      </c>
      <c r="C403" s="160" t="s">
        <v>6814</v>
      </c>
      <c r="D403" s="160"/>
      <c r="E403" s="160" t="s">
        <v>1008</v>
      </c>
      <c r="F403" s="160" t="s">
        <v>6813</v>
      </c>
      <c r="G403" s="160" t="s">
        <v>247</v>
      </c>
      <c r="H403" s="161">
        <v>2.93</v>
      </c>
      <c r="I403" s="160" t="s">
        <v>180</v>
      </c>
      <c r="J403" s="161" t="s">
        <v>123</v>
      </c>
      <c r="K403" s="160">
        <v>4.2300000000000004E-2</v>
      </c>
      <c r="L403" s="160">
        <v>6.5199999999999994E-2</v>
      </c>
      <c r="M403" s="208">
        <v>1070445</v>
      </c>
      <c r="N403" s="163">
        <v>94.17</v>
      </c>
      <c r="O403" s="164">
        <v>3547.2859199999998</v>
      </c>
      <c r="P403" s="165">
        <v>8.194447675601307E-4</v>
      </c>
      <c r="Q403" s="165">
        <v>6.4864835608898177E-5</v>
      </c>
    </row>
    <row r="404" spans="1:17" x14ac:dyDescent="0.2">
      <c r="A404" s="159" t="s">
        <v>6806</v>
      </c>
      <c r="B404" s="160" t="s">
        <v>247</v>
      </c>
      <c r="C404" s="160" t="s">
        <v>6807</v>
      </c>
      <c r="D404" s="160"/>
      <c r="E404" s="160" t="s">
        <v>1008</v>
      </c>
      <c r="F404" s="160" t="s">
        <v>4289</v>
      </c>
      <c r="G404" s="160" t="s">
        <v>247</v>
      </c>
      <c r="H404" s="161">
        <v>2.93</v>
      </c>
      <c r="I404" s="160" t="s">
        <v>180</v>
      </c>
      <c r="J404" s="161" t="s">
        <v>123</v>
      </c>
      <c r="K404" s="160">
        <v>4.2300000000000004E-2</v>
      </c>
      <c r="L404" s="160">
        <v>6.5199999999999994E-2</v>
      </c>
      <c r="M404" s="208">
        <v>633660</v>
      </c>
      <c r="N404" s="163">
        <v>94.17</v>
      </c>
      <c r="O404" s="164">
        <v>2099.8493100000001</v>
      </c>
      <c r="P404" s="165">
        <v>4.850780479923228E-4</v>
      </c>
      <c r="Q404" s="165">
        <v>3.839735035979515E-5</v>
      </c>
    </row>
    <row r="405" spans="1:17" x14ac:dyDescent="0.2">
      <c r="A405" s="159" t="s">
        <v>6806</v>
      </c>
      <c r="B405" s="160" t="s">
        <v>247</v>
      </c>
      <c r="C405" s="160" t="s">
        <v>6812</v>
      </c>
      <c r="D405" s="160"/>
      <c r="E405" s="160" t="s">
        <v>1008</v>
      </c>
      <c r="F405" s="160" t="s">
        <v>6813</v>
      </c>
      <c r="G405" s="160" t="s">
        <v>247</v>
      </c>
      <c r="H405" s="161">
        <v>2.93</v>
      </c>
      <c r="I405" s="160" t="s">
        <v>180</v>
      </c>
      <c r="J405" s="161" t="s">
        <v>123</v>
      </c>
      <c r="K405" s="160">
        <v>4.2300000000000004E-2</v>
      </c>
      <c r="L405" s="160">
        <v>6.5199999999999994E-2</v>
      </c>
      <c r="M405" s="208">
        <v>952598</v>
      </c>
      <c r="N405" s="163">
        <v>94.17</v>
      </c>
      <c r="O405" s="164">
        <v>3156.75954</v>
      </c>
      <c r="P405" s="165">
        <v>7.2923078258617651E-4</v>
      </c>
      <c r="Q405" s="165">
        <v>5.7723762120342708E-5</v>
      </c>
    </row>
    <row r="406" spans="1:17" x14ac:dyDescent="0.2">
      <c r="A406" s="159" t="s">
        <v>6808</v>
      </c>
      <c r="B406" s="160" t="s">
        <v>247</v>
      </c>
      <c r="C406" s="160" t="s">
        <v>6809</v>
      </c>
      <c r="D406" s="160"/>
      <c r="E406" s="160" t="s">
        <v>1008</v>
      </c>
      <c r="F406" s="160" t="s">
        <v>6810</v>
      </c>
      <c r="G406" s="160" t="s">
        <v>247</v>
      </c>
      <c r="H406" s="161">
        <v>2.91</v>
      </c>
      <c r="I406" s="160" t="s">
        <v>180</v>
      </c>
      <c r="J406" s="161" t="s">
        <v>123</v>
      </c>
      <c r="K406" s="160">
        <v>3.8300000000000001E-2</v>
      </c>
      <c r="L406" s="160">
        <v>6.8699999999999997E-2</v>
      </c>
      <c r="M406" s="208">
        <v>2000000</v>
      </c>
      <c r="N406" s="163">
        <v>92.7</v>
      </c>
      <c r="O406" s="164">
        <v>6524.2259999999997</v>
      </c>
      <c r="P406" s="165">
        <v>1.5071361538513256E-3</v>
      </c>
      <c r="Q406" s="165">
        <v>1.1930046139762518E-4</v>
      </c>
    </row>
    <row r="407" spans="1:17" x14ac:dyDescent="0.2">
      <c r="A407" s="159" t="s">
        <v>6808</v>
      </c>
      <c r="B407" s="160" t="s">
        <v>247</v>
      </c>
      <c r="C407" s="160" t="s">
        <v>6811</v>
      </c>
      <c r="D407" s="160"/>
      <c r="E407" s="160" t="s">
        <v>1008</v>
      </c>
      <c r="F407" s="160" t="s">
        <v>6810</v>
      </c>
      <c r="G407" s="160" t="s">
        <v>247</v>
      </c>
      <c r="H407" s="161">
        <v>2.91</v>
      </c>
      <c r="I407" s="160" t="s">
        <v>180</v>
      </c>
      <c r="J407" s="161" t="s">
        <v>123</v>
      </c>
      <c r="K407" s="160">
        <v>3.9599999999999996E-2</v>
      </c>
      <c r="L407" s="160">
        <v>6.8699999999999997E-2</v>
      </c>
      <c r="M407" s="208">
        <v>3010000</v>
      </c>
      <c r="N407" s="163">
        <v>92.7</v>
      </c>
      <c r="O407" s="164">
        <v>9818.9601300000013</v>
      </c>
      <c r="P407" s="165">
        <v>2.2682399115462452E-3</v>
      </c>
      <c r="Q407" s="165">
        <v>1.7954719440342593E-4</v>
      </c>
    </row>
    <row r="408" spans="1:17" x14ac:dyDescent="0.2">
      <c r="A408" s="159" t="s">
        <v>6775</v>
      </c>
      <c r="B408" s="160" t="s">
        <v>6024</v>
      </c>
      <c r="C408" s="160" t="s">
        <v>6776</v>
      </c>
      <c r="D408" s="160"/>
      <c r="E408" s="160" t="s">
        <v>1008</v>
      </c>
      <c r="F408" s="160" t="s">
        <v>6777</v>
      </c>
      <c r="G408" s="160" t="s">
        <v>247</v>
      </c>
      <c r="H408" s="161">
        <v>2.6199999999999997</v>
      </c>
      <c r="I408" s="160" t="s">
        <v>162</v>
      </c>
      <c r="J408" s="161" t="s">
        <v>123</v>
      </c>
      <c r="K408" s="160">
        <v>8.050000000000003E-2</v>
      </c>
      <c r="L408" s="160">
        <v>8.2200000000000023E-2</v>
      </c>
      <c r="M408" s="208">
        <v>7304003.9281276874</v>
      </c>
      <c r="N408" s="163">
        <v>100.55</v>
      </c>
      <c r="O408" s="164">
        <v>25844.155165417695</v>
      </c>
      <c r="P408" s="165">
        <v>5.9701580870350742E-3</v>
      </c>
      <c r="Q408" s="165">
        <v>4.7258013987653847E-4</v>
      </c>
    </row>
    <row r="409" spans="1:17" x14ac:dyDescent="0.2">
      <c r="A409" s="159" t="s">
        <v>6778</v>
      </c>
      <c r="B409" s="160" t="s">
        <v>247</v>
      </c>
      <c r="C409" s="160" t="s">
        <v>6779</v>
      </c>
      <c r="D409" s="160"/>
      <c r="E409" s="160" t="s">
        <v>1008</v>
      </c>
      <c r="F409" s="160" t="s">
        <v>6780</v>
      </c>
      <c r="G409" s="160" t="s">
        <v>247</v>
      </c>
      <c r="H409" s="161">
        <v>3.9499999999999997</v>
      </c>
      <c r="I409" s="160" t="s">
        <v>162</v>
      </c>
      <c r="J409" s="161" t="s">
        <v>123</v>
      </c>
      <c r="K409" s="160">
        <v>8.5038599999999992E-2</v>
      </c>
      <c r="L409" s="160">
        <v>0</v>
      </c>
      <c r="M409" s="208">
        <v>-84301.441811916942</v>
      </c>
      <c r="N409" s="163">
        <v>43.993499999999997</v>
      </c>
      <c r="O409" s="164">
        <v>-130.50990995461873</v>
      </c>
      <c r="P409" s="165">
        <v>-3.0148588312006194E-5</v>
      </c>
      <c r="Q409" s="165">
        <v>-2.3864735026880632E-6</v>
      </c>
    </row>
    <row r="410" spans="1:17" x14ac:dyDescent="0.2">
      <c r="A410" s="159" t="s">
        <v>6796</v>
      </c>
      <c r="B410" s="160" t="s">
        <v>247</v>
      </c>
      <c r="C410" s="160" t="s">
        <v>6797</v>
      </c>
      <c r="D410" s="160"/>
      <c r="E410" s="160" t="s">
        <v>1008</v>
      </c>
      <c r="F410" s="160" t="s">
        <v>5170</v>
      </c>
      <c r="G410" s="160" t="s">
        <v>247</v>
      </c>
      <c r="H410" s="161">
        <v>1.6199999999999997</v>
      </c>
      <c r="I410" s="160" t="s">
        <v>222</v>
      </c>
      <c r="J410" s="161" t="s">
        <v>123</v>
      </c>
      <c r="K410" s="160">
        <v>0.10118709999999997</v>
      </c>
      <c r="L410" s="160">
        <v>0.10949999999999996</v>
      </c>
      <c r="M410" s="208">
        <v>5684612.4036935596</v>
      </c>
      <c r="N410" s="163">
        <v>99.91</v>
      </c>
      <c r="O410" s="164">
        <v>19986.147301638895</v>
      </c>
      <c r="P410" s="165">
        <v>4.6169224019060795E-3</v>
      </c>
      <c r="Q410" s="165">
        <v>3.6546198654774094E-4</v>
      </c>
    </row>
    <row r="411" spans="1:17" x14ac:dyDescent="0.2">
      <c r="A411" s="159" t="s">
        <v>6815</v>
      </c>
      <c r="B411" s="160" t="s">
        <v>247</v>
      </c>
      <c r="C411" s="160" t="s">
        <v>6816</v>
      </c>
      <c r="D411" s="160"/>
      <c r="E411" s="160" t="s">
        <v>1008</v>
      </c>
      <c r="F411" s="160" t="s">
        <v>6817</v>
      </c>
      <c r="G411" s="160" t="s">
        <v>247</v>
      </c>
      <c r="H411" s="161">
        <v>6</v>
      </c>
      <c r="I411" s="160" t="s">
        <v>180</v>
      </c>
      <c r="J411" s="161" t="s">
        <v>123</v>
      </c>
      <c r="K411" s="160">
        <v>0.13368710000000003</v>
      </c>
      <c r="L411" s="160">
        <v>9.0000000000000024E-2</v>
      </c>
      <c r="M411" s="208">
        <v>851182.12332457607</v>
      </c>
      <c r="N411" s="163">
        <v>98.32</v>
      </c>
      <c r="O411" s="164">
        <v>2944.9886814360807</v>
      </c>
      <c r="P411" s="165">
        <v>6.8031041758444006E-4</v>
      </c>
      <c r="Q411" s="165">
        <v>5.3851370033182213E-5</v>
      </c>
    </row>
    <row r="412" spans="1:17" x14ac:dyDescent="0.2">
      <c r="A412" s="159" t="s">
        <v>6818</v>
      </c>
      <c r="B412" s="160" t="s">
        <v>247</v>
      </c>
      <c r="C412" s="160" t="s">
        <v>6819</v>
      </c>
      <c r="D412" s="160"/>
      <c r="E412" s="160" t="s">
        <v>1008</v>
      </c>
      <c r="F412" s="160" t="s">
        <v>6093</v>
      </c>
      <c r="G412" s="160" t="s">
        <v>247</v>
      </c>
      <c r="H412" s="161">
        <v>6.0000000000000027</v>
      </c>
      <c r="I412" s="160" t="s">
        <v>180</v>
      </c>
      <c r="J412" s="161" t="s">
        <v>123</v>
      </c>
      <c r="K412" s="160">
        <v>0.1336871</v>
      </c>
      <c r="L412" s="160">
        <v>9.0000000000000038E-2</v>
      </c>
      <c r="M412" s="208">
        <v>916420.1271265212</v>
      </c>
      <c r="N412" s="163">
        <v>102.96</v>
      </c>
      <c r="O412" s="164">
        <v>3320.3389376604177</v>
      </c>
      <c r="P412" s="165">
        <v>7.6701862504277411E-4</v>
      </c>
      <c r="Q412" s="165">
        <v>6.0714936493522522E-5</v>
      </c>
    </row>
    <row r="413" spans="1:17" x14ac:dyDescent="0.2">
      <c r="A413" s="159" t="s">
        <v>6820</v>
      </c>
      <c r="B413" s="160" t="s">
        <v>247</v>
      </c>
      <c r="C413" s="160" t="s">
        <v>6821</v>
      </c>
      <c r="D413" s="160"/>
      <c r="E413" s="160" t="s">
        <v>1008</v>
      </c>
      <c r="F413" s="160" t="s">
        <v>6093</v>
      </c>
      <c r="G413" s="160" t="s">
        <v>247</v>
      </c>
      <c r="H413" s="161">
        <v>5.9999999999999991</v>
      </c>
      <c r="I413" s="160" t="s">
        <v>180</v>
      </c>
      <c r="J413" s="161" t="s">
        <v>123</v>
      </c>
      <c r="K413" s="160">
        <v>0.13368709999999998</v>
      </c>
      <c r="L413" s="160">
        <v>8.9999999999999983E-2</v>
      </c>
      <c r="M413" s="208">
        <v>920211.83505913615</v>
      </c>
      <c r="N413" s="163">
        <v>103.54</v>
      </c>
      <c r="O413" s="164">
        <v>3352.8586192887537</v>
      </c>
      <c r="P413" s="165">
        <v>7.7453087061700779E-4</v>
      </c>
      <c r="Q413" s="165">
        <v>6.1309583739458577E-5</v>
      </c>
    </row>
    <row r="414" spans="1:17" x14ac:dyDescent="0.2">
      <c r="A414" s="159" t="s">
        <v>6794</v>
      </c>
      <c r="B414" s="160" t="s">
        <v>6024</v>
      </c>
      <c r="C414" s="160" t="s">
        <v>6795</v>
      </c>
      <c r="D414" s="160"/>
      <c r="E414" s="160" t="s">
        <v>1008</v>
      </c>
      <c r="F414" s="160" t="s">
        <v>4084</v>
      </c>
      <c r="G414" s="160" t="s">
        <v>247</v>
      </c>
      <c r="H414" s="161">
        <v>0.72</v>
      </c>
      <c r="I414" s="160" t="s">
        <v>162</v>
      </c>
      <c r="J414" s="161" t="s">
        <v>123</v>
      </c>
      <c r="K414" s="160">
        <v>8.253859999999999E-2</v>
      </c>
      <c r="L414" s="160">
        <v>7.9500000000000015E-2</v>
      </c>
      <c r="M414" s="208">
        <v>5272474.2884115083</v>
      </c>
      <c r="N414" s="163">
        <v>100.58</v>
      </c>
      <c r="O414" s="164">
        <v>18661.449275377629</v>
      </c>
      <c r="P414" s="165">
        <v>4.3109090467105598E-3</v>
      </c>
      <c r="Q414" s="165">
        <v>3.4123887015884017E-4</v>
      </c>
    </row>
    <row r="415" spans="1:17" x14ac:dyDescent="0.2">
      <c r="A415" s="159" t="s">
        <v>6789</v>
      </c>
      <c r="B415" s="160" t="s">
        <v>247</v>
      </c>
      <c r="C415" s="160" t="s">
        <v>6790</v>
      </c>
      <c r="D415" s="160"/>
      <c r="E415" s="160" t="s">
        <v>1008</v>
      </c>
      <c r="F415" s="160" t="s">
        <v>6046</v>
      </c>
      <c r="G415" s="160" t="s">
        <v>247</v>
      </c>
      <c r="H415" s="161">
        <v>3.0000000000000009</v>
      </c>
      <c r="I415" s="160" t="s">
        <v>162</v>
      </c>
      <c r="J415" s="161" t="s">
        <v>123</v>
      </c>
      <c r="K415" s="160">
        <v>8.2538600000000004E-2</v>
      </c>
      <c r="L415" s="160">
        <v>8.09E-2</v>
      </c>
      <c r="M415" s="208">
        <v>9681389.0910788886</v>
      </c>
      <c r="N415" s="163">
        <v>99.64</v>
      </c>
      <c r="O415" s="164">
        <v>33946.160501285536</v>
      </c>
      <c r="P415" s="165">
        <v>7.8417709282185E-3</v>
      </c>
      <c r="Q415" s="165">
        <v>6.2073150293708457E-4</v>
      </c>
    </row>
    <row r="416" spans="1:17" x14ac:dyDescent="0.2">
      <c r="A416" s="159" t="s">
        <v>6772</v>
      </c>
      <c r="B416" s="160" t="s">
        <v>247</v>
      </c>
      <c r="C416" s="160" t="s">
        <v>6773</v>
      </c>
      <c r="D416" s="160"/>
      <c r="E416" s="160" t="s">
        <v>1008</v>
      </c>
      <c r="F416" s="160" t="s">
        <v>6774</v>
      </c>
      <c r="G416" s="160" t="s">
        <v>247</v>
      </c>
      <c r="H416" s="161">
        <v>3.9099999999999997</v>
      </c>
      <c r="I416" s="160" t="s">
        <v>162</v>
      </c>
      <c r="J416" s="161" t="s">
        <v>255</v>
      </c>
      <c r="K416" s="160">
        <v>7.2428600000000024E-2</v>
      </c>
      <c r="L416" s="160">
        <v>8.1899999999999987E-2</v>
      </c>
      <c r="M416" s="208">
        <v>-658825.55535791419</v>
      </c>
      <c r="N416" s="163">
        <v>46.25</v>
      </c>
      <c r="O416" s="164">
        <v>-304.70681730956812</v>
      </c>
      <c r="P416" s="165">
        <v>-7.0389140519077826E-5</v>
      </c>
      <c r="Q416" s="165">
        <v>-5.5717971596988455E-6</v>
      </c>
    </row>
    <row r="417" spans="1:18" x14ac:dyDescent="0.2">
      <c r="A417" s="159" t="s">
        <v>6802</v>
      </c>
      <c r="B417" s="160" t="s">
        <v>247</v>
      </c>
      <c r="C417" s="160" t="s">
        <v>6803</v>
      </c>
      <c r="D417" s="160"/>
      <c r="E417" s="160" t="s">
        <v>1008</v>
      </c>
      <c r="F417" s="160" t="s">
        <v>3446</v>
      </c>
      <c r="G417" s="160" t="s">
        <v>247</v>
      </c>
      <c r="H417" s="161">
        <v>3</v>
      </c>
      <c r="I417" s="160" t="s">
        <v>180</v>
      </c>
      <c r="J417" s="161" t="s">
        <v>123</v>
      </c>
      <c r="K417" s="160">
        <v>0.09</v>
      </c>
      <c r="L417" s="160">
        <v>0.09</v>
      </c>
      <c r="M417" s="208">
        <v>280842.49</v>
      </c>
      <c r="N417" s="163">
        <v>1.6711</v>
      </c>
      <c r="O417" s="164">
        <v>1651.6085800000001</v>
      </c>
      <c r="P417" s="165">
        <v>3.8153169478326619E-4</v>
      </c>
      <c r="Q417" s="165">
        <v>3.0200925848104674E-5</v>
      </c>
    </row>
    <row r="418" spans="1:18" x14ac:dyDescent="0.2">
      <c r="A418" s="159" t="s">
        <v>6798</v>
      </c>
      <c r="B418" s="160" t="s">
        <v>247</v>
      </c>
      <c r="C418" s="160" t="s">
        <v>6799</v>
      </c>
      <c r="D418" s="160"/>
      <c r="E418" s="160" t="s">
        <v>1008</v>
      </c>
      <c r="F418" s="160" t="s">
        <v>3446</v>
      </c>
      <c r="G418" s="160" t="s">
        <v>247</v>
      </c>
      <c r="H418" s="161">
        <v>3</v>
      </c>
      <c r="I418" s="160" t="s">
        <v>180</v>
      </c>
      <c r="J418" s="161" t="s">
        <v>123</v>
      </c>
      <c r="K418" s="160">
        <v>0.09</v>
      </c>
      <c r="L418" s="160">
        <v>0.09</v>
      </c>
      <c r="M418" s="208">
        <v>402052.92</v>
      </c>
      <c r="N418" s="163">
        <v>1.6711</v>
      </c>
      <c r="O418" s="164">
        <v>2364.4344300000002</v>
      </c>
      <c r="P418" s="165">
        <v>5.4619883076764231E-4</v>
      </c>
      <c r="Q418" s="165">
        <v>4.3235491603667769E-5</v>
      </c>
    </row>
    <row r="419" spans="1:18" x14ac:dyDescent="0.2">
      <c r="A419" s="159" t="s">
        <v>6800</v>
      </c>
      <c r="B419" s="160" t="s">
        <v>247</v>
      </c>
      <c r="C419" s="160" t="s">
        <v>6801</v>
      </c>
      <c r="D419" s="160"/>
      <c r="E419" s="160" t="s">
        <v>1008</v>
      </c>
      <c r="F419" s="160" t="s">
        <v>3446</v>
      </c>
      <c r="G419" s="160" t="s">
        <v>247</v>
      </c>
      <c r="H419" s="161">
        <v>3</v>
      </c>
      <c r="I419" s="160" t="s">
        <v>180</v>
      </c>
      <c r="J419" s="161" t="s">
        <v>123</v>
      </c>
      <c r="K419" s="160">
        <v>0.09</v>
      </c>
      <c r="L419" s="160">
        <v>0.09</v>
      </c>
      <c r="M419" s="208">
        <v>459428.84</v>
      </c>
      <c r="N419" s="163">
        <v>1.6711</v>
      </c>
      <c r="O419" s="164">
        <v>2701.8582999999999</v>
      </c>
      <c r="P419" s="165">
        <v>6.2414581078480127E-4</v>
      </c>
      <c r="Q419" s="165">
        <v>4.9405545090100063E-5</v>
      </c>
    </row>
    <row r="420" spans="1:18" s="92" customFormat="1" x14ac:dyDescent="0.2">
      <c r="A420" s="72" t="s">
        <v>6771</v>
      </c>
      <c r="B420" s="106" t="s">
        <v>247</v>
      </c>
      <c r="C420" s="106" t="s">
        <v>247</v>
      </c>
      <c r="D420" s="106"/>
      <c r="E420" s="106" t="s">
        <v>247</v>
      </c>
      <c r="F420" s="106" t="s">
        <v>247</v>
      </c>
      <c r="G420" s="106" t="s">
        <v>247</v>
      </c>
      <c r="H420" s="107" t="s">
        <v>247</v>
      </c>
      <c r="I420" s="106" t="s">
        <v>247</v>
      </c>
      <c r="J420" s="107" t="s">
        <v>247</v>
      </c>
      <c r="K420" s="106" t="s">
        <v>247</v>
      </c>
      <c r="L420" s="106" t="s">
        <v>247</v>
      </c>
      <c r="M420" s="136" t="s">
        <v>247</v>
      </c>
      <c r="N420" s="111" t="s">
        <v>247</v>
      </c>
      <c r="O420" s="99">
        <v>0</v>
      </c>
      <c r="P420" s="112">
        <v>0</v>
      </c>
      <c r="Q420" s="112">
        <v>0</v>
      </c>
      <c r="R420" s="105"/>
    </row>
    <row r="421" spans="1:18" s="92" customFormat="1" x14ac:dyDescent="0.2">
      <c r="A421" s="59" t="s">
        <v>240</v>
      </c>
      <c r="B421" s="59"/>
      <c r="C421" s="100"/>
      <c r="D421" s="100"/>
      <c r="E421" s="100"/>
      <c r="F421" s="101"/>
      <c r="G421" s="101"/>
      <c r="H421" s="101"/>
      <c r="I421" s="101"/>
      <c r="J421" s="101"/>
      <c r="K421" s="102"/>
      <c r="L421" s="103"/>
      <c r="M421" s="104"/>
      <c r="N421" s="104"/>
      <c r="O421" s="104"/>
      <c r="P421" s="104"/>
      <c r="Q421" s="103"/>
      <c r="R421" s="105"/>
    </row>
    <row r="422" spans="1:18" s="92" customFormat="1" x14ac:dyDescent="0.2">
      <c r="A422" s="59" t="s">
        <v>241</v>
      </c>
      <c r="B422" s="59"/>
      <c r="C422" s="100"/>
      <c r="D422" s="100"/>
      <c r="E422" s="100"/>
      <c r="F422" s="101"/>
      <c r="G422" s="101"/>
      <c r="H422" s="101"/>
      <c r="I422" s="101"/>
      <c r="J422" s="101"/>
      <c r="K422" s="102"/>
      <c r="L422" s="103"/>
      <c r="M422" s="104"/>
      <c r="N422" s="104"/>
      <c r="O422" s="104"/>
      <c r="P422" s="104"/>
      <c r="Q422" s="103"/>
      <c r="R422" s="105"/>
    </row>
    <row r="423" spans="1:18" s="92" customFormat="1" x14ac:dyDescent="0.2">
      <c r="A423" s="59" t="s">
        <v>242</v>
      </c>
      <c r="B423" s="59"/>
      <c r="C423" s="100"/>
      <c r="D423" s="100"/>
      <c r="E423" s="100"/>
      <c r="F423" s="101"/>
      <c r="G423" s="101"/>
      <c r="H423" s="101"/>
      <c r="I423" s="101"/>
      <c r="J423" s="101"/>
      <c r="K423" s="102"/>
      <c r="L423" s="103"/>
      <c r="M423" s="104"/>
      <c r="N423" s="104"/>
      <c r="O423" s="104"/>
      <c r="P423" s="104"/>
      <c r="Q423" s="103"/>
      <c r="R423" s="105"/>
    </row>
    <row r="424" spans="1:18" s="92" customFormat="1" x14ac:dyDescent="0.2">
      <c r="A424" s="59" t="s">
        <v>243</v>
      </c>
      <c r="B424" s="59"/>
      <c r="C424" s="100"/>
      <c r="D424" s="100"/>
      <c r="E424" s="100"/>
      <c r="F424" s="101"/>
      <c r="G424" s="101"/>
      <c r="H424" s="101"/>
      <c r="I424" s="101"/>
      <c r="J424" s="101"/>
      <c r="K424" s="102"/>
      <c r="L424" s="103"/>
      <c r="M424" s="104"/>
      <c r="N424" s="104"/>
      <c r="O424" s="104"/>
      <c r="P424" s="104"/>
      <c r="Q424" s="103"/>
      <c r="R424" s="105"/>
    </row>
    <row r="425" spans="1:18" s="92" customFormat="1" x14ac:dyDescent="0.2">
      <c r="A425" s="59" t="s">
        <v>244</v>
      </c>
      <c r="B425" s="59"/>
      <c r="C425" s="100"/>
      <c r="D425" s="100"/>
      <c r="E425" s="100"/>
      <c r="F425" s="101"/>
      <c r="G425" s="101"/>
      <c r="H425" s="101"/>
      <c r="I425" s="101"/>
      <c r="J425" s="101"/>
      <c r="K425" s="102"/>
      <c r="L425" s="103"/>
      <c r="M425" s="104"/>
      <c r="N425" s="104"/>
      <c r="O425" s="104"/>
      <c r="P425" s="104"/>
      <c r="Q425" s="103"/>
      <c r="R425" s="105"/>
    </row>
    <row r="428" spans="1:18" x14ac:dyDescent="0.2">
      <c r="E428" s="158">
        <f>O10+O394</f>
        <v>4328889.5852760458</v>
      </c>
    </row>
  </sheetData>
  <sortState ref="A398:Z419">
    <sortCondition ref="A398:A419" customList="א,ב,ג,ד,ה,ו,ז,ח,ט,י,כ,ל,מ,נ,ס,ע,פ,צ,ק,ר,ש,ת"/>
  </sortState>
  <mergeCells count="1">
    <mergeCell ref="A5:Q5"/>
  </mergeCells>
  <phoneticPr fontId="3" type="noConversion"/>
  <conditionalFormatting sqref="P10:Q420">
    <cfRule type="expression" dxfId="212" priority="371" stopIfTrue="1">
      <formula>OR(LEFT(#REF!,3)="TIR",LEFT(#REF!,2)="IR")</formula>
    </cfRule>
  </conditionalFormatting>
  <conditionalFormatting sqref="A10:A420 O10:P10 O12:P420 P11">
    <cfRule type="expression" dxfId="211" priority="372" stopIfTrue="1">
      <formula>#REF!&gt;0</formula>
    </cfRule>
  </conditionalFormatting>
  <conditionalFormatting sqref="B10:L420">
    <cfRule type="expression" dxfId="210" priority="374" stopIfTrue="1">
      <formula>LEFT(#REF!,3)="TIR"</formula>
    </cfRule>
  </conditionalFormatting>
  <conditionalFormatting sqref="O11">
    <cfRule type="expression" dxfId="209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3">
    <pageSetUpPr fitToPage="1"/>
  </sheetPr>
  <dimension ref="A1:Q60"/>
  <sheetViews>
    <sheetView rightToLeft="1" zoomScale="80" workbookViewId="0"/>
  </sheetViews>
  <sheetFormatPr defaultRowHeight="12.75" x14ac:dyDescent="0.2"/>
  <cols>
    <col min="1" max="1" width="30.85546875" style="9" bestFit="1" customWidth="1"/>
    <col min="2" max="2" width="13.5703125" style="9" bestFit="1" customWidth="1"/>
    <col min="3" max="3" width="13.28515625" style="8" customWidth="1"/>
    <col min="4" max="4" width="7.5703125" style="8" customWidth="1"/>
    <col min="5" max="5" width="11.140625" style="45" customWidth="1"/>
    <col min="6" max="6" width="7.85546875" style="45" customWidth="1"/>
    <col min="7" max="7" width="11.28515625" style="45" customWidth="1"/>
    <col min="8" max="8" width="17.7109375" style="27" customWidth="1"/>
    <col min="9" max="9" width="14.140625" style="47" customWidth="1"/>
    <col min="10" max="10" width="13.5703125" style="49" bestFit="1" customWidth="1"/>
    <col min="11" max="11" width="7.140625" style="49" bestFit="1" customWidth="1"/>
    <col min="12" max="12" width="10.85546875" style="49" bestFit="1" customWidth="1"/>
    <col min="13" max="13" width="25.42578125" style="49" customWidth="1"/>
    <col min="14" max="14" width="20.7109375" style="47" customWidth="1"/>
    <col min="15" max="15" width="10.5703125" style="12" customWidth="1"/>
    <col min="16" max="16" width="11.42578125" style="14" customWidth="1"/>
    <col min="17" max="17" width="15.42578125" style="14" customWidth="1"/>
    <col min="18" max="16384" width="9.140625" style="14"/>
  </cols>
  <sheetData>
    <row r="1" spans="1:17" s="6" customFormat="1" x14ac:dyDescent="0.2">
      <c r="A1" s="6" t="s">
        <v>235</v>
      </c>
      <c r="B1" s="9" t="s">
        <v>245</v>
      </c>
      <c r="C1" s="8"/>
      <c r="D1" s="34"/>
      <c r="E1" s="45"/>
      <c r="F1" s="45"/>
      <c r="G1" s="45"/>
      <c r="H1" s="27"/>
      <c r="I1" s="47"/>
      <c r="J1" s="48"/>
      <c r="K1" s="48"/>
      <c r="L1" s="48"/>
      <c r="M1" s="48"/>
      <c r="N1" s="47"/>
      <c r="O1" s="12"/>
      <c r="P1" s="14"/>
    </row>
    <row r="2" spans="1:17" s="6" customFormat="1" x14ac:dyDescent="0.2">
      <c r="A2" s="9" t="s">
        <v>236</v>
      </c>
      <c r="B2" s="9" t="s">
        <v>148</v>
      </c>
      <c r="C2" s="8"/>
      <c r="D2" s="34"/>
      <c r="E2" s="45"/>
      <c r="F2" s="45"/>
      <c r="G2" s="45"/>
      <c r="H2" s="27"/>
      <c r="I2" s="47"/>
      <c r="J2" s="48"/>
      <c r="K2" s="48"/>
      <c r="L2" s="48"/>
      <c r="M2" s="48"/>
      <c r="N2" s="47"/>
      <c r="O2" s="12"/>
      <c r="P2" s="14"/>
    </row>
    <row r="3" spans="1:17" s="6" customFormat="1" x14ac:dyDescent="0.2">
      <c r="A3" s="9" t="s">
        <v>237</v>
      </c>
      <c r="B3" s="8" t="s">
        <v>238</v>
      </c>
      <c r="C3" s="8"/>
      <c r="D3" s="34"/>
      <c r="E3" s="45"/>
      <c r="F3" s="45"/>
      <c r="G3" s="45"/>
      <c r="H3" s="27"/>
      <c r="I3" s="47"/>
      <c r="J3" s="48"/>
      <c r="K3" s="48"/>
      <c r="L3" s="48"/>
      <c r="M3" s="48"/>
      <c r="N3" s="47"/>
      <c r="O3" s="12"/>
      <c r="P3" s="14"/>
    </row>
    <row r="4" spans="1:17" s="6" customFormat="1" ht="13.5" thickBot="1" x14ac:dyDescent="0.25">
      <c r="A4" s="9" t="s">
        <v>239</v>
      </c>
      <c r="B4" s="8" t="s">
        <v>247</v>
      </c>
      <c r="C4" s="8"/>
      <c r="D4" s="34"/>
      <c r="E4" s="45"/>
      <c r="F4" s="45"/>
      <c r="G4" s="45"/>
      <c r="H4" s="27"/>
      <c r="I4" s="47"/>
      <c r="J4" s="48"/>
      <c r="K4" s="48"/>
      <c r="L4" s="48"/>
      <c r="M4" s="48"/>
      <c r="N4" s="47"/>
      <c r="O4" s="12"/>
      <c r="P4" s="14"/>
    </row>
    <row r="5" spans="1:17" s="6" customFormat="1" x14ac:dyDescent="0.2">
      <c r="A5" s="248" t="s">
        <v>37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0"/>
      <c r="O5" s="12"/>
      <c r="P5" s="12"/>
      <c r="Q5" s="12"/>
    </row>
    <row r="6" spans="1:17" s="6" customFormat="1" ht="30.75" customHeight="1" x14ac:dyDescent="0.2">
      <c r="A6" s="66" t="s">
        <v>155</v>
      </c>
      <c r="B6" s="186" t="s">
        <v>68</v>
      </c>
      <c r="C6" s="186" t="s">
        <v>73</v>
      </c>
      <c r="D6" s="186" t="s">
        <v>69</v>
      </c>
      <c r="E6" s="186" t="s">
        <v>5</v>
      </c>
      <c r="F6" s="186" t="s">
        <v>14</v>
      </c>
      <c r="G6" s="186" t="s">
        <v>6</v>
      </c>
      <c r="H6" s="187" t="s">
        <v>87</v>
      </c>
      <c r="I6" s="187" t="s">
        <v>70</v>
      </c>
      <c r="J6" s="187" t="s">
        <v>66</v>
      </c>
      <c r="K6" s="187" t="s">
        <v>67</v>
      </c>
      <c r="L6" s="187" t="s">
        <v>29</v>
      </c>
      <c r="M6" s="69" t="s">
        <v>74</v>
      </c>
      <c r="N6" s="70" t="s">
        <v>8</v>
      </c>
    </row>
    <row r="7" spans="1:17" s="6" customFormat="1" x14ac:dyDescent="0.2">
      <c r="A7" s="198"/>
      <c r="B7" s="209"/>
      <c r="C7" s="2"/>
      <c r="D7" s="189"/>
      <c r="E7" s="23"/>
      <c r="F7" s="23" t="s">
        <v>16</v>
      </c>
      <c r="G7" s="190"/>
      <c r="H7" s="1" t="s">
        <v>9</v>
      </c>
      <c r="I7" s="1" t="s">
        <v>9</v>
      </c>
      <c r="J7" s="1" t="s">
        <v>131</v>
      </c>
      <c r="K7" s="1"/>
      <c r="L7" s="1" t="s">
        <v>133</v>
      </c>
      <c r="M7" s="25" t="s">
        <v>9</v>
      </c>
      <c r="N7" s="5" t="s">
        <v>9</v>
      </c>
    </row>
    <row r="8" spans="1:17" s="15" customFormat="1" ht="12.75" customHeight="1" x14ac:dyDescent="0.2">
      <c r="A8" s="191"/>
      <c r="B8" s="210">
        <v>1</v>
      </c>
      <c r="C8" s="192">
        <v>2</v>
      </c>
      <c r="D8" s="192">
        <v>3</v>
      </c>
      <c r="E8" s="192">
        <v>4</v>
      </c>
      <c r="F8" s="192">
        <v>5</v>
      </c>
      <c r="G8" s="192">
        <v>6</v>
      </c>
      <c r="H8" s="192">
        <v>7</v>
      </c>
      <c r="I8" s="192">
        <v>8</v>
      </c>
      <c r="J8" s="192">
        <v>9</v>
      </c>
      <c r="K8" s="192">
        <v>10</v>
      </c>
      <c r="L8" s="192">
        <v>11</v>
      </c>
      <c r="M8" s="206">
        <v>12</v>
      </c>
      <c r="N8" s="26">
        <v>13</v>
      </c>
    </row>
    <row r="9" spans="1:17" s="92" customFormat="1" ht="12.75" customHeight="1" thickBot="1" x14ac:dyDescent="0.25">
      <c r="A9" s="77" t="s">
        <v>120</v>
      </c>
      <c r="B9" s="51" t="s">
        <v>247</v>
      </c>
      <c r="C9" s="78" t="s">
        <v>247</v>
      </c>
      <c r="D9" s="78"/>
      <c r="E9" s="78" t="s">
        <v>247</v>
      </c>
      <c r="F9" s="78" t="s">
        <v>247</v>
      </c>
      <c r="G9" s="78" t="s">
        <v>247</v>
      </c>
      <c r="H9" s="51" t="s">
        <v>247</v>
      </c>
      <c r="I9" s="51" t="s">
        <v>247</v>
      </c>
      <c r="J9" s="79" t="s">
        <v>247</v>
      </c>
      <c r="K9" s="78" t="s">
        <v>247</v>
      </c>
      <c r="L9" s="80">
        <v>192531.90929079999</v>
      </c>
      <c r="M9" s="51">
        <v>1</v>
      </c>
      <c r="N9" s="62">
        <v>3.5205931879364934E-3</v>
      </c>
    </row>
    <row r="10" spans="1:17" s="92" customFormat="1" x14ac:dyDescent="0.2">
      <c r="A10" s="71" t="s">
        <v>135</v>
      </c>
      <c r="B10" s="95" t="s">
        <v>247</v>
      </c>
      <c r="C10" s="96" t="s">
        <v>247</v>
      </c>
      <c r="D10" s="96" t="s">
        <v>247</v>
      </c>
      <c r="E10" s="96" t="s">
        <v>247</v>
      </c>
      <c r="F10" s="96" t="s">
        <v>247</v>
      </c>
      <c r="G10" s="96" t="s">
        <v>247</v>
      </c>
      <c r="H10" s="95" t="s">
        <v>247</v>
      </c>
      <c r="I10" s="95" t="s">
        <v>247</v>
      </c>
      <c r="J10" s="108" t="s">
        <v>247</v>
      </c>
      <c r="K10" s="96" t="s">
        <v>247</v>
      </c>
      <c r="L10" s="97">
        <v>192531.90928399999</v>
      </c>
      <c r="M10" s="95">
        <v>0.99999999996468125</v>
      </c>
      <c r="N10" s="95">
        <v>3.5205931878121506E-3</v>
      </c>
    </row>
    <row r="11" spans="1:17" s="92" customFormat="1" x14ac:dyDescent="0.2">
      <c r="A11" s="72" t="s">
        <v>6822</v>
      </c>
      <c r="B11" s="112" t="s">
        <v>247</v>
      </c>
      <c r="C11" s="111" t="s">
        <v>247</v>
      </c>
      <c r="D11" s="111" t="s">
        <v>247</v>
      </c>
      <c r="E11" s="111" t="s">
        <v>247</v>
      </c>
      <c r="F11" s="111" t="s">
        <v>247</v>
      </c>
      <c r="G11" s="111" t="s">
        <v>247</v>
      </c>
      <c r="H11" s="112" t="s">
        <v>247</v>
      </c>
      <c r="I11" s="112" t="s">
        <v>247</v>
      </c>
      <c r="J11" s="110" t="s">
        <v>247</v>
      </c>
      <c r="K11" s="111" t="s">
        <v>247</v>
      </c>
      <c r="L11" s="99">
        <v>132991.0117568</v>
      </c>
      <c r="M11" s="112">
        <v>0.6907478986038128</v>
      </c>
      <c r="N11" s="112">
        <v>2.4318423464060311E-3</v>
      </c>
    </row>
    <row r="12" spans="1:17" x14ac:dyDescent="0.2">
      <c r="A12" s="159" t="s">
        <v>6825</v>
      </c>
      <c r="B12" s="165" t="s">
        <v>6826</v>
      </c>
      <c r="C12" s="163" t="s">
        <v>249</v>
      </c>
      <c r="D12" s="163" t="s">
        <v>1115</v>
      </c>
      <c r="E12" s="163" t="s">
        <v>1085</v>
      </c>
      <c r="F12" s="163">
        <v>1.1599999999999999</v>
      </c>
      <c r="G12" s="163" t="s">
        <v>255</v>
      </c>
      <c r="H12" s="165">
        <v>2.1000000000000001E-2</v>
      </c>
      <c r="I12" s="165">
        <v>6.5000000000000006E-3</v>
      </c>
      <c r="J12" s="162">
        <v>5906398.3099999996</v>
      </c>
      <c r="K12" s="163">
        <v>110.0894</v>
      </c>
      <c r="L12" s="164">
        <v>6502.3220099999999</v>
      </c>
      <c r="M12" s="165">
        <v>3.3772697907331818E-2</v>
      </c>
      <c r="N12" s="165">
        <v>1.1889993019078947E-4</v>
      </c>
      <c r="O12" s="14"/>
    </row>
    <row r="13" spans="1:17" x14ac:dyDescent="0.2">
      <c r="A13" s="159" t="s">
        <v>6827</v>
      </c>
      <c r="B13" s="165" t="s">
        <v>6828</v>
      </c>
      <c r="C13" s="163" t="s">
        <v>249</v>
      </c>
      <c r="D13" s="163" t="s">
        <v>1115</v>
      </c>
      <c r="E13" s="163" t="s">
        <v>1085</v>
      </c>
      <c r="F13" s="163">
        <v>2.12</v>
      </c>
      <c r="G13" s="163" t="s">
        <v>255</v>
      </c>
      <c r="H13" s="165">
        <v>2.2000000000000002E-2</v>
      </c>
      <c r="I13" s="165">
        <v>7.8000000000000005E-3</v>
      </c>
      <c r="J13" s="162">
        <v>5952806.8300000001</v>
      </c>
      <c r="K13" s="163">
        <v>110.1784</v>
      </c>
      <c r="L13" s="164">
        <v>6558.7078799999999</v>
      </c>
      <c r="M13" s="165">
        <v>3.4065562971661675E-2</v>
      </c>
      <c r="N13" s="165">
        <v>1.1993098894125374E-4</v>
      </c>
      <c r="O13" s="14"/>
    </row>
    <row r="14" spans="1:17" x14ac:dyDescent="0.2">
      <c r="A14" s="159" t="s">
        <v>6829</v>
      </c>
      <c r="B14" s="165" t="s">
        <v>6830</v>
      </c>
      <c r="C14" s="163" t="s">
        <v>249</v>
      </c>
      <c r="D14" s="163" t="s">
        <v>1115</v>
      </c>
      <c r="E14" s="163" t="s">
        <v>1085</v>
      </c>
      <c r="F14" s="163">
        <v>3.05</v>
      </c>
      <c r="G14" s="163" t="s">
        <v>255</v>
      </c>
      <c r="H14" s="165">
        <v>2.3E-2</v>
      </c>
      <c r="I14" s="165">
        <v>8.6999999999999994E-3</v>
      </c>
      <c r="J14" s="162">
        <v>5999523.4900000002</v>
      </c>
      <c r="K14" s="163">
        <v>110.26730000000001</v>
      </c>
      <c r="L14" s="164">
        <v>6615.5160800000003</v>
      </c>
      <c r="M14" s="165">
        <v>3.4360621594459607E-2</v>
      </c>
      <c r="N14" s="165">
        <v>1.2096977031871807E-4</v>
      </c>
      <c r="O14" s="14"/>
    </row>
    <row r="15" spans="1:17" x14ac:dyDescent="0.2">
      <c r="A15" s="159" t="s">
        <v>6831</v>
      </c>
      <c r="B15" s="165" t="s">
        <v>6832</v>
      </c>
      <c r="C15" s="163" t="s">
        <v>249</v>
      </c>
      <c r="D15" s="163" t="s">
        <v>1115</v>
      </c>
      <c r="E15" s="163" t="s">
        <v>1085</v>
      </c>
      <c r="F15" s="163">
        <v>3.96</v>
      </c>
      <c r="G15" s="163" t="s">
        <v>255</v>
      </c>
      <c r="H15" s="165">
        <v>2.4199999999999999E-2</v>
      </c>
      <c r="I15" s="165">
        <v>8.8000000000000005E-3</v>
      </c>
      <c r="J15" s="162">
        <v>6055991.6299999999</v>
      </c>
      <c r="K15" s="163">
        <v>110.374</v>
      </c>
      <c r="L15" s="164">
        <v>6684.24611</v>
      </c>
      <c r="M15" s="165">
        <v>3.471760153743722E-2</v>
      </c>
      <c r="N15" s="165">
        <v>1.22226551474195E-4</v>
      </c>
      <c r="O15" s="14"/>
    </row>
    <row r="16" spans="1:17" x14ac:dyDescent="0.2">
      <c r="A16" s="159" t="s">
        <v>6833</v>
      </c>
      <c r="B16" s="165" t="s">
        <v>6834</v>
      </c>
      <c r="C16" s="163" t="s">
        <v>249</v>
      </c>
      <c r="D16" s="163" t="s">
        <v>1115</v>
      </c>
      <c r="E16" s="163" t="s">
        <v>1085</v>
      </c>
      <c r="F16" s="163">
        <v>4.84</v>
      </c>
      <c r="G16" s="163" t="s">
        <v>255</v>
      </c>
      <c r="H16" s="165">
        <v>2.53E-2</v>
      </c>
      <c r="I16" s="165">
        <v>8.6E-3</v>
      </c>
      <c r="J16" s="162">
        <v>6108148.1399999997</v>
      </c>
      <c r="K16" s="163">
        <v>110.47190000000001</v>
      </c>
      <c r="L16" s="164">
        <v>6747.7898499999992</v>
      </c>
      <c r="M16" s="165">
        <v>3.5047644179376759E-2</v>
      </c>
      <c r="N16" s="165">
        <v>1.2338849735113591E-4</v>
      </c>
      <c r="O16" s="14"/>
    </row>
    <row r="17" spans="1:15" x14ac:dyDescent="0.2">
      <c r="A17" s="159" t="s">
        <v>6835</v>
      </c>
      <c r="B17" s="165" t="s">
        <v>6836</v>
      </c>
      <c r="C17" s="163" t="s">
        <v>249</v>
      </c>
      <c r="D17" s="163" t="s">
        <v>1115</v>
      </c>
      <c r="E17" s="163" t="s">
        <v>1085</v>
      </c>
      <c r="F17" s="163">
        <v>5.7</v>
      </c>
      <c r="G17" s="163" t="s">
        <v>255</v>
      </c>
      <c r="H17" s="165">
        <v>2.6499999999999999E-2</v>
      </c>
      <c r="I17" s="165">
        <v>8.3999999999999995E-3</v>
      </c>
      <c r="J17" s="162">
        <v>6165477.9000000004</v>
      </c>
      <c r="K17" s="163">
        <v>110.57859999999999</v>
      </c>
      <c r="L17" s="164">
        <v>6817.7041200000003</v>
      </c>
      <c r="M17" s="165">
        <v>3.5410774998873289E-2</v>
      </c>
      <c r="N17" s="165">
        <v>1.2466693324058521E-4</v>
      </c>
      <c r="O17" s="14"/>
    </row>
    <row r="18" spans="1:15" x14ac:dyDescent="0.2">
      <c r="A18" s="159" t="s">
        <v>6850</v>
      </c>
      <c r="B18" s="165" t="s">
        <v>6851</v>
      </c>
      <c r="C18" s="163" t="s">
        <v>249</v>
      </c>
      <c r="D18" s="163" t="s">
        <v>253</v>
      </c>
      <c r="E18" s="163" t="s">
        <v>254</v>
      </c>
      <c r="F18" s="163">
        <v>0.05</v>
      </c>
      <c r="G18" s="163" t="s">
        <v>255</v>
      </c>
      <c r="H18" s="165">
        <v>5.2000000000000005E-2</v>
      </c>
      <c r="I18" s="165">
        <v>1.6E-2</v>
      </c>
      <c r="J18" s="162">
        <v>38266.120000000003</v>
      </c>
      <c r="K18" s="163">
        <v>158.72</v>
      </c>
      <c r="L18" s="164">
        <v>60.735980000000005</v>
      </c>
      <c r="M18" s="165">
        <v>3.1545929307886541E-4</v>
      </c>
      <c r="N18" s="165">
        <v>1.1106038382847155E-6</v>
      </c>
      <c r="O18" s="14"/>
    </row>
    <row r="19" spans="1:15" x14ac:dyDescent="0.2">
      <c r="A19" s="159" t="s">
        <v>6846</v>
      </c>
      <c r="B19" s="165" t="s">
        <v>6847</v>
      </c>
      <c r="C19" s="163" t="s">
        <v>268</v>
      </c>
      <c r="D19" s="163" t="s">
        <v>253</v>
      </c>
      <c r="E19" s="163" t="s">
        <v>254</v>
      </c>
      <c r="F19" s="163">
        <v>1.96</v>
      </c>
      <c r="G19" s="163" t="s">
        <v>255</v>
      </c>
      <c r="H19" s="165">
        <v>4.4000000000000004E-2</v>
      </c>
      <c r="I19" s="165">
        <v>1.1299999999999999E-2</v>
      </c>
      <c r="J19" s="162">
        <v>16000000</v>
      </c>
      <c r="K19" s="163">
        <v>126.5819</v>
      </c>
      <c r="L19" s="164">
        <v>20253.104910000002</v>
      </c>
      <c r="M19" s="165">
        <v>0.10519349745506203</v>
      </c>
      <c r="N19" s="165">
        <v>3.7034351055550627E-4</v>
      </c>
      <c r="O19" s="14"/>
    </row>
    <row r="20" spans="1:15" x14ac:dyDescent="0.2">
      <c r="A20" s="159" t="s">
        <v>6843</v>
      </c>
      <c r="B20" s="165" t="s">
        <v>6844</v>
      </c>
      <c r="C20" s="163" t="s">
        <v>6845</v>
      </c>
      <c r="D20" s="163" t="s">
        <v>253</v>
      </c>
      <c r="E20" s="163" t="s">
        <v>254</v>
      </c>
      <c r="F20" s="163">
        <v>5.71</v>
      </c>
      <c r="G20" s="163" t="s">
        <v>255</v>
      </c>
      <c r="H20" s="165">
        <v>5.2999999999999999E-2</v>
      </c>
      <c r="I20" s="165">
        <v>1.2800000000000001E-2</v>
      </c>
      <c r="J20" s="162">
        <v>20000023.169999998</v>
      </c>
      <c r="K20" s="163">
        <v>165.95</v>
      </c>
      <c r="L20" s="164">
        <v>33190.038430000001</v>
      </c>
      <c r="M20" s="165">
        <v>0.1723872087087123</v>
      </c>
      <c r="N20" s="165">
        <v>6.0690523266727903E-4</v>
      </c>
      <c r="O20" s="14"/>
    </row>
    <row r="21" spans="1:15" x14ac:dyDescent="0.2">
      <c r="A21" s="159" t="s">
        <v>6837</v>
      </c>
      <c r="B21" s="165" t="s">
        <v>6838</v>
      </c>
      <c r="C21" s="163" t="s">
        <v>295</v>
      </c>
      <c r="D21" s="163" t="s">
        <v>1115</v>
      </c>
      <c r="E21" s="163" t="s">
        <v>1085</v>
      </c>
      <c r="F21" s="163">
        <v>8.83</v>
      </c>
      <c r="G21" s="163" t="s">
        <v>255</v>
      </c>
      <c r="H21" s="165">
        <v>1.9400000000000001E-2</v>
      </c>
      <c r="I21" s="165">
        <v>1.6399999999999998E-2</v>
      </c>
      <c r="J21" s="162">
        <v>11026398.73</v>
      </c>
      <c r="K21" s="163">
        <v>110.00700000000001</v>
      </c>
      <c r="L21" s="164">
        <v>12129.82005</v>
      </c>
      <c r="M21" s="165">
        <v>6.3001608900471323E-2</v>
      </c>
      <c r="N21" s="165">
        <v>2.2180303512403846E-4</v>
      </c>
      <c r="O21" s="14"/>
    </row>
    <row r="22" spans="1:15" x14ac:dyDescent="0.2">
      <c r="A22" s="159" t="s">
        <v>6823</v>
      </c>
      <c r="B22" s="165" t="s">
        <v>6824</v>
      </c>
      <c r="C22" s="163" t="s">
        <v>295</v>
      </c>
      <c r="D22" s="163" t="s">
        <v>1115</v>
      </c>
      <c r="E22" s="163" t="s">
        <v>1085</v>
      </c>
      <c r="F22" s="163">
        <v>0.9</v>
      </c>
      <c r="G22" s="163" t="s">
        <v>255</v>
      </c>
      <c r="H22" s="165">
        <v>2.5000000000000001E-2</v>
      </c>
      <c r="I22" s="165">
        <v>1.3899999999999999E-2</v>
      </c>
      <c r="J22" s="162">
        <v>9400000</v>
      </c>
      <c r="K22" s="163">
        <v>135.24</v>
      </c>
      <c r="L22" s="164">
        <v>12712.56</v>
      </c>
      <c r="M22" s="165">
        <v>6.6028327703326117E-2</v>
      </c>
      <c r="N22" s="165">
        <v>2.3245888072316839E-4</v>
      </c>
      <c r="O22" s="14"/>
    </row>
    <row r="23" spans="1:15" x14ac:dyDescent="0.2">
      <c r="A23" s="159" t="s">
        <v>6852</v>
      </c>
      <c r="B23" s="165" t="s">
        <v>6853</v>
      </c>
      <c r="C23" s="163" t="s">
        <v>295</v>
      </c>
      <c r="D23" s="163" t="s">
        <v>1115</v>
      </c>
      <c r="E23" s="163" t="s">
        <v>1085</v>
      </c>
      <c r="F23" s="163">
        <v>1.34</v>
      </c>
      <c r="G23" s="163" t="s">
        <v>255</v>
      </c>
      <c r="H23" s="165">
        <v>3.15E-2</v>
      </c>
      <c r="I23" s="165">
        <v>1.0800000000000001E-2</v>
      </c>
      <c r="J23" s="162">
        <v>5000000</v>
      </c>
      <c r="K23" s="163">
        <v>113.09780000000001</v>
      </c>
      <c r="L23" s="164">
        <v>5654.8909100000001</v>
      </c>
      <c r="M23" s="165">
        <v>2.9371188032311358E-2</v>
      </c>
      <c r="N23" s="165">
        <v>1.0340400450815722E-4</v>
      </c>
      <c r="O23" s="14"/>
    </row>
    <row r="24" spans="1:15" x14ac:dyDescent="0.2">
      <c r="A24" s="159" t="s">
        <v>6848</v>
      </c>
      <c r="B24" s="165" t="s">
        <v>6849</v>
      </c>
      <c r="C24" s="163" t="s">
        <v>295</v>
      </c>
      <c r="D24" s="163" t="s">
        <v>1115</v>
      </c>
      <c r="E24" s="163" t="s">
        <v>1085</v>
      </c>
      <c r="F24" s="163">
        <v>1.18</v>
      </c>
      <c r="G24" s="163" t="s">
        <v>255</v>
      </c>
      <c r="H24" s="165">
        <v>4.0999999999999995E-2</v>
      </c>
      <c r="I24" s="165">
        <v>1.0500000000000001E-2</v>
      </c>
      <c r="J24" s="162">
        <v>6000000</v>
      </c>
      <c r="K24" s="163">
        <v>126.0513</v>
      </c>
      <c r="L24" s="164">
        <v>7563.0838200000007</v>
      </c>
      <c r="M24" s="165">
        <v>3.9282235593356772E-2</v>
      </c>
      <c r="N24" s="165">
        <v>1.3829677103688833E-4</v>
      </c>
      <c r="O24" s="14"/>
    </row>
    <row r="25" spans="1:15" x14ac:dyDescent="0.2">
      <c r="A25" s="159" t="s">
        <v>6841</v>
      </c>
      <c r="B25" s="165" t="s">
        <v>6842</v>
      </c>
      <c r="C25" s="163" t="s">
        <v>295</v>
      </c>
      <c r="D25" s="163" t="s">
        <v>1115</v>
      </c>
      <c r="E25" s="163" t="s">
        <v>1085</v>
      </c>
      <c r="F25" s="163">
        <v>0.76</v>
      </c>
      <c r="G25" s="163" t="s">
        <v>255</v>
      </c>
      <c r="H25" s="165">
        <v>5.7500000000000002E-2</v>
      </c>
      <c r="I25" s="165">
        <v>1.0800000000000001E-2</v>
      </c>
      <c r="J25" s="162">
        <v>750596.3</v>
      </c>
      <c r="K25" s="163">
        <v>152.51</v>
      </c>
      <c r="L25" s="164">
        <v>1144.7343999999998</v>
      </c>
      <c r="M25" s="165">
        <v>5.9456866356163039E-3</v>
      </c>
      <c r="N25" s="165">
        <v>2.0932343866955806E-5</v>
      </c>
      <c r="O25" s="14"/>
    </row>
    <row r="26" spans="1:15" x14ac:dyDescent="0.2">
      <c r="A26" s="159" t="s">
        <v>6839</v>
      </c>
      <c r="B26" s="165" t="s">
        <v>6840</v>
      </c>
      <c r="C26" s="163" t="s">
        <v>249</v>
      </c>
      <c r="D26" s="163" t="s">
        <v>1159</v>
      </c>
      <c r="E26" s="163" t="s">
        <v>254</v>
      </c>
      <c r="F26" s="163">
        <v>0.67</v>
      </c>
      <c r="G26" s="163" t="s">
        <v>255</v>
      </c>
      <c r="H26" s="165">
        <v>8.199999999999999E-3</v>
      </c>
      <c r="I26" s="165">
        <v>0.107</v>
      </c>
      <c r="J26" s="162">
        <v>346000</v>
      </c>
      <c r="K26" s="163">
        <v>102.82</v>
      </c>
      <c r="L26" s="164">
        <v>355.75720000000001</v>
      </c>
      <c r="M26" s="165">
        <v>1.8477830574186263E-3</v>
      </c>
      <c r="N26" s="165">
        <v>6.5052924447324822E-6</v>
      </c>
      <c r="O26" s="14"/>
    </row>
    <row r="27" spans="1:15" s="92" customFormat="1" x14ac:dyDescent="0.2">
      <c r="A27" s="72" t="s">
        <v>3563</v>
      </c>
      <c r="B27" s="112" t="s">
        <v>247</v>
      </c>
      <c r="C27" s="111" t="s">
        <v>247</v>
      </c>
      <c r="D27" s="111" t="s">
        <v>247</v>
      </c>
      <c r="E27" s="111" t="s">
        <v>247</v>
      </c>
      <c r="F27" s="111" t="s">
        <v>247</v>
      </c>
      <c r="G27" s="111" t="s">
        <v>247</v>
      </c>
      <c r="H27" s="112" t="s">
        <v>247</v>
      </c>
      <c r="I27" s="112" t="s">
        <v>247</v>
      </c>
      <c r="J27" s="110" t="s">
        <v>247</v>
      </c>
      <c r="K27" s="111" t="s">
        <v>247</v>
      </c>
      <c r="L27" s="99">
        <v>59540.897506799993</v>
      </c>
      <c r="M27" s="112">
        <v>0.30925210125491193</v>
      </c>
      <c r="N27" s="112">
        <v>1.0887508410330896E-3</v>
      </c>
    </row>
    <row r="28" spans="1:15" x14ac:dyDescent="0.2">
      <c r="A28" s="159" t="s">
        <v>6876</v>
      </c>
      <c r="B28" s="165" t="s">
        <v>6877</v>
      </c>
      <c r="C28" s="163" t="s">
        <v>271</v>
      </c>
      <c r="D28" s="163" t="s">
        <v>253</v>
      </c>
      <c r="E28" s="163" t="s">
        <v>254</v>
      </c>
      <c r="F28" s="163">
        <v>0.68</v>
      </c>
      <c r="G28" s="163" t="s">
        <v>255</v>
      </c>
      <c r="H28" s="165">
        <v>3.3000000000000002E-2</v>
      </c>
      <c r="I28" s="165">
        <v>4.3400000000000001E-2</v>
      </c>
      <c r="J28" s="162">
        <v>2225000</v>
      </c>
      <c r="K28" s="163">
        <v>100.34</v>
      </c>
      <c r="L28" s="164">
        <v>2232.5650000000001</v>
      </c>
      <c r="M28" s="165">
        <v>1.1595818107365966E-2</v>
      </c>
      <c r="N28" s="165">
        <v>4.082415823734326E-5</v>
      </c>
      <c r="O28" s="14"/>
    </row>
    <row r="29" spans="1:15" x14ac:dyDescent="0.2">
      <c r="A29" s="159" t="s">
        <v>6882</v>
      </c>
      <c r="B29" s="165" t="s">
        <v>6883</v>
      </c>
      <c r="C29" s="163" t="s">
        <v>271</v>
      </c>
      <c r="D29" s="163" t="s">
        <v>253</v>
      </c>
      <c r="E29" s="163" t="s">
        <v>254</v>
      </c>
      <c r="F29" s="163">
        <v>0.72</v>
      </c>
      <c r="G29" s="163" t="s">
        <v>255</v>
      </c>
      <c r="H29" s="165">
        <v>3.6000000000000004E-2</v>
      </c>
      <c r="I29" s="165">
        <v>4.4800000000000006E-2</v>
      </c>
      <c r="J29" s="162">
        <v>2400000</v>
      </c>
      <c r="K29" s="163">
        <v>100.38</v>
      </c>
      <c r="L29" s="164">
        <v>2409.12</v>
      </c>
      <c r="M29" s="165">
        <v>1.2512834931487995E-2</v>
      </c>
      <c r="N29" s="165">
        <v>4.4052601421570434E-5</v>
      </c>
      <c r="O29" s="14"/>
    </row>
    <row r="30" spans="1:15" x14ac:dyDescent="0.2">
      <c r="A30" s="159" t="s">
        <v>6894</v>
      </c>
      <c r="B30" s="165" t="s">
        <v>6895</v>
      </c>
      <c r="C30" s="163" t="s">
        <v>271</v>
      </c>
      <c r="D30" s="163" t="s">
        <v>253</v>
      </c>
      <c r="E30" s="163" t="s">
        <v>254</v>
      </c>
      <c r="F30" s="163">
        <v>0.95</v>
      </c>
      <c r="G30" s="163" t="s">
        <v>255</v>
      </c>
      <c r="H30" s="165">
        <v>4.0500000000000001E-2</v>
      </c>
      <c r="I30" s="165">
        <v>4.1599999999999998E-2</v>
      </c>
      <c r="J30" s="162">
        <v>4550000</v>
      </c>
      <c r="K30" s="163">
        <v>100.12</v>
      </c>
      <c r="L30" s="164">
        <v>4555.46</v>
      </c>
      <c r="M30" s="165">
        <v>2.3660805197331932E-2</v>
      </c>
      <c r="N30" s="165">
        <v>8.3300069598819172E-5</v>
      </c>
      <c r="O30" s="14"/>
    </row>
    <row r="31" spans="1:15" x14ac:dyDescent="0.2">
      <c r="A31" s="159" t="s">
        <v>6898</v>
      </c>
      <c r="B31" s="165" t="s">
        <v>6899</v>
      </c>
      <c r="C31" s="163" t="s">
        <v>271</v>
      </c>
      <c r="D31" s="163" t="s">
        <v>253</v>
      </c>
      <c r="E31" s="163" t="s">
        <v>254</v>
      </c>
      <c r="F31" s="163">
        <v>0.98</v>
      </c>
      <c r="G31" s="163" t="s">
        <v>255</v>
      </c>
      <c r="H31" s="165">
        <v>4.1200000000000001E-2</v>
      </c>
      <c r="I31" s="165">
        <v>4.2300000000000004E-2</v>
      </c>
      <c r="J31" s="162">
        <v>4900000</v>
      </c>
      <c r="K31" s="163">
        <v>99.96</v>
      </c>
      <c r="L31" s="164">
        <v>4898.04</v>
      </c>
      <c r="M31" s="165">
        <v>2.5440146612798639E-2</v>
      </c>
      <c r="N31" s="165">
        <v>8.9564406865124543E-5</v>
      </c>
      <c r="O31" s="14"/>
    </row>
    <row r="32" spans="1:15" x14ac:dyDescent="0.2">
      <c r="A32" s="159" t="s">
        <v>6860</v>
      </c>
      <c r="B32" s="165" t="s">
        <v>6861</v>
      </c>
      <c r="C32" s="163" t="s">
        <v>271</v>
      </c>
      <c r="D32" s="163" t="s">
        <v>253</v>
      </c>
      <c r="E32" s="163" t="s">
        <v>254</v>
      </c>
      <c r="F32" s="163">
        <v>0.53</v>
      </c>
      <c r="G32" s="163" t="s">
        <v>255</v>
      </c>
      <c r="H32" s="165">
        <v>3.6499999761581421E-2</v>
      </c>
      <c r="I32" s="165">
        <v>4.2699999999999995E-2</v>
      </c>
      <c r="J32" s="162">
        <v>150000</v>
      </c>
      <c r="K32" s="163">
        <v>101.19</v>
      </c>
      <c r="L32" s="164">
        <v>151.785</v>
      </c>
      <c r="M32" s="165">
        <v>7.8836282546154008E-4</v>
      </c>
      <c r="N32" s="165">
        <v>2.7755047929422644E-6</v>
      </c>
      <c r="O32" s="14"/>
    </row>
    <row r="33" spans="1:15" x14ac:dyDescent="0.2">
      <c r="A33" s="159" t="s">
        <v>6864</v>
      </c>
      <c r="B33" s="165" t="s">
        <v>6865</v>
      </c>
      <c r="C33" s="163" t="s">
        <v>271</v>
      </c>
      <c r="D33" s="163" t="s">
        <v>253</v>
      </c>
      <c r="E33" s="163" t="s">
        <v>254</v>
      </c>
      <c r="F33" s="163">
        <v>0.55000000000000004</v>
      </c>
      <c r="G33" s="163" t="s">
        <v>255</v>
      </c>
      <c r="H33" s="165">
        <v>3.6299999952316281E-2</v>
      </c>
      <c r="I33" s="165">
        <v>4.0199999999999993E-2</v>
      </c>
      <c r="J33" s="162">
        <v>3000000</v>
      </c>
      <c r="K33" s="163">
        <v>101.26</v>
      </c>
      <c r="L33" s="164">
        <v>3037.8</v>
      </c>
      <c r="M33" s="165">
        <v>1.577816379212087E-2</v>
      </c>
      <c r="N33" s="165">
        <v>5.5548495964686967E-5</v>
      </c>
      <c r="O33" s="14"/>
    </row>
    <row r="34" spans="1:15" x14ac:dyDescent="0.2">
      <c r="A34" s="159" t="s">
        <v>6854</v>
      </c>
      <c r="B34" s="165" t="s">
        <v>6855</v>
      </c>
      <c r="C34" s="163" t="s">
        <v>249</v>
      </c>
      <c r="D34" s="163" t="s">
        <v>253</v>
      </c>
      <c r="E34" s="163" t="s">
        <v>254</v>
      </c>
      <c r="F34" s="163">
        <v>0.18</v>
      </c>
      <c r="G34" s="163" t="s">
        <v>255</v>
      </c>
      <c r="H34" s="165">
        <v>6.9999999999999993E-3</v>
      </c>
      <c r="I34" s="165">
        <v>3.7000000000000005E-2</v>
      </c>
      <c r="J34" s="162">
        <v>1500000</v>
      </c>
      <c r="K34" s="163">
        <v>100.03</v>
      </c>
      <c r="L34" s="164">
        <v>1500.45</v>
      </c>
      <c r="M34" s="165">
        <v>7.7932536249548223E-3</v>
      </c>
      <c r="N34" s="165">
        <v>2.7436875623877333E-5</v>
      </c>
      <c r="O34" s="14"/>
    </row>
    <row r="35" spans="1:15" x14ac:dyDescent="0.2">
      <c r="A35" s="159" t="s">
        <v>6884</v>
      </c>
      <c r="B35" s="165" t="s">
        <v>6885</v>
      </c>
      <c r="C35" s="163" t="s">
        <v>268</v>
      </c>
      <c r="D35" s="163" t="s">
        <v>253</v>
      </c>
      <c r="E35" s="163" t="s">
        <v>254</v>
      </c>
      <c r="F35" s="163">
        <v>0.82</v>
      </c>
      <c r="G35" s="163" t="s">
        <v>255</v>
      </c>
      <c r="H35" s="165">
        <v>3.95E-2</v>
      </c>
      <c r="I35" s="165">
        <v>4.3799999999999999E-2</v>
      </c>
      <c r="J35" s="162">
        <v>1400000</v>
      </c>
      <c r="K35" s="163">
        <v>100.36</v>
      </c>
      <c r="L35" s="164">
        <v>1405.04</v>
      </c>
      <c r="M35" s="165">
        <v>7.2976994056493209E-3</v>
      </c>
      <c r="N35" s="165">
        <v>2.5692230815137196E-5</v>
      </c>
      <c r="O35" s="14"/>
    </row>
    <row r="36" spans="1:15" x14ac:dyDescent="0.2">
      <c r="A36" s="159" t="s">
        <v>6890</v>
      </c>
      <c r="B36" s="165" t="s">
        <v>6891</v>
      </c>
      <c r="C36" s="163" t="s">
        <v>268</v>
      </c>
      <c r="D36" s="163" t="s">
        <v>253</v>
      </c>
      <c r="E36" s="163" t="s">
        <v>254</v>
      </c>
      <c r="F36" s="163">
        <v>0.86</v>
      </c>
      <c r="G36" s="163" t="s">
        <v>255</v>
      </c>
      <c r="H36" s="165">
        <v>4.0800000000000003E-2</v>
      </c>
      <c r="I36" s="165">
        <v>4.36E-2</v>
      </c>
      <c r="J36" s="162">
        <v>1575000</v>
      </c>
      <c r="K36" s="163">
        <v>100.34</v>
      </c>
      <c r="L36" s="164">
        <v>1580.355</v>
      </c>
      <c r="M36" s="165">
        <v>8.2082757389219767E-3</v>
      </c>
      <c r="N36" s="165">
        <v>2.8897999651153096E-5</v>
      </c>
      <c r="O36" s="14"/>
    </row>
    <row r="37" spans="1:15" x14ac:dyDescent="0.2">
      <c r="A37" s="159" t="s">
        <v>6892</v>
      </c>
      <c r="B37" s="165" t="s">
        <v>6893</v>
      </c>
      <c r="C37" s="163" t="s">
        <v>268</v>
      </c>
      <c r="D37" s="163" t="s">
        <v>253</v>
      </c>
      <c r="E37" s="163" t="s">
        <v>254</v>
      </c>
      <c r="F37" s="163">
        <v>0.95</v>
      </c>
      <c r="G37" s="163" t="s">
        <v>255</v>
      </c>
      <c r="H37" s="165">
        <v>4.0999999999999995E-2</v>
      </c>
      <c r="I37" s="165">
        <v>4.2000000000000003E-2</v>
      </c>
      <c r="J37" s="162">
        <v>3500000</v>
      </c>
      <c r="K37" s="163">
        <v>100.13</v>
      </c>
      <c r="L37" s="164">
        <v>3504.55</v>
      </c>
      <c r="M37" s="165">
        <v>1.8202437263044702E-2</v>
      </c>
      <c r="N37" s="165">
        <v>6.408337663211657E-5</v>
      </c>
      <c r="O37" s="14"/>
    </row>
    <row r="38" spans="1:15" x14ac:dyDescent="0.2">
      <c r="A38" s="159" t="s">
        <v>6874</v>
      </c>
      <c r="B38" s="165" t="s">
        <v>6875</v>
      </c>
      <c r="C38" s="163" t="s">
        <v>268</v>
      </c>
      <c r="D38" s="163" t="s">
        <v>253</v>
      </c>
      <c r="E38" s="163" t="s">
        <v>254</v>
      </c>
      <c r="F38" s="163">
        <v>0.44</v>
      </c>
      <c r="G38" s="163" t="s">
        <v>255</v>
      </c>
      <c r="H38" s="165">
        <v>3.6799999475479128E-2</v>
      </c>
      <c r="I38" s="165">
        <v>3.85E-2</v>
      </c>
      <c r="J38" s="162">
        <v>125000</v>
      </c>
      <c r="K38" s="163">
        <v>101.52</v>
      </c>
      <c r="L38" s="164">
        <v>126.9</v>
      </c>
      <c r="M38" s="165">
        <v>6.5911152321421369E-4</v>
      </c>
      <c r="N38" s="165">
        <v>2.3204635387184069E-6</v>
      </c>
      <c r="O38" s="14"/>
    </row>
    <row r="39" spans="1:15" x14ac:dyDescent="0.2">
      <c r="A39" s="159" t="s">
        <v>6858</v>
      </c>
      <c r="B39" s="165" t="s">
        <v>6859</v>
      </c>
      <c r="C39" s="163" t="s">
        <v>268</v>
      </c>
      <c r="D39" s="163" t="s">
        <v>253</v>
      </c>
      <c r="E39" s="163" t="s">
        <v>254</v>
      </c>
      <c r="F39" s="163">
        <v>0.52</v>
      </c>
      <c r="G39" s="163" t="s">
        <v>255</v>
      </c>
      <c r="H39" s="165">
        <v>3.6799999475479128E-2</v>
      </c>
      <c r="I39" s="165">
        <v>4.2599999999999999E-2</v>
      </c>
      <c r="J39" s="162">
        <v>200000</v>
      </c>
      <c r="K39" s="163">
        <v>101.23</v>
      </c>
      <c r="L39" s="164">
        <v>202.46</v>
      </c>
      <c r="M39" s="165">
        <v>1.0515659494873893E-3</v>
      </c>
      <c r="N39" s="165">
        <v>3.7021359184312738E-6</v>
      </c>
      <c r="O39" s="14"/>
    </row>
    <row r="40" spans="1:15" x14ac:dyDescent="0.2">
      <c r="A40" s="159" t="s">
        <v>6862</v>
      </c>
      <c r="B40" s="165" t="s">
        <v>6863</v>
      </c>
      <c r="C40" s="163" t="s">
        <v>268</v>
      </c>
      <c r="D40" s="163" t="s">
        <v>253</v>
      </c>
      <c r="E40" s="163" t="s">
        <v>254</v>
      </c>
      <c r="F40" s="163">
        <v>0.55000000000000004</v>
      </c>
      <c r="G40" s="163" t="s">
        <v>255</v>
      </c>
      <c r="H40" s="165">
        <v>3.6799999475479128E-2</v>
      </c>
      <c r="I40" s="165">
        <v>4.0599999999999997E-2</v>
      </c>
      <c r="J40" s="162">
        <v>3500000</v>
      </c>
      <c r="K40" s="163">
        <v>101.29</v>
      </c>
      <c r="L40" s="164">
        <v>3545.15</v>
      </c>
      <c r="M40" s="165">
        <v>1.8413311398919385E-2</v>
      </c>
      <c r="N40" s="165">
        <v>6.482577867838897E-5</v>
      </c>
      <c r="O40" s="14"/>
    </row>
    <row r="41" spans="1:15" x14ac:dyDescent="0.2">
      <c r="A41" s="159" t="s">
        <v>6870</v>
      </c>
      <c r="B41" s="165" t="s">
        <v>6871</v>
      </c>
      <c r="C41" s="163" t="s">
        <v>268</v>
      </c>
      <c r="D41" s="163" t="s">
        <v>253</v>
      </c>
      <c r="E41" s="163" t="s">
        <v>254</v>
      </c>
      <c r="F41" s="163">
        <v>0.64</v>
      </c>
      <c r="G41" s="163" t="s">
        <v>255</v>
      </c>
      <c r="H41" s="165">
        <v>3.6699999570846555E-2</v>
      </c>
      <c r="I41" s="165">
        <v>4.0899999999999999E-2</v>
      </c>
      <c r="J41" s="162">
        <v>1300000</v>
      </c>
      <c r="K41" s="163">
        <v>101.14</v>
      </c>
      <c r="L41" s="164">
        <v>1314.82</v>
      </c>
      <c r="M41" s="165">
        <v>6.8291017569149922E-3</v>
      </c>
      <c r="N41" s="165">
        <v>2.4042489125120057E-5</v>
      </c>
      <c r="O41" s="14"/>
    </row>
    <row r="42" spans="1:15" x14ac:dyDescent="0.2">
      <c r="A42" s="159" t="s">
        <v>6866</v>
      </c>
      <c r="B42" s="165" t="s">
        <v>6867</v>
      </c>
      <c r="C42" s="163" t="s">
        <v>268</v>
      </c>
      <c r="D42" s="163" t="s">
        <v>253</v>
      </c>
      <c r="E42" s="163" t="s">
        <v>254</v>
      </c>
      <c r="F42" s="163">
        <v>0.59</v>
      </c>
      <c r="G42" s="163" t="s">
        <v>255</v>
      </c>
      <c r="H42" s="165">
        <v>3.6499999761581421E-2</v>
      </c>
      <c r="I42" s="165">
        <v>4.1799999999999997E-2</v>
      </c>
      <c r="J42" s="162">
        <v>4400000</v>
      </c>
      <c r="K42" s="163">
        <v>101.14</v>
      </c>
      <c r="L42" s="164">
        <v>4450.16</v>
      </c>
      <c r="M42" s="165">
        <v>2.3113882869558434E-2</v>
      </c>
      <c r="N42" s="165">
        <v>8.1374578577329435E-5</v>
      </c>
      <c r="O42" s="14"/>
    </row>
    <row r="43" spans="1:15" x14ac:dyDescent="0.2">
      <c r="A43" s="159" t="s">
        <v>6868</v>
      </c>
      <c r="B43" s="165" t="s">
        <v>6869</v>
      </c>
      <c r="C43" s="163" t="s">
        <v>295</v>
      </c>
      <c r="D43" s="163" t="s">
        <v>1115</v>
      </c>
      <c r="E43" s="163" t="s">
        <v>1085</v>
      </c>
      <c r="F43" s="163">
        <v>0.59</v>
      </c>
      <c r="G43" s="163" t="s">
        <v>255</v>
      </c>
      <c r="H43" s="165">
        <v>3.7499999999999999E-2</v>
      </c>
      <c r="I43" s="165">
        <v>4.2300000000000004E-2</v>
      </c>
      <c r="J43" s="162">
        <v>1950000</v>
      </c>
      <c r="K43" s="163">
        <v>101.21</v>
      </c>
      <c r="L43" s="164">
        <v>1973.595</v>
      </c>
      <c r="M43" s="165">
        <v>1.0250742369251033E-2</v>
      </c>
      <c r="N43" s="165">
        <v>3.6088693756477176E-5</v>
      </c>
      <c r="O43" s="14"/>
    </row>
    <row r="44" spans="1:15" x14ac:dyDescent="0.2">
      <c r="A44" s="159" t="s">
        <v>6888</v>
      </c>
      <c r="B44" s="165" t="s">
        <v>6889</v>
      </c>
      <c r="C44" s="163" t="s">
        <v>295</v>
      </c>
      <c r="D44" s="163" t="s">
        <v>1453</v>
      </c>
      <c r="E44" s="163" t="s">
        <v>1085</v>
      </c>
      <c r="F44" s="163">
        <v>0.86</v>
      </c>
      <c r="G44" s="163" t="s">
        <v>255</v>
      </c>
      <c r="H44" s="165">
        <v>3.7499999999999999E-2</v>
      </c>
      <c r="I44" s="165">
        <v>4.36E-2</v>
      </c>
      <c r="J44" s="162">
        <v>3375000</v>
      </c>
      <c r="K44" s="163">
        <v>100.47</v>
      </c>
      <c r="L44" s="164">
        <v>3390.8625000000002</v>
      </c>
      <c r="M44" s="165">
        <v>1.7611950728013845E-2</v>
      </c>
      <c r="N44" s="165">
        <v>6.2004513759318709E-5</v>
      </c>
      <c r="O44" s="14"/>
    </row>
    <row r="45" spans="1:15" x14ac:dyDescent="0.2">
      <c r="A45" s="159" t="s">
        <v>6872</v>
      </c>
      <c r="B45" s="165" t="s">
        <v>6873</v>
      </c>
      <c r="C45" s="163" t="s">
        <v>295</v>
      </c>
      <c r="D45" s="163" t="s">
        <v>1115</v>
      </c>
      <c r="E45" s="163" t="s">
        <v>1085</v>
      </c>
      <c r="F45" s="163">
        <v>0.64</v>
      </c>
      <c r="G45" s="163" t="s">
        <v>255</v>
      </c>
      <c r="H45" s="165">
        <v>3.7499999999999999E-2</v>
      </c>
      <c r="I45" s="165">
        <v>4.1700000000000001E-2</v>
      </c>
      <c r="J45" s="162">
        <v>500000</v>
      </c>
      <c r="K45" s="163">
        <v>101.17</v>
      </c>
      <c r="L45" s="164">
        <v>505.85</v>
      </c>
      <c r="M45" s="165">
        <v>2.6273566904484636E-3</v>
      </c>
      <c r="N45" s="165">
        <v>9.2498540666722301E-6</v>
      </c>
      <c r="O45" s="14"/>
    </row>
    <row r="46" spans="1:15" x14ac:dyDescent="0.2">
      <c r="A46" s="159" t="s">
        <v>6886</v>
      </c>
      <c r="B46" s="165" t="s">
        <v>6887</v>
      </c>
      <c r="C46" s="163" t="s">
        <v>295</v>
      </c>
      <c r="D46" s="163" t="s">
        <v>1453</v>
      </c>
      <c r="E46" s="163" t="s">
        <v>1085</v>
      </c>
      <c r="F46" s="163">
        <v>0.82</v>
      </c>
      <c r="G46" s="163" t="s">
        <v>255</v>
      </c>
      <c r="H46" s="165">
        <v>3.7000000476837158E-2</v>
      </c>
      <c r="I46" s="165">
        <v>4.2599999999999999E-2</v>
      </c>
      <c r="J46" s="162">
        <v>2150000</v>
      </c>
      <c r="K46" s="163">
        <v>100.61</v>
      </c>
      <c r="L46" s="164">
        <v>2163.1149999999998</v>
      </c>
      <c r="M46" s="165">
        <v>1.1235098680358661E-2</v>
      </c>
      <c r="N46" s="165">
        <v>3.9554211879864979E-5</v>
      </c>
      <c r="O46" s="14"/>
    </row>
    <row r="47" spans="1:15" x14ac:dyDescent="0.2">
      <c r="A47" s="159" t="s">
        <v>6878</v>
      </c>
      <c r="B47" s="165" t="s">
        <v>6879</v>
      </c>
      <c r="C47" s="163" t="s">
        <v>295</v>
      </c>
      <c r="D47" s="163" t="s">
        <v>1115</v>
      </c>
      <c r="E47" s="163" t="s">
        <v>1085</v>
      </c>
      <c r="F47" s="163">
        <v>0.68</v>
      </c>
      <c r="G47" s="163" t="s">
        <v>255</v>
      </c>
      <c r="H47" s="165">
        <v>3.7000000476837158E-2</v>
      </c>
      <c r="I47" s="165">
        <v>4.4699999999999997E-2</v>
      </c>
      <c r="J47" s="162">
        <v>2600000</v>
      </c>
      <c r="K47" s="163">
        <v>100.82</v>
      </c>
      <c r="L47" s="164">
        <v>2621.3200000000002</v>
      </c>
      <c r="M47" s="165">
        <v>1.3614989897808374E-2</v>
      </c>
      <c r="N47" s="165">
        <v>4.7932840688048338E-5</v>
      </c>
      <c r="O47" s="14"/>
    </row>
    <row r="48" spans="1:15" x14ac:dyDescent="0.2">
      <c r="A48" s="159" t="s">
        <v>6856</v>
      </c>
      <c r="B48" s="165" t="s">
        <v>6857</v>
      </c>
      <c r="C48" s="163" t="s">
        <v>295</v>
      </c>
      <c r="D48" s="163" t="s">
        <v>1115</v>
      </c>
      <c r="E48" s="163" t="s">
        <v>1085</v>
      </c>
      <c r="F48" s="163">
        <v>0.36</v>
      </c>
      <c r="G48" s="163" t="s">
        <v>255</v>
      </c>
      <c r="H48" s="165">
        <v>3.7000000476837158E-2</v>
      </c>
      <c r="I48" s="165">
        <v>0.04</v>
      </c>
      <c r="J48" s="162">
        <v>3100000</v>
      </c>
      <c r="K48" s="163">
        <v>101.54</v>
      </c>
      <c r="L48" s="164">
        <v>3147.74</v>
      </c>
      <c r="M48" s="165">
        <v>1.6349186021137187E-2</v>
      </c>
      <c r="N48" s="165">
        <v>5.7558832934322121E-5</v>
      </c>
      <c r="O48" s="14"/>
    </row>
    <row r="49" spans="1:15" x14ac:dyDescent="0.2">
      <c r="A49" s="159" t="s">
        <v>6896</v>
      </c>
      <c r="B49" s="165" t="s">
        <v>6897</v>
      </c>
      <c r="C49" s="163" t="s">
        <v>295</v>
      </c>
      <c r="D49" s="163" t="s">
        <v>1453</v>
      </c>
      <c r="E49" s="163" t="s">
        <v>1085</v>
      </c>
      <c r="F49" s="163">
        <v>0.96</v>
      </c>
      <c r="G49" s="163" t="s">
        <v>255</v>
      </c>
      <c r="H49" s="165">
        <v>3.7000000476837158E-2</v>
      </c>
      <c r="I49" s="165">
        <v>4.1599999999999998E-2</v>
      </c>
      <c r="J49" s="162">
        <v>4950000</v>
      </c>
      <c r="K49" s="163">
        <v>100.25</v>
      </c>
      <c r="L49" s="164">
        <v>4962.375</v>
      </c>
      <c r="M49" s="165">
        <v>2.5774299015052276E-2</v>
      </c>
      <c r="N49" s="165">
        <v>9.0740821536231312E-5</v>
      </c>
      <c r="O49" s="14"/>
    </row>
    <row r="50" spans="1:15" x14ac:dyDescent="0.2">
      <c r="A50" s="159" t="s">
        <v>6880</v>
      </c>
      <c r="B50" s="165" t="s">
        <v>6881</v>
      </c>
      <c r="C50" s="163" t="s">
        <v>295</v>
      </c>
      <c r="D50" s="163" t="s">
        <v>1115</v>
      </c>
      <c r="E50" s="163" t="s">
        <v>1085</v>
      </c>
      <c r="F50" s="163">
        <v>0.72</v>
      </c>
      <c r="G50" s="163" t="s">
        <v>255</v>
      </c>
      <c r="H50" s="165">
        <v>3.7000000476837158E-2</v>
      </c>
      <c r="I50" s="165">
        <v>4.2900000000000001E-2</v>
      </c>
      <c r="J50" s="162">
        <v>2850000</v>
      </c>
      <c r="K50" s="163">
        <v>100.86</v>
      </c>
      <c r="L50" s="164">
        <v>2874.51</v>
      </c>
      <c r="M50" s="165">
        <v>1.4930044638254449E-2</v>
      </c>
      <c r="N50" s="165">
        <v>5.2562613449026381E-5</v>
      </c>
      <c r="O50" s="14"/>
    </row>
    <row r="51" spans="1:15" x14ac:dyDescent="0.2">
      <c r="A51" s="159" t="s">
        <v>6900</v>
      </c>
      <c r="B51" s="165" t="s">
        <v>6901</v>
      </c>
      <c r="C51" s="163" t="s">
        <v>295</v>
      </c>
      <c r="D51" s="163" t="s">
        <v>1115</v>
      </c>
      <c r="E51" s="163" t="s">
        <v>1085</v>
      </c>
      <c r="F51" s="163">
        <v>0.55000000000000004</v>
      </c>
      <c r="G51" s="163" t="s">
        <v>255</v>
      </c>
      <c r="H51" s="165">
        <v>3.6000000238418581E-2</v>
      </c>
      <c r="I51" s="165">
        <v>3.9800000000000002E-2</v>
      </c>
      <c r="J51" s="162">
        <v>2950000</v>
      </c>
      <c r="K51" s="163">
        <v>101.25</v>
      </c>
      <c r="L51" s="164">
        <v>2986.875</v>
      </c>
      <c r="M51" s="165">
        <v>1.551366218203668E-2</v>
      </c>
      <c r="N51" s="165">
        <v>5.4617293398026329E-5</v>
      </c>
      <c r="O51" s="14"/>
    </row>
    <row r="52" spans="1:15" s="92" customFormat="1" x14ac:dyDescent="0.2">
      <c r="A52" s="72" t="s">
        <v>6902</v>
      </c>
      <c r="B52" s="112" t="s">
        <v>247</v>
      </c>
      <c r="C52" s="111" t="s">
        <v>247</v>
      </c>
      <c r="D52" s="111" t="s">
        <v>247</v>
      </c>
      <c r="E52" s="111" t="s">
        <v>247</v>
      </c>
      <c r="F52" s="111" t="s">
        <v>247</v>
      </c>
      <c r="G52" s="111" t="s">
        <v>247</v>
      </c>
      <c r="H52" s="112" t="s">
        <v>247</v>
      </c>
      <c r="I52" s="112" t="s">
        <v>247</v>
      </c>
      <c r="J52" s="110" t="s">
        <v>247</v>
      </c>
      <c r="K52" s="111" t="s">
        <v>247</v>
      </c>
      <c r="L52" s="99">
        <v>0</v>
      </c>
      <c r="M52" s="112">
        <v>0</v>
      </c>
      <c r="N52" s="112">
        <v>0</v>
      </c>
    </row>
    <row r="53" spans="1:15" s="92" customFormat="1" x14ac:dyDescent="0.2">
      <c r="A53" s="72" t="s">
        <v>6903</v>
      </c>
      <c r="B53" s="112" t="s">
        <v>247</v>
      </c>
      <c r="C53" s="111" t="s">
        <v>247</v>
      </c>
      <c r="D53" s="111" t="s">
        <v>247</v>
      </c>
      <c r="E53" s="111" t="s">
        <v>247</v>
      </c>
      <c r="F53" s="111" t="s">
        <v>247</v>
      </c>
      <c r="G53" s="111" t="s">
        <v>247</v>
      </c>
      <c r="H53" s="112" t="s">
        <v>247</v>
      </c>
      <c r="I53" s="112" t="s">
        <v>247</v>
      </c>
      <c r="J53" s="110" t="s">
        <v>247</v>
      </c>
      <c r="K53" s="111" t="s">
        <v>247</v>
      </c>
      <c r="L53" s="99">
        <v>0</v>
      </c>
      <c r="M53" s="112">
        <v>0</v>
      </c>
      <c r="N53" s="112">
        <v>0</v>
      </c>
    </row>
    <row r="54" spans="1:15" s="92" customFormat="1" x14ac:dyDescent="0.2">
      <c r="A54" s="72" t="s">
        <v>139</v>
      </c>
      <c r="B54" s="112" t="s">
        <v>247</v>
      </c>
      <c r="C54" s="111" t="s">
        <v>247</v>
      </c>
      <c r="D54" s="111" t="s">
        <v>247</v>
      </c>
      <c r="E54" s="111" t="s">
        <v>247</v>
      </c>
      <c r="F54" s="111" t="s">
        <v>247</v>
      </c>
      <c r="G54" s="111" t="s">
        <v>247</v>
      </c>
      <c r="H54" s="112" t="s">
        <v>247</v>
      </c>
      <c r="I54" s="112" t="s">
        <v>247</v>
      </c>
      <c r="J54" s="110" t="s">
        <v>247</v>
      </c>
      <c r="K54" s="111" t="s">
        <v>247</v>
      </c>
      <c r="L54" s="99">
        <v>0</v>
      </c>
      <c r="M54" s="112">
        <v>0</v>
      </c>
      <c r="N54" s="112">
        <v>0</v>
      </c>
    </row>
    <row r="55" spans="1:15" s="92" customFormat="1" x14ac:dyDescent="0.2">
      <c r="A55" s="72" t="s">
        <v>1092</v>
      </c>
      <c r="B55" s="112" t="s">
        <v>247</v>
      </c>
      <c r="C55" s="111" t="s">
        <v>247</v>
      </c>
      <c r="D55" s="111" t="s">
        <v>247</v>
      </c>
      <c r="E55" s="111" t="s">
        <v>247</v>
      </c>
      <c r="F55" s="111" t="s">
        <v>247</v>
      </c>
      <c r="G55" s="111" t="s">
        <v>247</v>
      </c>
      <c r="H55" s="112" t="s">
        <v>247</v>
      </c>
      <c r="I55" s="112" t="s">
        <v>247</v>
      </c>
      <c r="J55" s="110" t="s">
        <v>247</v>
      </c>
      <c r="K55" s="111" t="s">
        <v>247</v>
      </c>
      <c r="L55" s="99">
        <v>0</v>
      </c>
      <c r="M55" s="112">
        <v>0</v>
      </c>
      <c r="N55" s="112">
        <v>0</v>
      </c>
    </row>
    <row r="56" spans="1:15" s="92" customFormat="1" x14ac:dyDescent="0.2">
      <c r="A56" s="59" t="s">
        <v>240</v>
      </c>
      <c r="B56" s="59"/>
      <c r="C56" s="100"/>
      <c r="D56" s="100"/>
      <c r="E56" s="101"/>
      <c r="F56" s="101"/>
      <c r="G56" s="101"/>
      <c r="H56" s="102"/>
      <c r="I56" s="103"/>
      <c r="J56" s="104"/>
      <c r="K56" s="104"/>
      <c r="L56" s="104"/>
      <c r="M56" s="104"/>
      <c r="N56" s="103"/>
      <c r="O56" s="105"/>
    </row>
    <row r="57" spans="1:15" s="92" customFormat="1" x14ac:dyDescent="0.2">
      <c r="A57" s="59" t="s">
        <v>241</v>
      </c>
      <c r="B57" s="59"/>
      <c r="C57" s="100"/>
      <c r="D57" s="100"/>
      <c r="E57" s="101"/>
      <c r="F57" s="101"/>
      <c r="G57" s="101"/>
      <c r="H57" s="102"/>
      <c r="I57" s="103"/>
      <c r="J57" s="104"/>
      <c r="K57" s="104"/>
      <c r="L57" s="104"/>
      <c r="M57" s="104"/>
      <c r="N57" s="103"/>
      <c r="O57" s="105"/>
    </row>
    <row r="58" spans="1:15" s="92" customFormat="1" x14ac:dyDescent="0.2">
      <c r="A58" s="59" t="s">
        <v>242</v>
      </c>
      <c r="B58" s="59"/>
      <c r="C58" s="100"/>
      <c r="D58" s="100"/>
      <c r="E58" s="101"/>
      <c r="F58" s="101"/>
      <c r="G58" s="101"/>
      <c r="H58" s="102"/>
      <c r="I58" s="103"/>
      <c r="J58" s="104"/>
      <c r="K58" s="104"/>
      <c r="L58" s="104"/>
      <c r="M58" s="104"/>
      <c r="N58" s="103"/>
      <c r="O58" s="105"/>
    </row>
    <row r="59" spans="1:15" s="92" customFormat="1" x14ac:dyDescent="0.2">
      <c r="A59" s="59" t="s">
        <v>243</v>
      </c>
      <c r="B59" s="59"/>
      <c r="C59" s="100"/>
      <c r="D59" s="100"/>
      <c r="E59" s="101"/>
      <c r="F59" s="101"/>
      <c r="G59" s="101"/>
      <c r="H59" s="102"/>
      <c r="I59" s="103"/>
      <c r="J59" s="104"/>
      <c r="K59" s="104"/>
      <c r="L59" s="104"/>
      <c r="M59" s="104"/>
      <c r="N59" s="103"/>
      <c r="O59" s="105"/>
    </row>
    <row r="60" spans="1:15" s="92" customFormat="1" x14ac:dyDescent="0.2">
      <c r="A60" s="59" t="s">
        <v>244</v>
      </c>
      <c r="B60" s="59"/>
      <c r="C60" s="100"/>
      <c r="D60" s="100"/>
      <c r="E60" s="101"/>
      <c r="F60" s="101"/>
      <c r="G60" s="101"/>
      <c r="H60" s="102"/>
      <c r="I60" s="103"/>
      <c r="J60" s="104"/>
      <c r="K60" s="104"/>
      <c r="L60" s="104"/>
      <c r="M60" s="104"/>
      <c r="N60" s="103"/>
      <c r="O60" s="105"/>
    </row>
  </sheetData>
  <sortState ref="A28:Z51">
    <sortCondition ref="A28:A51" customList="א,ב,ג,ד,ה,ו,ז,ח,ט,י,כ,ל,מ,נ,ס,ע,פ,צ,ק,ר,ש,ת"/>
  </sortState>
  <mergeCells count="1">
    <mergeCell ref="A5:N5"/>
  </mergeCells>
  <phoneticPr fontId="3" type="noConversion"/>
  <conditionalFormatting sqref="G10:G55 M10:N55 B10:E55">
    <cfRule type="expression" dxfId="187" priority="378" stopIfTrue="1">
      <formula>OR(LEFT(#REF!,3)="TIR",LEFT(#REF!,2)="IR")</formula>
    </cfRule>
  </conditionalFormatting>
  <conditionalFormatting sqref="A9:A55 L9:M55">
    <cfRule type="expression" dxfId="186" priority="38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4">
    <pageSetUpPr fitToPage="1"/>
  </sheetPr>
  <dimension ref="A1:Q54"/>
  <sheetViews>
    <sheetView rightToLeft="1" zoomScale="85" zoomScaleNormal="85" workbookViewId="0"/>
  </sheetViews>
  <sheetFormatPr defaultRowHeight="12.75" x14ac:dyDescent="0.2"/>
  <cols>
    <col min="1" max="1" width="42" style="9" bestFit="1" customWidth="1"/>
    <col min="2" max="2" width="18.140625" style="8" customWidth="1"/>
    <col min="3" max="3" width="10.5703125" style="9" customWidth="1"/>
    <col min="4" max="4" width="25.5703125" style="10" customWidth="1"/>
    <col min="5" max="5" width="11.85546875" style="45" bestFit="1" customWidth="1"/>
    <col min="6" max="6" width="13" style="45" customWidth="1"/>
    <col min="7" max="7" width="24" style="45" customWidth="1"/>
    <col min="8" max="8" width="18.7109375" style="45" customWidth="1"/>
    <col min="9" max="9" width="42.28515625" style="45" bestFit="1" customWidth="1"/>
    <col min="10" max="10" width="9.5703125" style="11" customWidth="1"/>
    <col min="11" max="11" width="12.140625" style="12" customWidth="1"/>
    <col min="12" max="12" width="10" style="19" customWidth="1"/>
    <col min="13" max="13" width="11.42578125" style="19" bestFit="1" customWidth="1"/>
    <col min="14" max="14" width="7.28515625" style="19" customWidth="1"/>
    <col min="15" max="16" width="10.5703125" style="12" customWidth="1"/>
    <col min="17" max="17" width="11.42578125" style="14" customWidth="1"/>
    <col min="18" max="18" width="15.42578125" style="14" customWidth="1"/>
    <col min="19" max="16384" width="9.140625" style="14"/>
  </cols>
  <sheetData>
    <row r="1" spans="1:17" s="6" customFormat="1" x14ac:dyDescent="0.2">
      <c r="A1" s="6" t="s">
        <v>235</v>
      </c>
      <c r="B1" s="8" t="s">
        <v>245</v>
      </c>
      <c r="C1" s="9"/>
      <c r="D1" s="10"/>
      <c r="E1" s="45"/>
      <c r="F1" s="45"/>
      <c r="G1" s="45"/>
      <c r="H1" s="45"/>
      <c r="I1" s="45"/>
      <c r="J1" s="11"/>
      <c r="K1" s="12"/>
      <c r="L1" s="13"/>
      <c r="M1" s="13"/>
      <c r="N1" s="13"/>
      <c r="O1" s="12"/>
      <c r="P1" s="12"/>
      <c r="Q1" s="14"/>
    </row>
    <row r="2" spans="1:17" s="6" customFormat="1" x14ac:dyDescent="0.2">
      <c r="A2" s="9" t="s">
        <v>236</v>
      </c>
      <c r="B2" s="8" t="s">
        <v>148</v>
      </c>
      <c r="C2" s="9"/>
      <c r="D2" s="10"/>
      <c r="E2" s="45"/>
      <c r="F2" s="45"/>
      <c r="G2" s="45"/>
      <c r="H2" s="45"/>
      <c r="I2" s="45"/>
      <c r="J2" s="11"/>
      <c r="K2" s="12"/>
      <c r="L2" s="13"/>
      <c r="M2" s="13"/>
      <c r="N2" s="13"/>
      <c r="O2" s="12"/>
      <c r="P2" s="12"/>
      <c r="Q2" s="14"/>
    </row>
    <row r="3" spans="1:17" s="6" customFormat="1" x14ac:dyDescent="0.2">
      <c r="A3" s="9" t="s">
        <v>237</v>
      </c>
      <c r="B3" s="8" t="s">
        <v>238</v>
      </c>
      <c r="C3" s="9"/>
      <c r="D3" s="10"/>
      <c r="E3" s="45"/>
      <c r="F3" s="45"/>
      <c r="G3" s="45"/>
      <c r="H3" s="45"/>
      <c r="I3" s="45"/>
      <c r="J3" s="11"/>
      <c r="K3" s="12"/>
      <c r="L3" s="13"/>
      <c r="M3" s="13"/>
      <c r="N3" s="13"/>
      <c r="O3" s="12"/>
      <c r="P3" s="12"/>
      <c r="Q3" s="14"/>
    </row>
    <row r="4" spans="1:17" s="6" customFormat="1" ht="13.5" thickBot="1" x14ac:dyDescent="0.25">
      <c r="A4" s="9" t="s">
        <v>239</v>
      </c>
      <c r="B4" s="8" t="s">
        <v>247</v>
      </c>
      <c r="C4" s="9"/>
      <c r="D4" s="10"/>
      <c r="E4" s="45"/>
      <c r="F4" s="45"/>
      <c r="G4" s="45"/>
      <c r="H4" s="45"/>
      <c r="I4" s="45"/>
      <c r="J4" s="11"/>
      <c r="K4" s="12"/>
      <c r="L4" s="13"/>
      <c r="M4" s="13"/>
      <c r="N4" s="13"/>
      <c r="O4" s="12"/>
      <c r="P4" s="12"/>
      <c r="Q4" s="14"/>
    </row>
    <row r="5" spans="1:17" s="6" customFormat="1" x14ac:dyDescent="0.2">
      <c r="A5" s="261" t="s">
        <v>38</v>
      </c>
      <c r="B5" s="262"/>
      <c r="C5" s="262"/>
      <c r="D5" s="262"/>
      <c r="E5" s="262"/>
      <c r="F5" s="262"/>
      <c r="G5" s="262"/>
      <c r="H5" s="262"/>
      <c r="I5" s="263"/>
      <c r="J5" s="11"/>
      <c r="K5" s="11"/>
      <c r="L5" s="11"/>
    </row>
    <row r="6" spans="1:17" s="6" customFormat="1" ht="33" customHeight="1" x14ac:dyDescent="0.2">
      <c r="A6" s="66" t="s">
        <v>155</v>
      </c>
      <c r="B6" s="67" t="s">
        <v>39</v>
      </c>
      <c r="C6" s="67" t="s">
        <v>41</v>
      </c>
      <c r="D6" s="67" t="s">
        <v>42</v>
      </c>
      <c r="E6" s="67" t="s">
        <v>6</v>
      </c>
      <c r="F6" s="68" t="s">
        <v>81</v>
      </c>
      <c r="G6" s="69" t="s">
        <v>74</v>
      </c>
      <c r="H6" s="69" t="s">
        <v>8</v>
      </c>
      <c r="I6" s="70" t="s">
        <v>134</v>
      </c>
    </row>
    <row r="7" spans="1:17" s="6" customFormat="1" x14ac:dyDescent="0.2">
      <c r="A7" s="198"/>
      <c r="B7" s="189" t="s">
        <v>40</v>
      </c>
      <c r="C7" s="189"/>
      <c r="D7" s="190" t="s">
        <v>9</v>
      </c>
      <c r="E7" s="190"/>
      <c r="F7" s="1" t="s">
        <v>133</v>
      </c>
      <c r="G7" s="25" t="s">
        <v>9</v>
      </c>
      <c r="H7" s="25" t="s">
        <v>9</v>
      </c>
      <c r="I7" s="5"/>
    </row>
    <row r="8" spans="1:17" s="15" customFormat="1" ht="12.75" customHeight="1" x14ac:dyDescent="0.2">
      <c r="A8" s="198"/>
      <c r="B8" s="189">
        <v>1</v>
      </c>
      <c r="C8" s="189">
        <v>2</v>
      </c>
      <c r="D8" s="189">
        <v>3</v>
      </c>
      <c r="E8" s="189">
        <v>4</v>
      </c>
      <c r="F8" s="189">
        <v>5</v>
      </c>
      <c r="G8" s="201">
        <v>6</v>
      </c>
      <c r="H8" s="201">
        <v>7</v>
      </c>
      <c r="I8" s="202">
        <v>8</v>
      </c>
    </row>
    <row r="9" spans="1:17" s="92" customFormat="1" ht="12.75" customHeight="1" thickBot="1" x14ac:dyDescent="0.25">
      <c r="A9" s="124" t="s">
        <v>72</v>
      </c>
      <c r="B9" s="53"/>
      <c r="C9" s="53" t="s">
        <v>247</v>
      </c>
      <c r="D9" s="137"/>
      <c r="E9" s="125"/>
      <c r="F9" s="128">
        <v>367766.61188719998</v>
      </c>
      <c r="G9" s="53">
        <v>1</v>
      </c>
      <c r="H9" s="53">
        <v>6.7248937245252237E-3</v>
      </c>
      <c r="I9" s="63"/>
    </row>
    <row r="10" spans="1:17" s="92" customFormat="1" x14ac:dyDescent="0.2">
      <c r="A10" s="71" t="s">
        <v>6904</v>
      </c>
      <c r="B10" s="95" t="s">
        <v>247</v>
      </c>
      <c r="C10" s="95" t="s">
        <v>247</v>
      </c>
      <c r="D10" s="95" t="s">
        <v>247</v>
      </c>
      <c r="E10" s="96" t="s">
        <v>247</v>
      </c>
      <c r="F10" s="97">
        <v>302868.79936360009</v>
      </c>
      <c r="G10" s="95">
        <v>0.82353533348072083</v>
      </c>
      <c r="H10" s="95">
        <v>5.538187596049288E-3</v>
      </c>
      <c r="I10" s="95" t="s">
        <v>247</v>
      </c>
    </row>
    <row r="11" spans="1:17" s="92" customFormat="1" x14ac:dyDescent="0.2">
      <c r="A11" s="72" t="s">
        <v>6905</v>
      </c>
      <c r="B11" s="95" t="s">
        <v>247</v>
      </c>
      <c r="C11" s="95" t="s">
        <v>247</v>
      </c>
      <c r="D11" s="95" t="s">
        <v>247</v>
      </c>
      <c r="E11" s="96" t="s">
        <v>247</v>
      </c>
      <c r="F11" s="97">
        <v>133030.40653680003</v>
      </c>
      <c r="G11" s="95">
        <v>0.36172507845166385</v>
      </c>
      <c r="H11" s="95">
        <v>2.4325627100829886E-3</v>
      </c>
      <c r="I11" s="95" t="s">
        <v>247</v>
      </c>
    </row>
    <row r="12" spans="1:17" x14ac:dyDescent="0.2">
      <c r="A12" s="159" t="s">
        <v>6906</v>
      </c>
      <c r="B12" s="195" t="s">
        <v>245</v>
      </c>
      <c r="C12" s="195" t="s">
        <v>6907</v>
      </c>
      <c r="D12" s="195">
        <v>6.3377272999999998E-2</v>
      </c>
      <c r="E12" s="196" t="s">
        <v>255</v>
      </c>
      <c r="F12" s="207">
        <v>35944.999770000002</v>
      </c>
      <c r="G12" s="195">
        <v>9.7738616307629686E-2</v>
      </c>
      <c r="H12" s="195">
        <v>6.5728180745095756E-4</v>
      </c>
      <c r="I12" s="195" t="s">
        <v>6908</v>
      </c>
      <c r="J12" s="14"/>
      <c r="K12" s="14"/>
      <c r="L12" s="14"/>
      <c r="M12" s="14"/>
      <c r="N12" s="14"/>
      <c r="O12" s="14"/>
      <c r="P12" s="14"/>
    </row>
    <row r="13" spans="1:17" x14ac:dyDescent="0.2">
      <c r="A13" s="159" t="s">
        <v>6912</v>
      </c>
      <c r="B13" s="195" t="s">
        <v>245</v>
      </c>
      <c r="C13" s="195" t="s">
        <v>6907</v>
      </c>
      <c r="D13" s="195">
        <v>3.8686843999999998E-2</v>
      </c>
      <c r="E13" s="196" t="s">
        <v>255</v>
      </c>
      <c r="F13" s="207">
        <v>2429.43102</v>
      </c>
      <c r="G13" s="195">
        <v>6.6059042378353418E-3</v>
      </c>
      <c r="H13" s="195">
        <v>4.4424003953833477E-5</v>
      </c>
      <c r="I13" s="195" t="s">
        <v>6913</v>
      </c>
      <c r="J13" s="14"/>
      <c r="K13" s="14"/>
      <c r="L13" s="14"/>
      <c r="M13" s="14"/>
      <c r="N13" s="14"/>
      <c r="O13" s="14"/>
      <c r="P13" s="14"/>
    </row>
    <row r="14" spans="1:17" x14ac:dyDescent="0.2">
      <c r="A14" s="159" t="s">
        <v>6914</v>
      </c>
      <c r="B14" s="195" t="s">
        <v>245</v>
      </c>
      <c r="C14" s="195" t="s">
        <v>6907</v>
      </c>
      <c r="D14" s="195">
        <v>3.8686843999999998E-2</v>
      </c>
      <c r="E14" s="196" t="s">
        <v>255</v>
      </c>
      <c r="F14" s="207">
        <v>317.82825000000003</v>
      </c>
      <c r="G14" s="195">
        <v>8.6421181185823118E-4</v>
      </c>
      <c r="H14" s="195">
        <v>5.8117325902259931E-6</v>
      </c>
      <c r="I14" s="195" t="s">
        <v>6913</v>
      </c>
      <c r="J14" s="14"/>
      <c r="K14" s="14"/>
      <c r="L14" s="14"/>
      <c r="M14" s="14"/>
      <c r="N14" s="14"/>
      <c r="O14" s="14"/>
      <c r="P14" s="14"/>
    </row>
    <row r="15" spans="1:17" x14ac:dyDescent="0.2">
      <c r="A15" s="159" t="s">
        <v>6915</v>
      </c>
      <c r="B15" s="195" t="s">
        <v>245</v>
      </c>
      <c r="C15" s="195" t="s">
        <v>6907</v>
      </c>
      <c r="D15" s="195">
        <v>3.8686843999999998E-2</v>
      </c>
      <c r="E15" s="196" t="s">
        <v>255</v>
      </c>
      <c r="F15" s="207">
        <v>1506.23305</v>
      </c>
      <c r="G15" s="195">
        <v>4.0956220638701871E-3</v>
      </c>
      <c r="H15" s="195">
        <v>2.7542623115347669E-5</v>
      </c>
      <c r="I15" s="195" t="s">
        <v>6913</v>
      </c>
      <c r="J15" s="14"/>
      <c r="K15" s="14"/>
      <c r="L15" s="14"/>
      <c r="M15" s="14"/>
      <c r="N15" s="14"/>
      <c r="O15" s="14"/>
      <c r="P15" s="14"/>
    </row>
    <row r="16" spans="1:17" x14ac:dyDescent="0.2">
      <c r="A16" s="159" t="s">
        <v>6923</v>
      </c>
      <c r="B16" s="195" t="s">
        <v>245</v>
      </c>
      <c r="C16" s="195" t="s">
        <v>6907</v>
      </c>
      <c r="D16" s="195">
        <v>5.0545000999999999E-2</v>
      </c>
      <c r="E16" s="196" t="s">
        <v>255</v>
      </c>
      <c r="F16" s="207">
        <v>6411.3889600000002</v>
      </c>
      <c r="G16" s="195">
        <v>1.7433308932259674E-2</v>
      </c>
      <c r="H16" s="195">
        <v>1.1723714983626262E-4</v>
      </c>
      <c r="I16" s="195" t="s">
        <v>6924</v>
      </c>
      <c r="J16" s="14"/>
      <c r="K16" s="14"/>
      <c r="L16" s="14"/>
      <c r="M16" s="14"/>
      <c r="N16" s="14"/>
      <c r="O16" s="14"/>
      <c r="P16" s="14"/>
    </row>
    <row r="17" spans="1:16" x14ac:dyDescent="0.2">
      <c r="A17" s="159" t="s">
        <v>6916</v>
      </c>
      <c r="B17" s="195" t="s">
        <v>245</v>
      </c>
      <c r="C17" s="195" t="s">
        <v>6907</v>
      </c>
      <c r="D17" s="195">
        <v>5.6649606999999998E-2</v>
      </c>
      <c r="E17" s="196" t="s">
        <v>255</v>
      </c>
      <c r="F17" s="207">
        <v>2891.6957900000002</v>
      </c>
      <c r="G17" s="195">
        <v>7.8628556713215992E-3</v>
      </c>
      <c r="H17" s="195">
        <v>5.2876868760918199E-5</v>
      </c>
      <c r="I17" s="195" t="s">
        <v>6917</v>
      </c>
      <c r="J17" s="14"/>
      <c r="K17" s="14"/>
      <c r="L17" s="14"/>
      <c r="M17" s="14"/>
      <c r="N17" s="14"/>
      <c r="O17" s="14"/>
      <c r="P17" s="14"/>
    </row>
    <row r="18" spans="1:16" x14ac:dyDescent="0.2">
      <c r="A18" s="159" t="s">
        <v>6918</v>
      </c>
      <c r="B18" s="195" t="s">
        <v>245</v>
      </c>
      <c r="C18" s="195" t="s">
        <v>6907</v>
      </c>
      <c r="D18" s="195">
        <v>5.7091786999999998E-2</v>
      </c>
      <c r="E18" s="196" t="s">
        <v>255</v>
      </c>
      <c r="F18" s="207">
        <v>5853.5999700000011</v>
      </c>
      <c r="G18" s="195">
        <v>1.5916616084212111E-2</v>
      </c>
      <c r="H18" s="195">
        <v>1.0703755162039529E-4</v>
      </c>
      <c r="I18" s="195" t="s">
        <v>6919</v>
      </c>
      <c r="J18" s="14"/>
      <c r="K18" s="14"/>
      <c r="L18" s="14"/>
      <c r="M18" s="14"/>
      <c r="N18" s="14"/>
      <c r="O18" s="14"/>
      <c r="P18" s="14"/>
    </row>
    <row r="19" spans="1:16" x14ac:dyDescent="0.2">
      <c r="A19" s="159" t="s">
        <v>6920</v>
      </c>
      <c r="B19" s="195" t="s">
        <v>245</v>
      </c>
      <c r="C19" s="195" t="s">
        <v>6907</v>
      </c>
      <c r="D19" s="195">
        <v>4.5482544E-2</v>
      </c>
      <c r="E19" s="196" t="s">
        <v>255</v>
      </c>
      <c r="F19" s="207">
        <v>7798.9477000000006</v>
      </c>
      <c r="G19" s="195">
        <v>2.1206241806398848E-2</v>
      </c>
      <c r="H19" s="195">
        <v>1.4260972244461607E-4</v>
      </c>
      <c r="I19" s="195" t="s">
        <v>6921</v>
      </c>
      <c r="J19" s="14"/>
      <c r="K19" s="14"/>
      <c r="L19" s="14"/>
      <c r="M19" s="14"/>
      <c r="N19" s="14"/>
      <c r="O19" s="14"/>
      <c r="P19" s="14"/>
    </row>
    <row r="20" spans="1:16" x14ac:dyDescent="0.2">
      <c r="A20" s="159" t="s">
        <v>6922</v>
      </c>
      <c r="B20" s="195" t="s">
        <v>245</v>
      </c>
      <c r="C20" s="195" t="s">
        <v>6907</v>
      </c>
      <c r="D20" s="195">
        <v>5.6649606999999998E-2</v>
      </c>
      <c r="E20" s="196" t="s">
        <v>255</v>
      </c>
      <c r="F20" s="207">
        <v>3209.79475</v>
      </c>
      <c r="G20" s="195">
        <v>8.7278035750142976E-3</v>
      </c>
      <c r="H20" s="195">
        <v>5.8693551490502471E-5</v>
      </c>
      <c r="I20" s="195" t="s">
        <v>6917</v>
      </c>
      <c r="J20" s="14"/>
      <c r="K20" s="14"/>
      <c r="L20" s="14"/>
      <c r="M20" s="14"/>
      <c r="N20" s="14"/>
      <c r="O20" s="14"/>
      <c r="P20" s="14"/>
    </row>
    <row r="21" spans="1:16" x14ac:dyDescent="0.2">
      <c r="A21" s="159" t="s">
        <v>6928</v>
      </c>
      <c r="B21" s="195" t="s">
        <v>245</v>
      </c>
      <c r="C21" s="195" t="s">
        <v>6907</v>
      </c>
      <c r="D21" s="195">
        <v>5.0999999999999997E-2</v>
      </c>
      <c r="E21" s="196" t="s">
        <v>255</v>
      </c>
      <c r="F21" s="207">
        <v>29136.006859999998</v>
      </c>
      <c r="G21" s="195">
        <v>7.9224176198290905E-2</v>
      </c>
      <c r="H21" s="195">
        <v>5.3277416534656713E-4</v>
      </c>
      <c r="I21" s="195" t="s">
        <v>6929</v>
      </c>
      <c r="J21" s="14"/>
      <c r="K21" s="14"/>
      <c r="L21" s="14"/>
      <c r="M21" s="14"/>
      <c r="N21" s="14"/>
      <c r="O21" s="14"/>
      <c r="P21" s="14"/>
    </row>
    <row r="22" spans="1:16" x14ac:dyDescent="0.2">
      <c r="A22" s="159" t="s">
        <v>6925</v>
      </c>
      <c r="B22" s="195" t="s">
        <v>245</v>
      </c>
      <c r="C22" s="195" t="s">
        <v>6907</v>
      </c>
      <c r="D22" s="195">
        <v>5.0545000999999999E-2</v>
      </c>
      <c r="E22" s="196" t="s">
        <v>255</v>
      </c>
      <c r="F22" s="207">
        <v>8310.1574000000001</v>
      </c>
      <c r="G22" s="195">
        <v>2.2596280171699928E-2</v>
      </c>
      <c r="H22" s="195">
        <v>1.5195758272427859E-4</v>
      </c>
      <c r="I22" s="195" t="s">
        <v>6924</v>
      </c>
      <c r="J22" s="14"/>
      <c r="K22" s="14"/>
      <c r="L22" s="14"/>
      <c r="M22" s="14"/>
      <c r="N22" s="14"/>
      <c r="O22" s="14"/>
      <c r="P22" s="14"/>
    </row>
    <row r="23" spans="1:16" x14ac:dyDescent="0.2">
      <c r="A23" s="159" t="s">
        <v>6926</v>
      </c>
      <c r="B23" s="195" t="s">
        <v>245</v>
      </c>
      <c r="C23" s="195" t="s">
        <v>6907</v>
      </c>
      <c r="D23" s="195">
        <v>5.7091786999999998E-2</v>
      </c>
      <c r="E23" s="196" t="s">
        <v>255</v>
      </c>
      <c r="F23" s="207">
        <v>4833.5437899999997</v>
      </c>
      <c r="G23" s="195">
        <v>1.3142965222418087E-2</v>
      </c>
      <c r="H23" s="195">
        <v>8.8385044345892655E-5</v>
      </c>
      <c r="I23" s="195" t="s">
        <v>6919</v>
      </c>
      <c r="J23" s="14"/>
      <c r="K23" s="14"/>
      <c r="L23" s="14"/>
      <c r="M23" s="14"/>
      <c r="N23" s="14"/>
      <c r="O23" s="14"/>
      <c r="P23" s="14"/>
    </row>
    <row r="24" spans="1:16" x14ac:dyDescent="0.2">
      <c r="A24" s="159" t="s">
        <v>6927</v>
      </c>
      <c r="B24" s="195" t="s">
        <v>245</v>
      </c>
      <c r="C24" s="195" t="s">
        <v>6907</v>
      </c>
      <c r="D24" s="195">
        <v>4.5482544E-2</v>
      </c>
      <c r="E24" s="196" t="s">
        <v>255</v>
      </c>
      <c r="F24" s="207">
        <v>6426.7791399999996</v>
      </c>
      <c r="G24" s="195">
        <v>1.7475156613649304E-2</v>
      </c>
      <c r="H24" s="195">
        <v>1.1751857104622567E-4</v>
      </c>
      <c r="I24" s="195" t="s">
        <v>6921</v>
      </c>
      <c r="J24" s="14"/>
      <c r="K24" s="14"/>
      <c r="L24" s="14"/>
      <c r="M24" s="14"/>
      <c r="N24" s="14"/>
      <c r="O24" s="14"/>
      <c r="P24" s="14"/>
    </row>
    <row r="25" spans="1:16" x14ac:dyDescent="0.2">
      <c r="A25" s="159" t="s">
        <v>6909</v>
      </c>
      <c r="B25" s="195" t="s">
        <v>245</v>
      </c>
      <c r="C25" s="195" t="s">
        <v>6907</v>
      </c>
      <c r="D25" s="195">
        <v>6.2784401000000004E-2</v>
      </c>
      <c r="E25" s="196" t="s">
        <v>255</v>
      </c>
      <c r="F25" s="207">
        <v>14328.623449999999</v>
      </c>
      <c r="G25" s="195">
        <v>3.8961186216640083E-2</v>
      </c>
      <c r="H25" s="195">
        <v>2.6200983668834155E-4</v>
      </c>
      <c r="I25" s="195" t="s">
        <v>6910</v>
      </c>
      <c r="J25" s="14"/>
      <c r="K25" s="14"/>
      <c r="L25" s="14"/>
      <c r="M25" s="14"/>
      <c r="N25" s="14"/>
      <c r="O25" s="14"/>
      <c r="P25" s="14"/>
    </row>
    <row r="26" spans="1:16" x14ac:dyDescent="0.2">
      <c r="A26" s="159" t="s">
        <v>6911</v>
      </c>
      <c r="B26" s="195" t="s">
        <v>245</v>
      </c>
      <c r="C26" s="195" t="s">
        <v>6907</v>
      </c>
      <c r="D26" s="195">
        <v>6.2784401000000004E-2</v>
      </c>
      <c r="E26" s="196" t="s">
        <v>255</v>
      </c>
      <c r="F26" s="207">
        <v>3631.3766299999997</v>
      </c>
      <c r="G26" s="195">
        <v>9.8741335200755037E-3</v>
      </c>
      <c r="H26" s="195">
        <v>6.640249854427992E-5</v>
      </c>
      <c r="I26" s="195" t="s">
        <v>6910</v>
      </c>
      <c r="J26" s="14"/>
      <c r="K26" s="14"/>
      <c r="L26" s="14"/>
      <c r="M26" s="14"/>
      <c r="N26" s="14"/>
      <c r="O26" s="14"/>
      <c r="P26" s="14"/>
    </row>
    <row r="27" spans="1:16" s="92" customFormat="1" x14ac:dyDescent="0.2">
      <c r="A27" s="72" t="s">
        <v>6930</v>
      </c>
      <c r="B27" s="95" t="s">
        <v>247</v>
      </c>
      <c r="C27" s="95" t="s">
        <v>247</v>
      </c>
      <c r="D27" s="95" t="s">
        <v>247</v>
      </c>
      <c r="E27" s="96" t="s">
        <v>247</v>
      </c>
      <c r="F27" s="97">
        <v>169838.39282680003</v>
      </c>
      <c r="G27" s="95">
        <v>0.46181025502905687</v>
      </c>
      <c r="H27" s="95">
        <v>3.1056248859662986E-3</v>
      </c>
      <c r="I27" s="95" t="s">
        <v>247</v>
      </c>
    </row>
    <row r="28" spans="1:16" x14ac:dyDescent="0.2">
      <c r="A28" s="159" t="s">
        <v>6931</v>
      </c>
      <c r="B28" s="195" t="s">
        <v>245</v>
      </c>
      <c r="C28" s="195" t="s">
        <v>6907</v>
      </c>
      <c r="D28" s="195">
        <v>1.5847097000000001E-2</v>
      </c>
      <c r="E28" s="196" t="s">
        <v>255</v>
      </c>
      <c r="F28" s="207">
        <v>15131.843269999999</v>
      </c>
      <c r="G28" s="195">
        <v>4.1145233908947615E-2</v>
      </c>
      <c r="H28" s="195">
        <v>2.766973253084043E-4</v>
      </c>
      <c r="I28" s="195" t="s">
        <v>6932</v>
      </c>
      <c r="J28" s="14"/>
      <c r="K28" s="14"/>
      <c r="L28" s="14"/>
      <c r="M28" s="14"/>
      <c r="N28" s="14"/>
      <c r="O28" s="14"/>
      <c r="P28" s="14"/>
    </row>
    <row r="29" spans="1:16" x14ac:dyDescent="0.2">
      <c r="A29" s="159" t="s">
        <v>6933</v>
      </c>
      <c r="B29" s="195" t="s">
        <v>245</v>
      </c>
      <c r="C29" s="195" t="s">
        <v>6907</v>
      </c>
      <c r="D29" s="195">
        <v>7.8E-2</v>
      </c>
      <c r="E29" s="196" t="s">
        <v>255</v>
      </c>
      <c r="F29" s="207">
        <v>6922.7982400000001</v>
      </c>
      <c r="G29" s="195">
        <v>1.8823889978689352E-2</v>
      </c>
      <c r="H29" s="195">
        <v>1.2658865958884127E-4</v>
      </c>
      <c r="I29" s="195" t="s">
        <v>6934</v>
      </c>
      <c r="J29" s="14"/>
      <c r="K29" s="14"/>
      <c r="L29" s="14"/>
      <c r="M29" s="14"/>
      <c r="N29" s="14"/>
      <c r="O29" s="14"/>
      <c r="P29" s="14"/>
    </row>
    <row r="30" spans="1:16" x14ac:dyDescent="0.2">
      <c r="A30" s="159" t="s">
        <v>6935</v>
      </c>
      <c r="B30" s="195" t="s">
        <v>245</v>
      </c>
      <c r="C30" s="195" t="s">
        <v>6907</v>
      </c>
      <c r="D30" s="195">
        <v>8.5000000000000006E-2</v>
      </c>
      <c r="E30" s="196" t="s">
        <v>255</v>
      </c>
      <c r="F30" s="207">
        <v>6098.5490599999994</v>
      </c>
      <c r="G30" s="195">
        <v>1.6582661021633263E-2</v>
      </c>
      <c r="H30" s="195">
        <v>1.1151663304031057E-4</v>
      </c>
      <c r="I30" s="195" t="s">
        <v>6936</v>
      </c>
      <c r="J30" s="14"/>
      <c r="K30" s="14"/>
      <c r="L30" s="14"/>
      <c r="M30" s="14"/>
      <c r="N30" s="14"/>
      <c r="O30" s="14"/>
      <c r="P30" s="14"/>
    </row>
    <row r="31" spans="1:16" x14ac:dyDescent="0.2">
      <c r="A31" s="159" t="s">
        <v>6937</v>
      </c>
      <c r="B31" s="195" t="s">
        <v>245</v>
      </c>
      <c r="C31" s="195" t="s">
        <v>6907</v>
      </c>
      <c r="D31" s="195">
        <v>8.3000000000000004E-2</v>
      </c>
      <c r="E31" s="196" t="s">
        <v>255</v>
      </c>
      <c r="F31" s="207">
        <v>2539.3957599999999</v>
      </c>
      <c r="G31" s="195">
        <v>6.9049110982888073E-3</v>
      </c>
      <c r="H31" s="195">
        <v>4.6434793313286979E-5</v>
      </c>
      <c r="I31" s="195" t="s">
        <v>6938</v>
      </c>
      <c r="J31" s="14"/>
      <c r="K31" s="14"/>
      <c r="L31" s="14"/>
      <c r="M31" s="14"/>
      <c r="N31" s="14"/>
      <c r="O31" s="14"/>
      <c r="P31" s="14"/>
    </row>
    <row r="32" spans="1:16" x14ac:dyDescent="0.2">
      <c r="A32" s="159" t="s">
        <v>6939</v>
      </c>
      <c r="B32" s="195" t="s">
        <v>245</v>
      </c>
      <c r="C32" s="195" t="s">
        <v>6907</v>
      </c>
      <c r="D32" s="195">
        <v>8.2500000000000004E-2</v>
      </c>
      <c r="E32" s="196" t="s">
        <v>255</v>
      </c>
      <c r="F32" s="207">
        <v>3688.3186600000004</v>
      </c>
      <c r="G32" s="195">
        <v>1.0028965492743716E-2</v>
      </c>
      <c r="H32" s="195">
        <v>6.7443727105632252E-5</v>
      </c>
      <c r="I32" s="195" t="s">
        <v>6940</v>
      </c>
      <c r="J32" s="14"/>
      <c r="K32" s="14"/>
      <c r="L32" s="14"/>
      <c r="M32" s="14"/>
      <c r="N32" s="14"/>
      <c r="O32" s="14"/>
      <c r="P32" s="14"/>
    </row>
    <row r="33" spans="1:16" x14ac:dyDescent="0.2">
      <c r="A33" s="159" t="s">
        <v>6941</v>
      </c>
      <c r="B33" s="195" t="s">
        <v>245</v>
      </c>
      <c r="C33" s="195" t="s">
        <v>6907</v>
      </c>
      <c r="D33" s="195">
        <v>6.8000000000000005E-2</v>
      </c>
      <c r="E33" s="196" t="s">
        <v>255</v>
      </c>
      <c r="F33" s="207">
        <v>2937.0605299999997</v>
      </c>
      <c r="G33" s="195">
        <v>7.9862076519900179E-3</v>
      </c>
      <c r="H33" s="195">
        <v>5.3706397721623001E-5</v>
      </c>
      <c r="I33" s="195" t="s">
        <v>6942</v>
      </c>
      <c r="J33" s="14"/>
      <c r="K33" s="14"/>
      <c r="L33" s="14"/>
      <c r="M33" s="14"/>
      <c r="N33" s="14"/>
      <c r="O33" s="14"/>
      <c r="P33" s="14"/>
    </row>
    <row r="34" spans="1:16" x14ac:dyDescent="0.2">
      <c r="A34" s="159" t="s">
        <v>6943</v>
      </c>
      <c r="B34" s="195" t="s">
        <v>6944</v>
      </c>
      <c r="C34" s="195" t="s">
        <v>6907</v>
      </c>
      <c r="D34" s="195">
        <v>7.6999999999999999E-2</v>
      </c>
      <c r="E34" s="196" t="s">
        <v>255</v>
      </c>
      <c r="F34" s="207">
        <v>60477.258850000006</v>
      </c>
      <c r="G34" s="195">
        <v>0.16444466924188694</v>
      </c>
      <c r="H34" s="195">
        <v>1.1058729242163915E-3</v>
      </c>
      <c r="I34" s="195" t="s">
        <v>6945</v>
      </c>
      <c r="J34" s="14"/>
      <c r="K34" s="14"/>
      <c r="L34" s="14"/>
      <c r="M34" s="14"/>
      <c r="N34" s="14"/>
      <c r="O34" s="14"/>
      <c r="P34" s="14"/>
    </row>
    <row r="35" spans="1:16" x14ac:dyDescent="0.2">
      <c r="A35" s="159" t="s">
        <v>6946</v>
      </c>
      <c r="B35" s="195" t="s">
        <v>6944</v>
      </c>
      <c r="C35" s="195" t="s">
        <v>6907</v>
      </c>
      <c r="D35" s="195">
        <v>9.5000000000000001E-2</v>
      </c>
      <c r="E35" s="196" t="s">
        <v>255</v>
      </c>
      <c r="F35" s="207">
        <v>32345.905630000001</v>
      </c>
      <c r="G35" s="195">
        <v>8.795226261572929E-2</v>
      </c>
      <c r="H35" s="195">
        <v>5.9146961892231234E-4</v>
      </c>
      <c r="I35" s="195" t="s">
        <v>6942</v>
      </c>
      <c r="J35" s="14"/>
      <c r="K35" s="14"/>
      <c r="L35" s="14"/>
      <c r="M35" s="14"/>
      <c r="N35" s="14"/>
      <c r="O35" s="14"/>
      <c r="P35" s="14"/>
    </row>
    <row r="36" spans="1:16" x14ac:dyDescent="0.2">
      <c r="A36" s="159" t="s">
        <v>6947</v>
      </c>
      <c r="B36" s="195" t="s">
        <v>6948</v>
      </c>
      <c r="C36" s="195" t="s">
        <v>6907</v>
      </c>
      <c r="D36" s="195">
        <v>9.5000000000000001E-2</v>
      </c>
      <c r="E36" s="196" t="s">
        <v>255</v>
      </c>
      <c r="F36" s="207">
        <v>29187.596410000002</v>
      </c>
      <c r="G36" s="195">
        <v>7.9364454158096093E-2</v>
      </c>
      <c r="H36" s="195">
        <v>5.3371751971815031E-4</v>
      </c>
      <c r="I36" s="195" t="s">
        <v>6949</v>
      </c>
      <c r="J36" s="14"/>
      <c r="K36" s="14"/>
      <c r="L36" s="14"/>
      <c r="M36" s="14"/>
      <c r="N36" s="14"/>
      <c r="O36" s="14"/>
      <c r="P36" s="14"/>
    </row>
    <row r="37" spans="1:16" x14ac:dyDescent="0.2">
      <c r="A37" s="159" t="s">
        <v>6950</v>
      </c>
      <c r="B37" s="195" t="s">
        <v>245</v>
      </c>
      <c r="C37" s="195" t="s">
        <v>6907</v>
      </c>
      <c r="D37" s="195">
        <v>7.8E-2</v>
      </c>
      <c r="E37" s="196" t="s">
        <v>255</v>
      </c>
      <c r="F37" s="207">
        <v>5706.9326900000005</v>
      </c>
      <c r="G37" s="195">
        <v>1.5517810767852981E-2</v>
      </c>
      <c r="H37" s="195">
        <v>1.0435562825110447E-4</v>
      </c>
      <c r="I37" s="195" t="s">
        <v>6934</v>
      </c>
      <c r="J37" s="14"/>
      <c r="K37" s="14"/>
      <c r="L37" s="14"/>
      <c r="M37" s="14"/>
      <c r="N37" s="14"/>
      <c r="O37" s="14"/>
      <c r="P37" s="14"/>
    </row>
    <row r="38" spans="1:16" x14ac:dyDescent="0.2">
      <c r="A38" s="159" t="s">
        <v>6951</v>
      </c>
      <c r="B38" s="195" t="s">
        <v>245</v>
      </c>
      <c r="C38" s="195" t="s">
        <v>6907</v>
      </c>
      <c r="D38" s="195">
        <v>8.5000000000000006E-2</v>
      </c>
      <c r="E38" s="196" t="s">
        <v>255</v>
      </c>
      <c r="F38" s="207">
        <v>4802.7337200000002</v>
      </c>
      <c r="G38" s="195">
        <v>1.3059189074708816E-2</v>
      </c>
      <c r="H38" s="195">
        <v>8.7821658655897698E-5</v>
      </c>
      <c r="I38" s="195" t="s">
        <v>6936</v>
      </c>
      <c r="J38" s="14"/>
      <c r="K38" s="14"/>
      <c r="L38" s="14"/>
      <c r="M38" s="14"/>
      <c r="N38" s="14"/>
      <c r="O38" s="14"/>
      <c r="P38" s="14"/>
    </row>
    <row r="39" spans="1:16" s="92" customFormat="1" x14ac:dyDescent="0.2">
      <c r="A39" s="72" t="s">
        <v>6952</v>
      </c>
      <c r="B39" s="95" t="s">
        <v>247</v>
      </c>
      <c r="C39" s="95" t="s">
        <v>247</v>
      </c>
      <c r="D39" s="95" t="s">
        <v>247</v>
      </c>
      <c r="E39" s="96" t="s">
        <v>247</v>
      </c>
      <c r="F39" s="97">
        <v>64897.812523599998</v>
      </c>
      <c r="G39" s="95">
        <v>0.17646466651927939</v>
      </c>
      <c r="H39" s="95">
        <v>1.1867061284759385E-3</v>
      </c>
      <c r="I39" s="95" t="s">
        <v>247</v>
      </c>
    </row>
    <row r="40" spans="1:16" s="92" customFormat="1" x14ac:dyDescent="0.2">
      <c r="A40" s="72" t="s">
        <v>6905</v>
      </c>
      <c r="B40" s="95" t="s">
        <v>247</v>
      </c>
      <c r="C40" s="95" t="s">
        <v>247</v>
      </c>
      <c r="D40" s="95" t="s">
        <v>247</v>
      </c>
      <c r="E40" s="96" t="s">
        <v>247</v>
      </c>
      <c r="F40" s="97">
        <v>64897.812516800004</v>
      </c>
      <c r="G40" s="95">
        <v>0.1764646665007894</v>
      </c>
      <c r="H40" s="95">
        <v>1.1867061283515952E-3</v>
      </c>
      <c r="I40" s="95" t="s">
        <v>247</v>
      </c>
    </row>
    <row r="41" spans="1:16" x14ac:dyDescent="0.2">
      <c r="A41" s="159" t="s">
        <v>6955</v>
      </c>
      <c r="B41" s="195" t="s">
        <v>245</v>
      </c>
      <c r="C41" s="195" t="s">
        <v>6907</v>
      </c>
      <c r="D41" s="195">
        <v>3.8899999999999997E-2</v>
      </c>
      <c r="E41" s="196" t="s">
        <v>2</v>
      </c>
      <c r="F41" s="207">
        <v>11814.097099999999</v>
      </c>
      <c r="G41" s="195">
        <v>3.212389792367442E-2</v>
      </c>
      <c r="H41" s="195">
        <v>2.1602979955420696E-4</v>
      </c>
      <c r="I41" s="195" t="s">
        <v>6954</v>
      </c>
      <c r="J41" s="14"/>
      <c r="K41" s="14"/>
      <c r="L41" s="14"/>
      <c r="M41" s="14"/>
      <c r="N41" s="14"/>
      <c r="O41" s="14"/>
      <c r="P41" s="14"/>
    </row>
    <row r="42" spans="1:16" x14ac:dyDescent="0.2">
      <c r="A42" s="159" t="s">
        <v>6956</v>
      </c>
      <c r="B42" s="195" t="s">
        <v>245</v>
      </c>
      <c r="C42" s="195" t="s">
        <v>6907</v>
      </c>
      <c r="D42" s="195">
        <v>3.8899999999999997E-2</v>
      </c>
      <c r="E42" s="196" t="s">
        <v>2</v>
      </c>
      <c r="F42" s="207">
        <v>2895.4359199999999</v>
      </c>
      <c r="G42" s="195">
        <v>7.8730255178468388E-3</v>
      </c>
      <c r="H42" s="195">
        <v>5.2945259897995156E-5</v>
      </c>
      <c r="I42" s="195" t="s">
        <v>6954</v>
      </c>
      <c r="J42" s="14"/>
      <c r="K42" s="14"/>
      <c r="L42" s="14"/>
      <c r="M42" s="14"/>
      <c r="N42" s="14"/>
      <c r="O42" s="14"/>
      <c r="P42" s="14"/>
    </row>
    <row r="43" spans="1:16" x14ac:dyDescent="0.2">
      <c r="A43" s="159" t="s">
        <v>6953</v>
      </c>
      <c r="B43" s="195" t="s">
        <v>245</v>
      </c>
      <c r="C43" s="195" t="s">
        <v>6907</v>
      </c>
      <c r="D43" s="195">
        <v>3.8899999999999997E-2</v>
      </c>
      <c r="E43" s="196" t="s">
        <v>2</v>
      </c>
      <c r="F43" s="207">
        <v>3163.5324900000001</v>
      </c>
      <c r="G43" s="195">
        <v>8.6020111335454973E-3</v>
      </c>
      <c r="H43" s="195">
        <v>5.7847610690276225E-5</v>
      </c>
      <c r="I43" s="195" t="s">
        <v>6954</v>
      </c>
      <c r="J43" s="14"/>
      <c r="K43" s="14"/>
      <c r="L43" s="14"/>
      <c r="M43" s="14"/>
      <c r="N43" s="14"/>
      <c r="O43" s="14"/>
      <c r="P43" s="14"/>
    </row>
    <row r="44" spans="1:16" x14ac:dyDescent="0.2">
      <c r="A44" s="159" t="s">
        <v>6960</v>
      </c>
      <c r="B44" s="195" t="s">
        <v>245</v>
      </c>
      <c r="C44" s="195" t="s">
        <v>6907</v>
      </c>
      <c r="D44" s="195">
        <v>5.0500000000000003E-2</v>
      </c>
      <c r="E44" s="196" t="s">
        <v>123</v>
      </c>
      <c r="F44" s="207">
        <v>6861.0010199999997</v>
      </c>
      <c r="G44" s="195">
        <v>1.86558561822474E-2</v>
      </c>
      <c r="H44" s="195">
        <v>1.2545865016564065E-4</v>
      </c>
      <c r="I44" s="195" t="s">
        <v>6958</v>
      </c>
      <c r="J44" s="14"/>
      <c r="K44" s="14"/>
      <c r="L44" s="14"/>
      <c r="M44" s="14"/>
      <c r="N44" s="14"/>
      <c r="O44" s="14"/>
      <c r="P44" s="14"/>
    </row>
    <row r="45" spans="1:16" x14ac:dyDescent="0.2">
      <c r="A45" s="159" t="s">
        <v>6959</v>
      </c>
      <c r="B45" s="195" t="s">
        <v>245</v>
      </c>
      <c r="C45" s="195" t="s">
        <v>6907</v>
      </c>
      <c r="D45" s="195">
        <v>5.0500000000000003E-2</v>
      </c>
      <c r="E45" s="196" t="s">
        <v>123</v>
      </c>
      <c r="F45" s="207">
        <v>26607.51755</v>
      </c>
      <c r="G45" s="195">
        <v>7.2348921000367911E-2</v>
      </c>
      <c r="H45" s="195">
        <v>4.8653880481154543E-4</v>
      </c>
      <c r="I45" s="195" t="s">
        <v>6958</v>
      </c>
      <c r="J45" s="14"/>
      <c r="K45" s="14"/>
      <c r="L45" s="14"/>
      <c r="M45" s="14"/>
      <c r="N45" s="14"/>
      <c r="O45" s="14"/>
      <c r="P45" s="14"/>
    </row>
    <row r="46" spans="1:16" x14ac:dyDescent="0.2">
      <c r="A46" s="159" t="s">
        <v>6957</v>
      </c>
      <c r="B46" s="195" t="s">
        <v>245</v>
      </c>
      <c r="C46" s="195" t="s">
        <v>6907</v>
      </c>
      <c r="D46" s="195">
        <v>5.0500000000000003E-2</v>
      </c>
      <c r="E46" s="196" t="s">
        <v>123</v>
      </c>
      <c r="F46" s="207">
        <v>9256.6959100000004</v>
      </c>
      <c r="G46" s="195">
        <v>2.5170027976436259E-2</v>
      </c>
      <c r="H46" s="195">
        <v>1.6926576318486054E-4</v>
      </c>
      <c r="I46" s="195" t="s">
        <v>6958</v>
      </c>
      <c r="J46" s="14"/>
      <c r="K46" s="14"/>
      <c r="L46" s="14"/>
      <c r="M46" s="14"/>
      <c r="N46" s="14"/>
      <c r="O46" s="14"/>
      <c r="P46" s="14"/>
    </row>
    <row r="47" spans="1:16" x14ac:dyDescent="0.2">
      <c r="A47" s="159" t="s">
        <v>6961</v>
      </c>
      <c r="B47" s="195" t="s">
        <v>3548</v>
      </c>
      <c r="C47" s="195" t="s">
        <v>6907</v>
      </c>
      <c r="D47" s="195">
        <v>4.6899999999999997E-2</v>
      </c>
      <c r="E47" s="196" t="s">
        <v>2</v>
      </c>
      <c r="F47" s="207">
        <v>2493.7288599999997</v>
      </c>
      <c r="G47" s="195">
        <v>6.7807375095944467E-3</v>
      </c>
      <c r="H47" s="195">
        <v>4.5599739125924488E-5</v>
      </c>
      <c r="I47" s="195" t="s">
        <v>6962</v>
      </c>
      <c r="J47" s="14"/>
      <c r="K47" s="14"/>
      <c r="L47" s="14"/>
      <c r="M47" s="14"/>
      <c r="N47" s="14"/>
      <c r="O47" s="14"/>
      <c r="P47" s="14"/>
    </row>
    <row r="48" spans="1:16" x14ac:dyDescent="0.2">
      <c r="A48" s="159" t="s">
        <v>6963</v>
      </c>
      <c r="B48" s="195" t="s">
        <v>3548</v>
      </c>
      <c r="C48" s="195" t="s">
        <v>6907</v>
      </c>
      <c r="D48" s="195">
        <v>4.6899999999999997E-2</v>
      </c>
      <c r="E48" s="196" t="s">
        <v>2</v>
      </c>
      <c r="F48" s="207">
        <v>1805.8036599999998</v>
      </c>
      <c r="G48" s="195">
        <v>4.9101892385866423E-3</v>
      </c>
      <c r="H48" s="195">
        <v>3.3020500796802599E-5</v>
      </c>
      <c r="I48" s="195" t="s">
        <v>6962</v>
      </c>
      <c r="J48" s="14"/>
      <c r="K48" s="14"/>
      <c r="L48" s="14"/>
      <c r="M48" s="14"/>
      <c r="N48" s="14"/>
      <c r="O48" s="14"/>
      <c r="P48" s="14"/>
    </row>
    <row r="49" spans="1:16" s="92" customFormat="1" x14ac:dyDescent="0.2">
      <c r="A49" s="72" t="s">
        <v>6930</v>
      </c>
      <c r="B49" s="95" t="s">
        <v>247</v>
      </c>
      <c r="C49" s="95" t="s">
        <v>247</v>
      </c>
      <c r="D49" s="95" t="s">
        <v>247</v>
      </c>
      <c r="E49" s="96" t="s">
        <v>247</v>
      </c>
      <c r="F49" s="97">
        <v>0</v>
      </c>
      <c r="G49" s="95">
        <v>0</v>
      </c>
      <c r="H49" s="95">
        <v>0</v>
      </c>
      <c r="I49" s="95" t="s">
        <v>247</v>
      </c>
    </row>
    <row r="50" spans="1:16" s="92" customFormat="1" x14ac:dyDescent="0.2">
      <c r="A50" s="59" t="s">
        <v>240</v>
      </c>
      <c r="B50" s="100"/>
      <c r="C50" s="59"/>
      <c r="D50" s="121"/>
      <c r="E50" s="101"/>
      <c r="F50" s="101"/>
      <c r="G50" s="101"/>
      <c r="H50" s="101"/>
      <c r="I50" s="101"/>
      <c r="J50" s="122"/>
      <c r="K50" s="105"/>
      <c r="L50" s="123"/>
      <c r="M50" s="123"/>
      <c r="N50" s="123"/>
      <c r="O50" s="105"/>
      <c r="P50" s="105"/>
    </row>
    <row r="51" spans="1:16" s="92" customFormat="1" x14ac:dyDescent="0.2">
      <c r="A51" s="59" t="s">
        <v>241</v>
      </c>
      <c r="B51" s="100"/>
      <c r="C51" s="59"/>
      <c r="D51" s="121"/>
      <c r="E51" s="101"/>
      <c r="F51" s="101"/>
      <c r="G51" s="101"/>
      <c r="H51" s="101"/>
      <c r="I51" s="101"/>
      <c r="J51" s="122"/>
      <c r="K51" s="105"/>
      <c r="L51" s="123"/>
      <c r="M51" s="123"/>
      <c r="N51" s="123"/>
      <c r="O51" s="105"/>
      <c r="P51" s="105"/>
    </row>
    <row r="52" spans="1:16" s="92" customFormat="1" x14ac:dyDescent="0.2">
      <c r="A52" s="59" t="s">
        <v>242</v>
      </c>
      <c r="B52" s="100"/>
      <c r="C52" s="59"/>
      <c r="D52" s="121"/>
      <c r="E52" s="101"/>
      <c r="F52" s="101"/>
      <c r="G52" s="101"/>
      <c r="H52" s="101"/>
      <c r="I52" s="101"/>
      <c r="J52" s="122"/>
      <c r="K52" s="105"/>
      <c r="L52" s="123"/>
      <c r="M52" s="123"/>
      <c r="N52" s="123"/>
      <c r="O52" s="105"/>
      <c r="P52" s="105"/>
    </row>
    <row r="53" spans="1:16" s="92" customFormat="1" x14ac:dyDescent="0.2">
      <c r="A53" s="59" t="s">
        <v>243</v>
      </c>
      <c r="B53" s="100"/>
      <c r="C53" s="59"/>
      <c r="D53" s="121"/>
      <c r="E53" s="101"/>
      <c r="F53" s="101"/>
      <c r="G53" s="101"/>
      <c r="H53" s="101"/>
      <c r="I53" s="101"/>
      <c r="J53" s="122"/>
      <c r="K53" s="105"/>
      <c r="L53" s="123"/>
      <c r="M53" s="123"/>
      <c r="N53" s="123"/>
      <c r="O53" s="105"/>
      <c r="P53" s="105"/>
    </row>
    <row r="54" spans="1:16" s="92" customFormat="1" x14ac:dyDescent="0.2">
      <c r="A54" s="59" t="s">
        <v>244</v>
      </c>
      <c r="B54" s="100"/>
      <c r="C54" s="59"/>
      <c r="D54" s="121"/>
      <c r="E54" s="101"/>
      <c r="F54" s="101"/>
      <c r="G54" s="101"/>
      <c r="H54" s="101"/>
      <c r="I54" s="101"/>
      <c r="J54" s="122"/>
      <c r="K54" s="105"/>
      <c r="L54" s="123"/>
      <c r="M54" s="123"/>
      <c r="N54" s="123"/>
      <c r="O54" s="105"/>
      <c r="P54" s="105"/>
    </row>
  </sheetData>
  <mergeCells count="1">
    <mergeCell ref="A5:I5"/>
  </mergeCells>
  <phoneticPr fontId="3" type="noConversion"/>
  <conditionalFormatting sqref="K1:K4 K50:K55584">
    <cfRule type="expression" dxfId="167" priority="388" stopIfTrue="1">
      <formula>LEFT(#REF!,3)="TIR"</formula>
    </cfRule>
  </conditionalFormatting>
  <conditionalFormatting sqref="G9:I49 B9:E49">
    <cfRule type="expression" dxfId="166" priority="390" stopIfTrue="1">
      <formula>LEFT(#REF!,3)="TIR"</formula>
    </cfRule>
  </conditionalFormatting>
  <conditionalFormatting sqref="A9:A49 F9:I49">
    <cfRule type="expression" dxfId="165" priority="392" stopIfTrue="1">
      <formula>#REF!&gt;0</formula>
    </cfRule>
    <cfRule type="expression" dxfId="164" priority="39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7"/>
  <dimension ref="A1:R16"/>
  <sheetViews>
    <sheetView rightToLeft="1" zoomScale="85" zoomScaleNormal="85" workbookViewId="0"/>
  </sheetViews>
  <sheetFormatPr defaultRowHeight="12.75" x14ac:dyDescent="0.2"/>
  <cols>
    <col min="1" max="1" width="25.7109375" style="9" bestFit="1" customWidth="1"/>
    <col min="2" max="2" width="12.7109375" style="8" bestFit="1" customWidth="1"/>
    <col min="3" max="3" width="7.28515625" style="9" customWidth="1"/>
    <col min="4" max="4" width="11.7109375" style="10" customWidth="1"/>
    <col min="5" max="5" width="13.140625" style="45" customWidth="1"/>
    <col min="6" max="6" width="10.7109375" style="45" customWidth="1"/>
    <col min="7" max="7" width="13.42578125" style="45" customWidth="1"/>
    <col min="8" max="8" width="9.85546875" style="45" customWidth="1"/>
    <col min="9" max="9" width="24" style="45" customWidth="1"/>
    <col min="10" max="10" width="22.28515625" style="45" customWidth="1"/>
    <col min="11" max="11" width="9.5703125" style="11" customWidth="1"/>
    <col min="12" max="12" width="12.140625" style="12" customWidth="1"/>
    <col min="13" max="13" width="10" style="19" customWidth="1"/>
    <col min="14" max="14" width="11.42578125" style="19" bestFit="1" customWidth="1"/>
    <col min="15" max="15" width="7.28515625" style="19" customWidth="1"/>
    <col min="16" max="17" width="10.5703125" style="12" customWidth="1"/>
    <col min="18" max="18" width="11.42578125" style="14" customWidth="1"/>
    <col min="19" max="19" width="15.42578125" style="14" customWidth="1"/>
    <col min="20" max="16384" width="9.140625" style="14"/>
  </cols>
  <sheetData>
    <row r="1" spans="1:18" s="6" customFormat="1" x14ac:dyDescent="0.2">
      <c r="A1" s="6" t="s">
        <v>235</v>
      </c>
      <c r="B1" s="8" t="s">
        <v>245</v>
      </c>
      <c r="C1" s="9"/>
      <c r="D1" s="10"/>
      <c r="E1" s="45"/>
      <c r="F1" s="45"/>
      <c r="G1" s="45"/>
      <c r="H1" s="45"/>
      <c r="I1" s="45"/>
      <c r="J1" s="45"/>
      <c r="K1" s="11"/>
      <c r="L1" s="12"/>
      <c r="M1" s="13"/>
      <c r="N1" s="13"/>
      <c r="O1" s="13"/>
      <c r="P1" s="12"/>
      <c r="Q1" s="12"/>
      <c r="R1" s="14"/>
    </row>
    <row r="2" spans="1:18" s="6" customFormat="1" x14ac:dyDescent="0.2">
      <c r="A2" s="9" t="s">
        <v>236</v>
      </c>
      <c r="B2" s="8" t="s">
        <v>148</v>
      </c>
      <c r="C2" s="9"/>
      <c r="D2" s="10"/>
      <c r="E2" s="45"/>
      <c r="F2" s="45"/>
      <c r="G2" s="45"/>
      <c r="H2" s="45"/>
      <c r="I2" s="45"/>
      <c r="J2" s="45"/>
      <c r="K2" s="11"/>
      <c r="L2" s="12"/>
      <c r="M2" s="13"/>
      <c r="N2" s="13"/>
      <c r="O2" s="13"/>
      <c r="P2" s="12"/>
      <c r="Q2" s="12"/>
      <c r="R2" s="14"/>
    </row>
    <row r="3" spans="1:18" s="6" customFormat="1" x14ac:dyDescent="0.2">
      <c r="A3" s="9" t="s">
        <v>237</v>
      </c>
      <c r="B3" s="8" t="s">
        <v>238</v>
      </c>
      <c r="C3" s="9"/>
      <c r="D3" s="10"/>
      <c r="E3" s="45"/>
      <c r="F3" s="45"/>
      <c r="G3" s="45"/>
      <c r="H3" s="45"/>
      <c r="I3" s="45"/>
      <c r="J3" s="45"/>
      <c r="K3" s="11"/>
      <c r="L3" s="12"/>
      <c r="M3" s="13"/>
      <c r="N3" s="13"/>
      <c r="O3" s="13"/>
      <c r="P3" s="12"/>
      <c r="Q3" s="12"/>
      <c r="R3" s="14"/>
    </row>
    <row r="4" spans="1:18" s="6" customFormat="1" ht="13.5" thickBot="1" x14ac:dyDescent="0.25">
      <c r="A4" s="9" t="s">
        <v>239</v>
      </c>
      <c r="B4" s="8" t="s">
        <v>247</v>
      </c>
      <c r="C4" s="9"/>
      <c r="D4" s="10"/>
      <c r="E4" s="45"/>
      <c r="F4" s="45"/>
      <c r="G4" s="45"/>
      <c r="H4" s="45"/>
      <c r="I4" s="45"/>
      <c r="J4" s="45"/>
      <c r="K4" s="11"/>
      <c r="L4" s="12"/>
      <c r="M4" s="13"/>
      <c r="N4" s="13"/>
      <c r="O4" s="13"/>
      <c r="P4" s="12"/>
      <c r="Q4" s="12"/>
      <c r="R4" s="14"/>
    </row>
    <row r="5" spans="1:18" s="6" customFormat="1" x14ac:dyDescent="0.2">
      <c r="A5" s="248" t="s">
        <v>85</v>
      </c>
      <c r="B5" s="249"/>
      <c r="C5" s="249"/>
      <c r="D5" s="249"/>
      <c r="E5" s="249"/>
      <c r="F5" s="249"/>
      <c r="G5" s="249"/>
      <c r="H5" s="249"/>
      <c r="I5" s="249"/>
      <c r="J5" s="250"/>
      <c r="K5" s="11"/>
      <c r="L5" s="11"/>
      <c r="M5" s="11"/>
    </row>
    <row r="6" spans="1:18" s="6" customFormat="1" ht="33" customHeight="1" x14ac:dyDescent="0.2">
      <c r="A6" s="66" t="s">
        <v>155</v>
      </c>
      <c r="B6" s="186" t="s">
        <v>73</v>
      </c>
      <c r="C6" s="186" t="s">
        <v>69</v>
      </c>
      <c r="D6" s="186" t="s">
        <v>82</v>
      </c>
      <c r="E6" s="186" t="s">
        <v>83</v>
      </c>
      <c r="F6" s="187" t="s">
        <v>6</v>
      </c>
      <c r="G6" s="69" t="s">
        <v>70</v>
      </c>
      <c r="H6" s="69" t="s">
        <v>29</v>
      </c>
      <c r="I6" s="69" t="s">
        <v>74</v>
      </c>
      <c r="J6" s="70" t="s">
        <v>84</v>
      </c>
    </row>
    <row r="7" spans="1:18" s="6" customFormat="1" x14ac:dyDescent="0.2">
      <c r="A7" s="198"/>
      <c r="B7" s="189"/>
      <c r="C7" s="189"/>
      <c r="D7" s="190"/>
      <c r="E7" s="190" t="s">
        <v>9</v>
      </c>
      <c r="F7" s="1"/>
      <c r="G7" s="25" t="s">
        <v>9</v>
      </c>
      <c r="H7" s="25" t="s">
        <v>133</v>
      </c>
      <c r="I7" s="25" t="s">
        <v>9</v>
      </c>
      <c r="J7" s="5" t="s">
        <v>9</v>
      </c>
    </row>
    <row r="8" spans="1:18" s="15" customFormat="1" ht="12.75" customHeight="1" x14ac:dyDescent="0.2">
      <c r="A8" s="198"/>
      <c r="B8" s="189">
        <v>1</v>
      </c>
      <c r="C8" s="189">
        <v>2</v>
      </c>
      <c r="D8" s="189">
        <v>3</v>
      </c>
      <c r="E8" s="189">
        <v>4</v>
      </c>
      <c r="F8" s="189">
        <v>5</v>
      </c>
      <c r="G8" s="201">
        <v>6</v>
      </c>
      <c r="H8" s="201">
        <v>7</v>
      </c>
      <c r="I8" s="201">
        <v>8</v>
      </c>
      <c r="J8" s="202">
        <v>9</v>
      </c>
    </row>
    <row r="9" spans="1:18" s="92" customFormat="1" ht="12.75" customHeight="1" thickBot="1" x14ac:dyDescent="0.25">
      <c r="A9" s="77" t="s">
        <v>121</v>
      </c>
      <c r="B9" s="53"/>
      <c r="C9" s="53"/>
      <c r="D9" s="137"/>
      <c r="E9" s="125"/>
      <c r="F9" s="85"/>
      <c r="G9" s="85"/>
      <c r="H9" s="128">
        <v>1.36E-5</v>
      </c>
      <c r="I9" s="53">
        <v>1</v>
      </c>
      <c r="J9" s="62">
        <v>2.4868639973656682E-13</v>
      </c>
    </row>
    <row r="10" spans="1:18" s="92" customFormat="1" x14ac:dyDescent="0.2">
      <c r="A10" s="71" t="s">
        <v>135</v>
      </c>
      <c r="B10" s="95" t="s">
        <v>247</v>
      </c>
      <c r="C10" s="95" t="s">
        <v>247</v>
      </c>
      <c r="D10" s="95" t="s">
        <v>247</v>
      </c>
      <c r="E10" s="95" t="s">
        <v>247</v>
      </c>
      <c r="F10" s="109" t="s">
        <v>247</v>
      </c>
      <c r="G10" s="138" t="s">
        <v>247</v>
      </c>
      <c r="H10" s="97">
        <v>0</v>
      </c>
      <c r="I10" s="95">
        <v>0</v>
      </c>
      <c r="J10" s="95">
        <v>0</v>
      </c>
    </row>
    <row r="11" spans="1:18" s="92" customFormat="1" x14ac:dyDescent="0.2">
      <c r="A11" s="71" t="s">
        <v>1055</v>
      </c>
      <c r="B11" s="95" t="s">
        <v>247</v>
      </c>
      <c r="C11" s="95" t="s">
        <v>247</v>
      </c>
      <c r="D11" s="95" t="s">
        <v>247</v>
      </c>
      <c r="E11" s="95" t="s">
        <v>247</v>
      </c>
      <c r="F11" s="109" t="s">
        <v>247</v>
      </c>
      <c r="G11" s="138" t="s">
        <v>247</v>
      </c>
      <c r="H11" s="97">
        <v>0</v>
      </c>
      <c r="I11" s="95">
        <v>0</v>
      </c>
      <c r="J11" s="95">
        <v>0</v>
      </c>
    </row>
    <row r="12" spans="1:18" s="92" customFormat="1" x14ac:dyDescent="0.2">
      <c r="A12" s="59" t="s">
        <v>240</v>
      </c>
      <c r="B12" s="100"/>
      <c r="C12" s="59"/>
      <c r="D12" s="121"/>
      <c r="E12" s="101"/>
      <c r="F12" s="101"/>
      <c r="G12" s="101"/>
      <c r="H12" s="101"/>
      <c r="I12" s="101"/>
      <c r="J12" s="101"/>
      <c r="K12" s="122"/>
      <c r="L12" s="105"/>
      <c r="M12" s="123"/>
      <c r="N12" s="123"/>
      <c r="O12" s="123"/>
      <c r="P12" s="105"/>
      <c r="Q12" s="105"/>
    </row>
    <row r="13" spans="1:18" s="92" customFormat="1" x14ac:dyDescent="0.2">
      <c r="A13" s="59" t="s">
        <v>241</v>
      </c>
      <c r="B13" s="100"/>
      <c r="C13" s="59"/>
      <c r="D13" s="121"/>
      <c r="E13" s="101"/>
      <c r="F13" s="101"/>
      <c r="G13" s="101"/>
      <c r="H13" s="101"/>
      <c r="I13" s="101"/>
      <c r="J13" s="101"/>
      <c r="K13" s="122"/>
      <c r="L13" s="105"/>
      <c r="M13" s="123"/>
      <c r="N13" s="123"/>
      <c r="O13" s="123"/>
      <c r="P13" s="105"/>
      <c r="Q13" s="105"/>
    </row>
    <row r="14" spans="1:18" s="92" customFormat="1" x14ac:dyDescent="0.2">
      <c r="A14" s="59" t="s">
        <v>242</v>
      </c>
      <c r="B14" s="100"/>
      <c r="C14" s="59"/>
      <c r="D14" s="121"/>
      <c r="E14" s="101"/>
      <c r="F14" s="101"/>
      <c r="G14" s="101"/>
      <c r="H14" s="101"/>
      <c r="I14" s="101"/>
      <c r="J14" s="101"/>
      <c r="K14" s="122"/>
      <c r="L14" s="105"/>
      <c r="M14" s="123"/>
      <c r="N14" s="123"/>
      <c r="O14" s="123"/>
      <c r="P14" s="105"/>
      <c r="Q14" s="105"/>
    </row>
    <row r="15" spans="1:18" s="92" customFormat="1" x14ac:dyDescent="0.2">
      <c r="A15" s="59" t="s">
        <v>243</v>
      </c>
      <c r="B15" s="100"/>
      <c r="C15" s="59"/>
      <c r="D15" s="121"/>
      <c r="E15" s="101"/>
      <c r="F15" s="101"/>
      <c r="G15" s="101"/>
      <c r="H15" s="101"/>
      <c r="I15" s="101"/>
      <c r="J15" s="101"/>
      <c r="K15" s="122"/>
      <c r="L15" s="105"/>
      <c r="M15" s="123"/>
      <c r="N15" s="123"/>
      <c r="O15" s="123"/>
      <c r="P15" s="105"/>
      <c r="Q15" s="105"/>
    </row>
    <row r="16" spans="1:18" s="92" customFormat="1" x14ac:dyDescent="0.2">
      <c r="A16" s="59" t="s">
        <v>244</v>
      </c>
      <c r="B16" s="100"/>
      <c r="C16" s="59"/>
      <c r="D16" s="121"/>
      <c r="E16" s="101"/>
      <c r="F16" s="101"/>
      <c r="G16" s="101"/>
      <c r="H16" s="101"/>
      <c r="I16" s="101"/>
      <c r="J16" s="101"/>
      <c r="K16" s="122"/>
      <c r="L16" s="105"/>
      <c r="M16" s="123"/>
      <c r="N16" s="123"/>
      <c r="O16" s="123"/>
      <c r="P16" s="105"/>
      <c r="Q16" s="105"/>
    </row>
  </sheetData>
  <mergeCells count="1">
    <mergeCell ref="A5:J5"/>
  </mergeCells>
  <conditionalFormatting sqref="L1:L4 L12:L55546">
    <cfRule type="expression" dxfId="150" priority="400" stopIfTrue="1">
      <formula>LEFT(#REF!,3)="TIR"</formula>
    </cfRule>
  </conditionalFormatting>
  <conditionalFormatting sqref="I9:J11 B9:E11">
    <cfRule type="expression" dxfId="149" priority="402" stopIfTrue="1">
      <formula>LEFT(#REF!,3)="TIR"</formula>
    </cfRule>
  </conditionalFormatting>
  <conditionalFormatting sqref="A9:A11 F9:J11">
    <cfRule type="expression" dxfId="148" priority="404" stopIfTrue="1">
      <formula>#REF!&gt;0</formula>
    </cfRule>
    <cfRule type="expression" dxfId="147" priority="405" stopIfTrue="1">
      <formula>LEFT(#REF!,3)="TIR"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גיליון25">
    <pageSetUpPr fitToPage="1"/>
  </sheetPr>
  <dimension ref="A1:T43"/>
  <sheetViews>
    <sheetView rightToLeft="1" zoomScale="85" workbookViewId="0"/>
  </sheetViews>
  <sheetFormatPr defaultRowHeight="12.75" x14ac:dyDescent="0.2"/>
  <cols>
    <col min="1" max="1" width="44.28515625" style="9" bestFit="1" customWidth="1"/>
    <col min="2" max="2" width="12.7109375" style="9" bestFit="1" customWidth="1"/>
    <col min="3" max="3" width="7.28515625" style="8" customWidth="1"/>
    <col min="4" max="4" width="10.5703125" style="9" customWidth="1"/>
    <col min="5" max="5" width="12" style="10" customWidth="1"/>
    <col min="6" max="6" width="13.42578125" style="10" bestFit="1" customWidth="1"/>
    <col min="7" max="7" width="13.42578125" style="10" customWidth="1"/>
    <col min="8" max="8" width="9.85546875" style="10" bestFit="1" customWidth="1"/>
    <col min="9" max="9" width="24" style="10" customWidth="1"/>
    <col min="10" max="10" width="19.7109375" style="27" customWidth="1"/>
    <col min="11" max="11" width="12.140625" style="12" customWidth="1"/>
    <col min="12" max="12" width="10" style="19" customWidth="1"/>
    <col min="13" max="13" width="11.42578125" style="19" bestFit="1" customWidth="1"/>
    <col min="14" max="14" width="7.28515625" style="19" customWidth="1"/>
    <col min="15" max="16" width="10.5703125" style="12" customWidth="1"/>
    <col min="17" max="17" width="11.42578125" style="14" customWidth="1"/>
    <col min="18" max="18" width="15.42578125" style="14" customWidth="1"/>
    <col min="19" max="16384" width="9.140625" style="14"/>
  </cols>
  <sheetData>
    <row r="1" spans="1:20" s="6" customFormat="1" x14ac:dyDescent="0.2">
      <c r="A1" s="6" t="s">
        <v>235</v>
      </c>
      <c r="B1" s="7" t="s">
        <v>245</v>
      </c>
      <c r="C1" s="8"/>
      <c r="D1" s="9"/>
      <c r="E1" s="10"/>
      <c r="F1" s="10"/>
      <c r="G1" s="10"/>
      <c r="H1" s="10"/>
      <c r="I1" s="10"/>
      <c r="J1" s="27"/>
      <c r="K1" s="12"/>
      <c r="L1" s="13"/>
      <c r="M1" s="13"/>
      <c r="N1" s="13"/>
      <c r="O1" s="12"/>
      <c r="P1" s="12"/>
      <c r="Q1" s="14"/>
    </row>
    <row r="2" spans="1:20" s="6" customFormat="1" x14ac:dyDescent="0.2">
      <c r="A2" s="9" t="s">
        <v>236</v>
      </c>
      <c r="B2" s="9" t="s">
        <v>148</v>
      </c>
      <c r="C2" s="8"/>
      <c r="D2" s="9"/>
      <c r="E2" s="10"/>
      <c r="F2" s="10"/>
      <c r="G2" s="10"/>
      <c r="H2" s="10"/>
      <c r="I2" s="10"/>
      <c r="J2" s="27"/>
      <c r="K2" s="12"/>
      <c r="L2" s="13"/>
      <c r="M2" s="13"/>
      <c r="N2" s="13"/>
      <c r="O2" s="12"/>
      <c r="P2" s="12"/>
      <c r="Q2" s="14"/>
    </row>
    <row r="3" spans="1:20" s="6" customFormat="1" x14ac:dyDescent="0.2">
      <c r="A3" s="9" t="s">
        <v>237</v>
      </c>
      <c r="B3" s="8" t="s">
        <v>238</v>
      </c>
      <c r="C3" s="8"/>
      <c r="D3" s="9"/>
      <c r="E3" s="10"/>
      <c r="F3" s="10"/>
      <c r="G3" s="10"/>
      <c r="H3" s="10"/>
      <c r="I3" s="10"/>
      <c r="J3" s="27"/>
      <c r="K3" s="12"/>
      <c r="L3" s="13"/>
      <c r="M3" s="13"/>
      <c r="N3" s="13"/>
      <c r="O3" s="12"/>
      <c r="P3" s="12"/>
      <c r="Q3" s="14"/>
    </row>
    <row r="4" spans="1:20" s="6" customFormat="1" ht="13.5" thickBot="1" x14ac:dyDescent="0.25">
      <c r="A4" s="9" t="s">
        <v>239</v>
      </c>
      <c r="B4" s="8" t="s">
        <v>247</v>
      </c>
      <c r="C4" s="8"/>
      <c r="D4" s="9"/>
      <c r="E4" s="10"/>
      <c r="F4" s="10"/>
      <c r="G4" s="10"/>
      <c r="H4" s="10"/>
      <c r="I4" s="10"/>
      <c r="J4" s="27"/>
      <c r="K4" s="12"/>
      <c r="L4" s="13"/>
      <c r="M4" s="13"/>
      <c r="N4" s="13"/>
      <c r="O4" s="12"/>
      <c r="P4" s="12"/>
      <c r="Q4" s="14"/>
    </row>
    <row r="5" spans="1:20" s="6" customFormat="1" x14ac:dyDescent="0.2">
      <c r="A5" s="248" t="s">
        <v>86</v>
      </c>
      <c r="B5" s="249"/>
      <c r="C5" s="249"/>
      <c r="D5" s="249"/>
      <c r="E5" s="249"/>
      <c r="F5" s="249"/>
      <c r="G5" s="249"/>
      <c r="H5" s="249"/>
      <c r="I5" s="249"/>
      <c r="J5" s="250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s="6" customFormat="1" x14ac:dyDescent="0.2">
      <c r="A6" s="66" t="s">
        <v>155</v>
      </c>
      <c r="B6" s="186" t="s">
        <v>80</v>
      </c>
      <c r="C6" s="186" t="s">
        <v>69</v>
      </c>
      <c r="D6" s="186" t="s">
        <v>5</v>
      </c>
      <c r="E6" s="187" t="s">
        <v>65</v>
      </c>
      <c r="F6" s="187" t="s">
        <v>6</v>
      </c>
      <c r="G6" s="187" t="s">
        <v>70</v>
      </c>
      <c r="H6" s="187" t="s">
        <v>29</v>
      </c>
      <c r="I6" s="69" t="s">
        <v>74</v>
      </c>
      <c r="J6" s="70" t="s">
        <v>8</v>
      </c>
    </row>
    <row r="7" spans="1:20" s="6" customFormat="1" x14ac:dyDescent="0.2">
      <c r="A7" s="198"/>
      <c r="B7" s="189"/>
      <c r="C7" s="189"/>
      <c r="D7" s="23"/>
      <c r="E7" s="1" t="s">
        <v>9</v>
      </c>
      <c r="F7" s="1"/>
      <c r="G7" s="1" t="s">
        <v>9</v>
      </c>
      <c r="H7" s="1" t="s">
        <v>133</v>
      </c>
      <c r="I7" s="25" t="s">
        <v>9</v>
      </c>
      <c r="J7" s="5" t="s">
        <v>9</v>
      </c>
    </row>
    <row r="8" spans="1:20" s="15" customFormat="1" ht="12.75" customHeight="1" x14ac:dyDescent="0.2">
      <c r="A8" s="191"/>
      <c r="B8" s="192">
        <v>1</v>
      </c>
      <c r="C8" s="192">
        <v>2</v>
      </c>
      <c r="D8" s="192">
        <v>3</v>
      </c>
      <c r="E8" s="192">
        <v>4</v>
      </c>
      <c r="F8" s="192">
        <v>5</v>
      </c>
      <c r="G8" s="192">
        <v>6</v>
      </c>
      <c r="H8" s="192">
        <v>7</v>
      </c>
      <c r="I8" s="192">
        <v>8</v>
      </c>
      <c r="J8" s="193">
        <v>9</v>
      </c>
    </row>
    <row r="9" spans="1:20" s="92" customFormat="1" ht="12.75" customHeight="1" thickBot="1" x14ac:dyDescent="0.25">
      <c r="A9" s="55" t="s">
        <v>122</v>
      </c>
      <c r="B9" s="93"/>
      <c r="C9" s="93"/>
      <c r="D9" s="93" t="s">
        <v>247</v>
      </c>
      <c r="E9" s="93" t="s">
        <v>247</v>
      </c>
      <c r="F9" s="93" t="s">
        <v>247</v>
      </c>
      <c r="G9" s="93" t="s">
        <v>247</v>
      </c>
      <c r="H9" s="73">
        <v>31473.782174001408</v>
      </c>
      <c r="I9" s="58">
        <v>1</v>
      </c>
      <c r="J9" s="44">
        <v>5.7552217462833422E-4</v>
      </c>
    </row>
    <row r="10" spans="1:20" s="92" customFormat="1" x14ac:dyDescent="0.2">
      <c r="A10" s="71" t="s">
        <v>135</v>
      </c>
      <c r="B10" s="139"/>
      <c r="C10" s="96" t="s">
        <v>247</v>
      </c>
      <c r="D10" s="118" t="s">
        <v>247</v>
      </c>
      <c r="E10" s="132" t="s">
        <v>247</v>
      </c>
      <c r="F10" s="109" t="s">
        <v>247</v>
      </c>
      <c r="G10" s="132" t="s">
        <v>247</v>
      </c>
      <c r="H10" s="97">
        <v>29535.75799720141</v>
      </c>
      <c r="I10" s="95">
        <v>0.93842417266263978</v>
      </c>
      <c r="J10" s="95">
        <v>5.4008392057459779E-4</v>
      </c>
    </row>
    <row r="11" spans="1:20" x14ac:dyDescent="0.2">
      <c r="A11" s="159" t="s">
        <v>6989</v>
      </c>
      <c r="B11" s="211" t="s">
        <v>6990</v>
      </c>
      <c r="C11" s="196" t="s">
        <v>1008</v>
      </c>
      <c r="D11" s="200" t="s">
        <v>247</v>
      </c>
      <c r="E11" s="205">
        <v>0</v>
      </c>
      <c r="F11" s="212" t="s">
        <v>255</v>
      </c>
      <c r="G11" s="205">
        <v>0</v>
      </c>
      <c r="H11" s="207">
        <v>-16402.726780000001</v>
      </c>
      <c r="I11" s="195">
        <v>-0.52115524881370323</v>
      </c>
      <c r="J11" s="195">
        <v>-2.999364021162331E-4</v>
      </c>
      <c r="K11" s="14"/>
      <c r="L11" s="14"/>
      <c r="M11" s="14"/>
      <c r="N11" s="14"/>
      <c r="O11" s="14"/>
      <c r="P11" s="14"/>
    </row>
    <row r="12" spans="1:20" x14ac:dyDescent="0.2">
      <c r="A12" s="159" t="s">
        <v>6991</v>
      </c>
      <c r="B12" s="211" t="s">
        <v>6992</v>
      </c>
      <c r="C12" s="196" t="s">
        <v>1008</v>
      </c>
      <c r="D12" s="200" t="s">
        <v>247</v>
      </c>
      <c r="E12" s="205">
        <v>0</v>
      </c>
      <c r="F12" s="212" t="s">
        <v>255</v>
      </c>
      <c r="G12" s="205">
        <v>0</v>
      </c>
      <c r="H12" s="207">
        <v>3315.5960088622719</v>
      </c>
      <c r="I12" s="195">
        <v>0.10534469580211703</v>
      </c>
      <c r="J12" s="195">
        <v>6.0628208413594748E-5</v>
      </c>
      <c r="K12" s="14"/>
      <c r="L12" s="14"/>
      <c r="M12" s="14"/>
      <c r="N12" s="14"/>
      <c r="O12" s="14"/>
      <c r="P12" s="14"/>
    </row>
    <row r="13" spans="1:20" x14ac:dyDescent="0.2">
      <c r="A13" s="159" t="s">
        <v>6993</v>
      </c>
      <c r="B13" s="211" t="s">
        <v>6994</v>
      </c>
      <c r="C13" s="196" t="s">
        <v>1008</v>
      </c>
      <c r="D13" s="200" t="s">
        <v>247</v>
      </c>
      <c r="E13" s="205">
        <v>0</v>
      </c>
      <c r="F13" s="212" t="s">
        <v>124</v>
      </c>
      <c r="G13" s="205">
        <v>0</v>
      </c>
      <c r="H13" s="207">
        <v>9.503405346890478</v>
      </c>
      <c r="I13" s="195">
        <v>3.0194672169843852E-4</v>
      </c>
      <c r="J13" s="195">
        <v>1.7377703389378178E-7</v>
      </c>
      <c r="K13" s="14"/>
      <c r="L13" s="14"/>
      <c r="M13" s="14"/>
      <c r="N13" s="14"/>
      <c r="O13" s="14"/>
      <c r="P13" s="14"/>
    </row>
    <row r="14" spans="1:20" x14ac:dyDescent="0.2">
      <c r="A14" s="159" t="s">
        <v>6987</v>
      </c>
      <c r="B14" s="211" t="s">
        <v>6988</v>
      </c>
      <c r="C14" s="196" t="s">
        <v>1008</v>
      </c>
      <c r="D14" s="200" t="s">
        <v>247</v>
      </c>
      <c r="E14" s="205">
        <v>0</v>
      </c>
      <c r="F14" s="212" t="s">
        <v>255</v>
      </c>
      <c r="G14" s="205">
        <v>0</v>
      </c>
      <c r="H14" s="207">
        <v>-418.38846000000001</v>
      </c>
      <c r="I14" s="195">
        <v>-1.3293237453540156E-2</v>
      </c>
      <c r="J14" s="195">
        <v>-7.6505529271122497E-6</v>
      </c>
      <c r="K14" s="14"/>
      <c r="L14" s="14"/>
      <c r="M14" s="14"/>
      <c r="N14" s="14"/>
      <c r="O14" s="14"/>
      <c r="P14" s="14"/>
    </row>
    <row r="15" spans="1:20" x14ac:dyDescent="0.2">
      <c r="A15" s="159" t="s">
        <v>6964</v>
      </c>
      <c r="B15" s="211" t="s">
        <v>6965</v>
      </c>
      <c r="C15" s="196" t="s">
        <v>1008</v>
      </c>
      <c r="D15" s="200" t="s">
        <v>247</v>
      </c>
      <c r="E15" s="205">
        <v>7.5999999999999998E-2</v>
      </c>
      <c r="F15" s="212" t="s">
        <v>255</v>
      </c>
      <c r="G15" s="205">
        <v>0</v>
      </c>
      <c r="H15" s="207">
        <v>3966.0816041211251</v>
      </c>
      <c r="I15" s="195">
        <v>0.12601223399827893</v>
      </c>
      <c r="J15" s="195">
        <v>7.2522834940463998E-5</v>
      </c>
      <c r="K15" s="14"/>
      <c r="L15" s="14"/>
      <c r="M15" s="14"/>
      <c r="N15" s="14"/>
      <c r="O15" s="14"/>
      <c r="P15" s="14"/>
    </row>
    <row r="16" spans="1:20" x14ac:dyDescent="0.2">
      <c r="A16" s="159" t="s">
        <v>6966</v>
      </c>
      <c r="B16" s="211" t="s">
        <v>6967</v>
      </c>
      <c r="C16" s="196" t="s">
        <v>1008</v>
      </c>
      <c r="D16" s="200" t="s">
        <v>247</v>
      </c>
      <c r="E16" s="205">
        <v>4.4500000000000005E-2</v>
      </c>
      <c r="F16" s="212" t="s">
        <v>255</v>
      </c>
      <c r="G16" s="205">
        <v>0</v>
      </c>
      <c r="H16" s="207">
        <v>15661.749932842717</v>
      </c>
      <c r="I16" s="195">
        <v>0.49761257945605097</v>
      </c>
      <c r="J16" s="195">
        <v>2.8638707385096124E-4</v>
      </c>
      <c r="K16" s="14"/>
      <c r="L16" s="14"/>
      <c r="M16" s="14"/>
      <c r="N16" s="14"/>
      <c r="O16" s="14"/>
      <c r="P16" s="14"/>
    </row>
    <row r="17" spans="1:16" x14ac:dyDescent="0.2">
      <c r="A17" s="159" t="s">
        <v>6968</v>
      </c>
      <c r="B17" s="211" t="s">
        <v>6969</v>
      </c>
      <c r="C17" s="196" t="s">
        <v>1008</v>
      </c>
      <c r="D17" s="200" t="s">
        <v>247</v>
      </c>
      <c r="E17" s="205">
        <v>6.8499999999999991E-2</v>
      </c>
      <c r="F17" s="212" t="s">
        <v>255</v>
      </c>
      <c r="G17" s="205">
        <v>0</v>
      </c>
      <c r="H17" s="207">
        <v>979.27543897461919</v>
      </c>
      <c r="I17" s="195">
        <v>3.1114005732159496E-2</v>
      </c>
      <c r="J17" s="195">
        <v>1.7906800240370891E-5</v>
      </c>
      <c r="K17" s="14"/>
      <c r="L17" s="14"/>
      <c r="M17" s="14"/>
      <c r="N17" s="14"/>
      <c r="O17" s="14"/>
      <c r="P17" s="14"/>
    </row>
    <row r="18" spans="1:16" x14ac:dyDescent="0.2">
      <c r="A18" s="159" t="s">
        <v>6970</v>
      </c>
      <c r="B18" s="211" t="s">
        <v>6971</v>
      </c>
      <c r="C18" s="196" t="s">
        <v>1008</v>
      </c>
      <c r="D18" s="200" t="s">
        <v>247</v>
      </c>
      <c r="E18" s="205">
        <v>3.4300000000000004E-2</v>
      </c>
      <c r="F18" s="212" t="s">
        <v>255</v>
      </c>
      <c r="G18" s="205">
        <v>0</v>
      </c>
      <c r="H18" s="207">
        <v>33.639686868778234</v>
      </c>
      <c r="I18" s="195">
        <v>1.0688161557070809E-3</v>
      </c>
      <c r="J18" s="195">
        <v>6.151273982104355E-7</v>
      </c>
      <c r="K18" s="14"/>
      <c r="L18" s="14"/>
      <c r="M18" s="14"/>
      <c r="N18" s="14"/>
      <c r="O18" s="14"/>
      <c r="P18" s="14"/>
    </row>
    <row r="19" spans="1:16" x14ac:dyDescent="0.2">
      <c r="A19" s="159" t="s">
        <v>6974</v>
      </c>
      <c r="B19" s="211" t="s">
        <v>6975</v>
      </c>
      <c r="C19" s="196" t="s">
        <v>1008</v>
      </c>
      <c r="D19" s="200" t="s">
        <v>247</v>
      </c>
      <c r="E19" s="205">
        <v>5.3499999999999999E-2</v>
      </c>
      <c r="F19" s="212" t="s">
        <v>255</v>
      </c>
      <c r="G19" s="205">
        <v>0</v>
      </c>
      <c r="H19" s="207">
        <v>19948.237180000004</v>
      </c>
      <c r="I19" s="195">
        <v>0.63380489417245944</v>
      </c>
      <c r="J19" s="195">
        <v>3.6476877098421512E-4</v>
      </c>
      <c r="K19" s="14"/>
      <c r="L19" s="14"/>
      <c r="M19" s="14"/>
      <c r="N19" s="14"/>
      <c r="O19" s="14"/>
      <c r="P19" s="14"/>
    </row>
    <row r="20" spans="1:16" x14ac:dyDescent="0.2">
      <c r="A20" s="159" t="s">
        <v>6976</v>
      </c>
      <c r="B20" s="211" t="s">
        <v>6977</v>
      </c>
      <c r="C20" s="196" t="s">
        <v>6978</v>
      </c>
      <c r="D20" s="200" t="s">
        <v>254</v>
      </c>
      <c r="E20" s="205">
        <v>5.5999999999999994E-2</v>
      </c>
      <c r="F20" s="212" t="s">
        <v>255</v>
      </c>
      <c r="G20" s="205">
        <v>10</v>
      </c>
      <c r="H20" s="207">
        <v>344.09125</v>
      </c>
      <c r="I20" s="195">
        <v>1.0932631105397718E-2</v>
      </c>
      <c r="J20" s="195">
        <v>6.2919716281878643E-6</v>
      </c>
      <c r="K20" s="14"/>
      <c r="L20" s="14"/>
      <c r="M20" s="14"/>
      <c r="N20" s="14"/>
      <c r="O20" s="14"/>
      <c r="P20" s="14"/>
    </row>
    <row r="21" spans="1:16" x14ac:dyDescent="0.2">
      <c r="A21" s="159" t="s">
        <v>6985</v>
      </c>
      <c r="B21" s="211" t="s">
        <v>6986</v>
      </c>
      <c r="C21" s="196" t="s">
        <v>1008</v>
      </c>
      <c r="D21" s="200" t="s">
        <v>247</v>
      </c>
      <c r="E21" s="205">
        <v>0</v>
      </c>
      <c r="F21" s="212" t="s">
        <v>255</v>
      </c>
      <c r="G21" s="205">
        <v>0</v>
      </c>
      <c r="H21" s="207">
        <v>-982.1124299999999</v>
      </c>
      <c r="I21" s="195">
        <v>-3.1204143962439437E-2</v>
      </c>
      <c r="J21" s="195">
        <v>-1.795867679067875E-5</v>
      </c>
      <c r="K21" s="14"/>
      <c r="L21" s="14"/>
      <c r="M21" s="14"/>
      <c r="N21" s="14"/>
      <c r="O21" s="14"/>
      <c r="P21" s="14"/>
    </row>
    <row r="22" spans="1:16" x14ac:dyDescent="0.2">
      <c r="A22" s="159" t="s">
        <v>6983</v>
      </c>
      <c r="B22" s="211" t="s">
        <v>6984</v>
      </c>
      <c r="C22" s="196" t="s">
        <v>1008</v>
      </c>
      <c r="D22" s="200" t="s">
        <v>247</v>
      </c>
      <c r="E22" s="205">
        <v>0</v>
      </c>
      <c r="F22" s="212" t="s">
        <v>255</v>
      </c>
      <c r="G22" s="205">
        <v>0</v>
      </c>
      <c r="H22" s="207">
        <v>8.0000000000000004E-4</v>
      </c>
      <c r="I22" s="195">
        <v>2.5417981085883976E-8</v>
      </c>
      <c r="J22" s="195">
        <v>1.4628611749209814E-11</v>
      </c>
      <c r="K22" s="14"/>
      <c r="L22" s="14"/>
      <c r="M22" s="14"/>
      <c r="N22" s="14"/>
      <c r="O22" s="14"/>
      <c r="P22" s="14"/>
    </row>
    <row r="23" spans="1:16" x14ac:dyDescent="0.2">
      <c r="A23" s="159" t="s">
        <v>6979</v>
      </c>
      <c r="B23" s="211" t="s">
        <v>6980</v>
      </c>
      <c r="C23" s="196" t="s">
        <v>1008</v>
      </c>
      <c r="D23" s="200" t="s">
        <v>247</v>
      </c>
      <c r="E23" s="205">
        <v>5.5E-2</v>
      </c>
      <c r="F23" s="212" t="s">
        <v>255</v>
      </c>
      <c r="G23" s="205">
        <v>0</v>
      </c>
      <c r="H23" s="207">
        <v>697.68051000000003</v>
      </c>
      <c r="I23" s="195">
        <v>2.2167037508962359E-2</v>
      </c>
      <c r="J23" s="195">
        <v>1.275762163222587E-5</v>
      </c>
      <c r="K23" s="14"/>
      <c r="L23" s="14"/>
      <c r="M23" s="14"/>
      <c r="N23" s="14"/>
      <c r="O23" s="14"/>
      <c r="P23" s="14"/>
    </row>
    <row r="24" spans="1:16" x14ac:dyDescent="0.2">
      <c r="A24" s="159" t="s">
        <v>6981</v>
      </c>
      <c r="B24" s="211" t="s">
        <v>6982</v>
      </c>
      <c r="C24" s="196" t="s">
        <v>1008</v>
      </c>
      <c r="D24" s="200" t="s">
        <v>247</v>
      </c>
      <c r="E24" s="205">
        <v>9.5999999046325682E-2</v>
      </c>
      <c r="F24" s="212" t="s">
        <v>255</v>
      </c>
      <c r="G24" s="205">
        <v>0</v>
      </c>
      <c r="H24" s="207">
        <v>54.253549999999997</v>
      </c>
      <c r="I24" s="195">
        <v>1.7237696346775757E-3</v>
      </c>
      <c r="J24" s="195">
        <v>9.9206764870792764E-7</v>
      </c>
      <c r="K24" s="14"/>
      <c r="L24" s="14"/>
      <c r="M24" s="14"/>
      <c r="N24" s="14"/>
      <c r="O24" s="14"/>
      <c r="P24" s="14"/>
    </row>
    <row r="25" spans="1:16" x14ac:dyDescent="0.2">
      <c r="A25" s="159" t="s">
        <v>6972</v>
      </c>
      <c r="B25" s="211" t="s">
        <v>6973</v>
      </c>
      <c r="C25" s="196" t="s">
        <v>1008</v>
      </c>
      <c r="D25" s="200" t="s">
        <v>247</v>
      </c>
      <c r="E25" s="205">
        <v>6.4000000000000001E-2</v>
      </c>
      <c r="F25" s="212" t="s">
        <v>255</v>
      </c>
      <c r="G25" s="205">
        <v>0</v>
      </c>
      <c r="H25" s="207">
        <v>2.7499999999999998E-3</v>
      </c>
      <c r="I25" s="195">
        <v>8.7374309982726164E-8</v>
      </c>
      <c r="J25" s="195">
        <v>5.0285852887908735E-11</v>
      </c>
      <c r="K25" s="14"/>
      <c r="L25" s="14"/>
      <c r="M25" s="14"/>
      <c r="N25" s="14"/>
      <c r="O25" s="14"/>
      <c r="P25" s="14"/>
    </row>
    <row r="26" spans="1:16" x14ac:dyDescent="0.2">
      <c r="A26" s="159" t="s">
        <v>6995</v>
      </c>
      <c r="B26" s="211" t="s">
        <v>6996</v>
      </c>
      <c r="C26" s="196" t="s">
        <v>1008</v>
      </c>
      <c r="D26" s="200" t="s">
        <v>247</v>
      </c>
      <c r="E26" s="205">
        <v>0</v>
      </c>
      <c r="F26" s="212" t="s">
        <v>123</v>
      </c>
      <c r="G26" s="205">
        <v>0</v>
      </c>
      <c r="H26" s="207">
        <v>2328.8735433850065</v>
      </c>
      <c r="I26" s="195">
        <v>7.3994079596469614E-2</v>
      </c>
      <c r="J26" s="195">
        <v>4.2585233598982246E-5</v>
      </c>
      <c r="K26" s="14"/>
      <c r="L26" s="14"/>
      <c r="M26" s="14"/>
      <c r="N26" s="14"/>
      <c r="O26" s="14"/>
      <c r="P26" s="14"/>
    </row>
    <row r="27" spans="1:16" s="92" customFormat="1" x14ac:dyDescent="0.2">
      <c r="A27" s="72" t="s">
        <v>1055</v>
      </c>
      <c r="B27" s="140" t="s">
        <v>247</v>
      </c>
      <c r="C27" s="96" t="s">
        <v>247</v>
      </c>
      <c r="D27" s="120" t="s">
        <v>247</v>
      </c>
      <c r="E27" s="133" t="s">
        <v>247</v>
      </c>
      <c r="F27" s="109" t="s">
        <v>247</v>
      </c>
      <c r="G27" s="133" t="s">
        <v>247</v>
      </c>
      <c r="H27" s="97">
        <v>1938.0241768000003</v>
      </c>
      <c r="I27" s="95">
        <v>6.1575827337360334E-2</v>
      </c>
      <c r="J27" s="95">
        <v>3.5438254053736451E-5</v>
      </c>
    </row>
    <row r="28" spans="1:16" x14ac:dyDescent="0.2">
      <c r="A28" s="159" t="s">
        <v>6997</v>
      </c>
      <c r="B28" s="211" t="s">
        <v>6998</v>
      </c>
      <c r="C28" s="196" t="s">
        <v>1008</v>
      </c>
      <c r="D28" s="200" t="s">
        <v>247</v>
      </c>
      <c r="E28" s="205">
        <v>0</v>
      </c>
      <c r="F28" s="212" t="s">
        <v>2</v>
      </c>
      <c r="G28" s="205">
        <v>0</v>
      </c>
      <c r="H28" s="207">
        <v>213.2551</v>
      </c>
      <c r="I28" s="195">
        <v>6.7756426228353702E-3</v>
      </c>
      <c r="J28" s="195">
        <v>3.8995325767986421E-6</v>
      </c>
      <c r="K28" s="14"/>
      <c r="L28" s="14"/>
      <c r="M28" s="14"/>
      <c r="N28" s="14"/>
      <c r="O28" s="14"/>
      <c r="P28" s="14"/>
    </row>
    <row r="29" spans="1:16" x14ac:dyDescent="0.2">
      <c r="A29" s="159" t="s">
        <v>6999</v>
      </c>
      <c r="B29" s="211" t="s">
        <v>7000</v>
      </c>
      <c r="C29" s="196" t="s">
        <v>1008</v>
      </c>
      <c r="D29" s="200" t="s">
        <v>247</v>
      </c>
      <c r="E29" s="205">
        <v>0</v>
      </c>
      <c r="F29" s="212" t="s">
        <v>2</v>
      </c>
      <c r="G29" s="205">
        <v>0</v>
      </c>
      <c r="H29" s="207">
        <v>52.265279999999997</v>
      </c>
      <c r="I29" s="195">
        <v>1.6605973731105375E-3</v>
      </c>
      <c r="J29" s="195">
        <v>9.5571061135467585E-7</v>
      </c>
      <c r="K29" s="14"/>
      <c r="L29" s="14"/>
      <c r="M29" s="14"/>
      <c r="N29" s="14"/>
      <c r="O29" s="14"/>
      <c r="P29" s="14"/>
    </row>
    <row r="30" spans="1:16" x14ac:dyDescent="0.2">
      <c r="A30" s="159" t="s">
        <v>7001</v>
      </c>
      <c r="B30" s="211" t="s">
        <v>7002</v>
      </c>
      <c r="C30" s="196" t="s">
        <v>1008</v>
      </c>
      <c r="D30" s="200" t="s">
        <v>247</v>
      </c>
      <c r="E30" s="205">
        <v>0</v>
      </c>
      <c r="F30" s="212" t="s">
        <v>2</v>
      </c>
      <c r="G30" s="205">
        <v>0</v>
      </c>
      <c r="H30" s="207">
        <v>57.104620000000004</v>
      </c>
      <c r="I30" s="195">
        <v>1.8143551888457397E-3</v>
      </c>
      <c r="J30" s="195">
        <v>1.0442016438327022E-6</v>
      </c>
      <c r="K30" s="14"/>
      <c r="L30" s="14"/>
      <c r="M30" s="14"/>
      <c r="N30" s="14"/>
      <c r="O30" s="14"/>
      <c r="P30" s="14"/>
    </row>
    <row r="31" spans="1:16" x14ac:dyDescent="0.2">
      <c r="A31" s="159" t="s">
        <v>7003</v>
      </c>
      <c r="B31" s="211" t="s">
        <v>7004</v>
      </c>
      <c r="C31" s="196" t="s">
        <v>1008</v>
      </c>
      <c r="D31" s="200" t="s">
        <v>247</v>
      </c>
      <c r="E31" s="205">
        <v>0</v>
      </c>
      <c r="F31" s="212" t="s">
        <v>2</v>
      </c>
      <c r="G31" s="205">
        <v>0</v>
      </c>
      <c r="H31" s="207">
        <v>1.6799999999999999E-3</v>
      </c>
      <c r="I31" s="195">
        <v>5.3377760280356344E-8</v>
      </c>
      <c r="J31" s="195">
        <v>3.0720084673340607E-11</v>
      </c>
      <c r="K31" s="14"/>
      <c r="L31" s="14"/>
      <c r="M31" s="14"/>
      <c r="N31" s="14"/>
      <c r="O31" s="14"/>
      <c r="P31" s="14"/>
    </row>
    <row r="32" spans="1:16" x14ac:dyDescent="0.2">
      <c r="A32" s="159" t="s">
        <v>7005</v>
      </c>
      <c r="B32" s="211" t="s">
        <v>7006</v>
      </c>
      <c r="C32" s="196" t="s">
        <v>1008</v>
      </c>
      <c r="D32" s="200" t="s">
        <v>247</v>
      </c>
      <c r="E32" s="205">
        <v>0</v>
      </c>
      <c r="F32" s="212" t="s">
        <v>2</v>
      </c>
      <c r="G32" s="205">
        <v>0</v>
      </c>
      <c r="H32" s="207">
        <v>2.2299999999999998E-3</v>
      </c>
      <c r="I32" s="195">
        <v>7.085262227690158E-8</v>
      </c>
      <c r="J32" s="195">
        <v>4.0777255250922349E-11</v>
      </c>
      <c r="K32" s="14"/>
      <c r="L32" s="14"/>
      <c r="M32" s="14"/>
      <c r="N32" s="14"/>
      <c r="O32" s="14"/>
      <c r="P32" s="14"/>
    </row>
    <row r="33" spans="1:16" x14ac:dyDescent="0.2">
      <c r="A33" s="159" t="s">
        <v>7007</v>
      </c>
      <c r="B33" s="211" t="s">
        <v>7008</v>
      </c>
      <c r="C33" s="196" t="s">
        <v>1008</v>
      </c>
      <c r="D33" s="200" t="s">
        <v>247</v>
      </c>
      <c r="E33" s="205">
        <v>0</v>
      </c>
      <c r="F33" s="212" t="s">
        <v>123</v>
      </c>
      <c r="G33" s="205">
        <v>0</v>
      </c>
      <c r="H33" s="207">
        <v>200.45846</v>
      </c>
      <c r="I33" s="195">
        <v>6.3690616809817862E-3</v>
      </c>
      <c r="J33" s="195">
        <v>3.6655362289806321E-6</v>
      </c>
      <c r="K33" s="14"/>
      <c r="L33" s="14"/>
      <c r="M33" s="14"/>
      <c r="N33" s="14"/>
      <c r="O33" s="14"/>
      <c r="P33" s="14"/>
    </row>
    <row r="34" spans="1:16" x14ac:dyDescent="0.2">
      <c r="A34" s="159" t="s">
        <v>7009</v>
      </c>
      <c r="B34" s="211" t="s">
        <v>7010</v>
      </c>
      <c r="C34" s="196" t="s">
        <v>1008</v>
      </c>
      <c r="D34" s="200" t="s">
        <v>247</v>
      </c>
      <c r="E34" s="205">
        <v>0</v>
      </c>
      <c r="F34" s="212" t="s">
        <v>123</v>
      </c>
      <c r="G34" s="205">
        <v>0</v>
      </c>
      <c r="H34" s="207">
        <v>777.39235999999994</v>
      </c>
      <c r="I34" s="195">
        <v>2.4699680378488381E-2</v>
      </c>
      <c r="J34" s="195">
        <v>1.4215213764052431E-5</v>
      </c>
      <c r="K34" s="14"/>
      <c r="L34" s="14"/>
      <c r="M34" s="14"/>
      <c r="N34" s="14"/>
      <c r="O34" s="14"/>
      <c r="P34" s="14"/>
    </row>
    <row r="35" spans="1:16" x14ac:dyDescent="0.2">
      <c r="A35" s="159" t="s">
        <v>7011</v>
      </c>
      <c r="B35" s="211" t="s">
        <v>7012</v>
      </c>
      <c r="C35" s="196" t="s">
        <v>1008</v>
      </c>
      <c r="D35" s="200" t="s">
        <v>247</v>
      </c>
      <c r="E35" s="205">
        <v>0</v>
      </c>
      <c r="F35" s="212" t="s">
        <v>123</v>
      </c>
      <c r="G35" s="205">
        <v>0</v>
      </c>
      <c r="H35" s="207">
        <v>270.45398999999998</v>
      </c>
      <c r="I35" s="195">
        <v>8.5929930030273164E-3</v>
      </c>
      <c r="J35" s="195">
        <v>4.9454580196683418E-6</v>
      </c>
      <c r="K35" s="14"/>
      <c r="L35" s="14"/>
      <c r="M35" s="14"/>
      <c r="N35" s="14"/>
      <c r="O35" s="14"/>
      <c r="P35" s="14"/>
    </row>
    <row r="36" spans="1:16" x14ac:dyDescent="0.2">
      <c r="A36" s="159" t="s">
        <v>7013</v>
      </c>
      <c r="B36" s="211" t="s">
        <v>7014</v>
      </c>
      <c r="C36" s="196" t="s">
        <v>1008</v>
      </c>
      <c r="D36" s="200" t="s">
        <v>247</v>
      </c>
      <c r="E36" s="205">
        <v>0</v>
      </c>
      <c r="F36" s="212" t="s">
        <v>2</v>
      </c>
      <c r="G36" s="205">
        <v>0</v>
      </c>
      <c r="H36" s="207">
        <v>211.29732999999999</v>
      </c>
      <c r="I36" s="195">
        <v>6.7134394217972307E-3</v>
      </c>
      <c r="J36" s="195">
        <v>3.863733255268329E-6</v>
      </c>
      <c r="K36" s="14"/>
      <c r="L36" s="14"/>
      <c r="M36" s="14"/>
      <c r="N36" s="14"/>
      <c r="O36" s="14"/>
      <c r="P36" s="14"/>
    </row>
    <row r="37" spans="1:16" x14ac:dyDescent="0.2">
      <c r="A37" s="159" t="s">
        <v>7015</v>
      </c>
      <c r="B37" s="211" t="s">
        <v>7016</v>
      </c>
      <c r="C37" s="196" t="s">
        <v>1008</v>
      </c>
      <c r="D37" s="200" t="s">
        <v>247</v>
      </c>
      <c r="E37" s="205">
        <v>0</v>
      </c>
      <c r="F37" s="212" t="s">
        <v>2</v>
      </c>
      <c r="G37" s="205">
        <v>0</v>
      </c>
      <c r="H37" s="207">
        <v>153.00829000000002</v>
      </c>
      <c r="I37" s="195">
        <v>4.861452276504313E-3</v>
      </c>
      <c r="J37" s="195">
        <v>2.7978735860256283E-6</v>
      </c>
      <c r="K37" s="14"/>
      <c r="L37" s="14"/>
      <c r="M37" s="14"/>
      <c r="N37" s="14"/>
      <c r="O37" s="14"/>
      <c r="P37" s="14"/>
    </row>
    <row r="38" spans="1:16" x14ac:dyDescent="0.2">
      <c r="A38" s="159" t="s">
        <v>7017</v>
      </c>
      <c r="B38" s="211" t="s">
        <v>7018</v>
      </c>
      <c r="C38" s="196" t="s">
        <v>1888</v>
      </c>
      <c r="D38" s="200" t="s">
        <v>254</v>
      </c>
      <c r="E38" s="205">
        <v>0</v>
      </c>
      <c r="F38" s="212" t="s">
        <v>123</v>
      </c>
      <c r="G38" s="205">
        <v>0</v>
      </c>
      <c r="H38" s="207">
        <v>2.7848299999999999</v>
      </c>
      <c r="I38" s="195">
        <v>8.8480945334252833E-5</v>
      </c>
      <c r="J38" s="195">
        <v>5.0922746071939955E-8</v>
      </c>
      <c r="K38" s="14"/>
      <c r="L38" s="14"/>
      <c r="M38" s="14"/>
      <c r="N38" s="14"/>
      <c r="O38" s="14"/>
      <c r="P38" s="14"/>
    </row>
    <row r="39" spans="1:16" s="92" customFormat="1" x14ac:dyDescent="0.2">
      <c r="A39" s="59" t="s">
        <v>240</v>
      </c>
      <c r="B39" s="59"/>
      <c r="C39" s="100"/>
      <c r="D39" s="59"/>
      <c r="E39" s="121"/>
      <c r="F39" s="121"/>
      <c r="G39" s="121"/>
      <c r="H39" s="121"/>
      <c r="I39" s="121"/>
      <c r="J39" s="102"/>
      <c r="K39" s="105"/>
      <c r="L39" s="123"/>
      <c r="M39" s="123"/>
      <c r="N39" s="123"/>
      <c r="O39" s="105"/>
      <c r="P39" s="105"/>
    </row>
    <row r="40" spans="1:16" s="92" customFormat="1" x14ac:dyDescent="0.2">
      <c r="A40" s="59" t="s">
        <v>241</v>
      </c>
      <c r="B40" s="59"/>
      <c r="C40" s="100"/>
      <c r="D40" s="59"/>
      <c r="E40" s="121"/>
      <c r="F40" s="121"/>
      <c r="G40" s="121"/>
      <c r="H40" s="121"/>
      <c r="I40" s="121"/>
      <c r="J40" s="102"/>
      <c r="K40" s="105"/>
      <c r="L40" s="123"/>
      <c r="M40" s="123"/>
      <c r="N40" s="123"/>
      <c r="O40" s="105"/>
      <c r="P40" s="105"/>
    </row>
    <row r="41" spans="1:16" s="92" customFormat="1" x14ac:dyDescent="0.2">
      <c r="A41" s="59" t="s">
        <v>242</v>
      </c>
      <c r="B41" s="59"/>
      <c r="C41" s="100"/>
      <c r="D41" s="59"/>
      <c r="E41" s="121"/>
      <c r="F41" s="121"/>
      <c r="G41" s="121"/>
      <c r="H41" s="121"/>
      <c r="I41" s="121"/>
      <c r="J41" s="102"/>
      <c r="K41" s="105"/>
      <c r="L41" s="123"/>
      <c r="M41" s="123"/>
      <c r="N41" s="123"/>
      <c r="O41" s="105"/>
      <c r="P41" s="105"/>
    </row>
    <row r="42" spans="1:16" s="92" customFormat="1" x14ac:dyDescent="0.2">
      <c r="A42" s="59" t="s">
        <v>243</v>
      </c>
      <c r="B42" s="59"/>
      <c r="C42" s="100"/>
      <c r="D42" s="59"/>
      <c r="E42" s="121"/>
      <c r="F42" s="121"/>
      <c r="G42" s="121"/>
      <c r="H42" s="121"/>
      <c r="I42" s="121"/>
      <c r="J42" s="102"/>
      <c r="K42" s="105"/>
      <c r="L42" s="123"/>
      <c r="M42" s="123"/>
      <c r="N42" s="123"/>
      <c r="O42" s="105"/>
      <c r="P42" s="105"/>
    </row>
    <row r="43" spans="1:16" s="92" customFormat="1" x14ac:dyDescent="0.2">
      <c r="A43" s="59" t="s">
        <v>244</v>
      </c>
      <c r="B43" s="59"/>
      <c r="C43" s="100"/>
      <c r="D43" s="59"/>
      <c r="E43" s="121"/>
      <c r="F43" s="121"/>
      <c r="G43" s="121"/>
      <c r="H43" s="121"/>
      <c r="I43" s="121"/>
      <c r="J43" s="102"/>
      <c r="K43" s="105"/>
      <c r="L43" s="123"/>
      <c r="M43" s="123"/>
      <c r="N43" s="123"/>
      <c r="O43" s="105"/>
      <c r="P43" s="105"/>
    </row>
  </sheetData>
  <mergeCells count="1">
    <mergeCell ref="A5:J5"/>
  </mergeCells>
  <phoneticPr fontId="3" type="noConversion"/>
  <conditionalFormatting sqref="L5:T5 K39:K55573 E10:G38 K1:K5">
    <cfRule type="expression" dxfId="132" priority="415" stopIfTrue="1">
      <formula>LEFT(#REF!,3)="TIR"</formula>
    </cfRule>
  </conditionalFormatting>
  <conditionalFormatting sqref="E6:F6">
    <cfRule type="expression" dxfId="131" priority="419" stopIfTrue="1">
      <formula>LEFT(#REF!,3)="TIR"</formula>
    </cfRule>
  </conditionalFormatting>
  <conditionalFormatting sqref="J10:J38 B10:D38">
    <cfRule type="expression" dxfId="130" priority="420" stopIfTrue="1">
      <formula>LEFT(#REF!,3)="TIR"</formula>
    </cfRule>
  </conditionalFormatting>
  <conditionalFormatting sqref="F10:F38 A10:A38 H10:J38">
    <cfRule type="expression" dxfId="129" priority="422" stopIfTrue="1">
      <formula>#REF!&gt;0</formula>
    </cfRule>
    <cfRule type="expression" dxfId="128" priority="42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6">
    <pageSetUpPr fitToPage="1"/>
  </sheetPr>
  <dimension ref="A1:C279"/>
  <sheetViews>
    <sheetView showGridLines="0" rightToLeft="1" workbookViewId="0"/>
  </sheetViews>
  <sheetFormatPr defaultRowHeight="12.75" x14ac:dyDescent="0.2"/>
  <cols>
    <col min="1" max="1" width="48.85546875" bestFit="1" customWidth="1"/>
    <col min="2" max="2" width="16.140625" customWidth="1"/>
    <col min="3" max="3" width="21.42578125" customWidth="1"/>
  </cols>
  <sheetData>
    <row r="1" spans="1:3" x14ac:dyDescent="0.2">
      <c r="A1" t="s">
        <v>235</v>
      </c>
      <c r="B1" t="s">
        <v>245</v>
      </c>
    </row>
    <row r="2" spans="1:3" x14ac:dyDescent="0.2">
      <c r="A2" t="s">
        <v>236</v>
      </c>
      <c r="B2" t="s">
        <v>148</v>
      </c>
    </row>
    <row r="3" spans="1:3" x14ac:dyDescent="0.2">
      <c r="A3" t="s">
        <v>237</v>
      </c>
      <c r="B3" t="s">
        <v>238</v>
      </c>
    </row>
    <row r="4" spans="1:3" ht="13.5" thickBot="1" x14ac:dyDescent="0.25">
      <c r="A4" t="s">
        <v>239</v>
      </c>
      <c r="B4" t="s">
        <v>247</v>
      </c>
    </row>
    <row r="5" spans="1:3" x14ac:dyDescent="0.2">
      <c r="A5" s="248" t="s">
        <v>126</v>
      </c>
      <c r="B5" s="249"/>
      <c r="C5" s="250"/>
    </row>
    <row r="6" spans="1:3" x14ac:dyDescent="0.2">
      <c r="A6" s="66" t="s">
        <v>155</v>
      </c>
      <c r="B6" s="186" t="s">
        <v>62</v>
      </c>
      <c r="C6" s="74" t="s">
        <v>63</v>
      </c>
    </row>
    <row r="7" spans="1:3" x14ac:dyDescent="0.2">
      <c r="A7" s="198"/>
      <c r="B7" s="189" t="s">
        <v>10</v>
      </c>
      <c r="C7" s="202" t="s">
        <v>40</v>
      </c>
    </row>
    <row r="8" spans="1:3" s="89" customFormat="1" x14ac:dyDescent="0.2">
      <c r="A8" s="141"/>
      <c r="B8" s="142">
        <v>1</v>
      </c>
      <c r="C8" s="143">
        <v>2</v>
      </c>
    </row>
    <row r="9" spans="1:3" s="89" customFormat="1" ht="13.5" thickBot="1" x14ac:dyDescent="0.25">
      <c r="A9" s="55" t="s">
        <v>7116</v>
      </c>
      <c r="B9" s="144">
        <v>2626975.8342298213</v>
      </c>
      <c r="C9" s="91" t="s">
        <v>247</v>
      </c>
    </row>
    <row r="10" spans="1:3" s="89" customFormat="1" x14ac:dyDescent="0.2">
      <c r="A10" s="90" t="s">
        <v>135</v>
      </c>
      <c r="B10" s="145">
        <v>1026836.960271492</v>
      </c>
      <c r="C10" s="146" t="s">
        <v>247</v>
      </c>
    </row>
    <row r="11" spans="1:3" x14ac:dyDescent="0.2">
      <c r="A11" s="213" t="s">
        <v>7117</v>
      </c>
      <c r="B11" s="214">
        <v>3.0017900000000002</v>
      </c>
      <c r="C11" s="65" t="s">
        <v>7118</v>
      </c>
    </row>
    <row r="12" spans="1:3" x14ac:dyDescent="0.2">
      <c r="A12" s="213" t="s">
        <v>7119</v>
      </c>
      <c r="B12" s="214">
        <v>0.5911900000000001</v>
      </c>
      <c r="C12" s="65" t="s">
        <v>246</v>
      </c>
    </row>
    <row r="13" spans="1:3" x14ac:dyDescent="0.2">
      <c r="A13" s="213" t="s">
        <v>7120</v>
      </c>
      <c r="B13" s="214">
        <v>1020.52355</v>
      </c>
      <c r="C13" s="65" t="s">
        <v>246</v>
      </c>
    </row>
    <row r="14" spans="1:3" x14ac:dyDescent="0.2">
      <c r="A14" s="213" t="s">
        <v>7121</v>
      </c>
      <c r="B14" s="214">
        <v>1980.04249</v>
      </c>
      <c r="C14" s="65" t="s">
        <v>7122</v>
      </c>
    </row>
    <row r="15" spans="1:3" x14ac:dyDescent="0.2">
      <c r="A15" s="213" t="s">
        <v>7123</v>
      </c>
      <c r="B15" s="214">
        <v>379.93587000000002</v>
      </c>
      <c r="C15" s="65" t="s">
        <v>246</v>
      </c>
    </row>
    <row r="16" spans="1:3" x14ac:dyDescent="0.2">
      <c r="A16" s="213" t="s">
        <v>7124</v>
      </c>
      <c r="B16" s="214">
        <v>49.963200000000001</v>
      </c>
      <c r="C16" s="65" t="s">
        <v>246</v>
      </c>
    </row>
    <row r="17" spans="1:3" x14ac:dyDescent="0.2">
      <c r="A17" s="213" t="s">
        <v>7125</v>
      </c>
      <c r="B17" s="214">
        <v>2664.74476</v>
      </c>
      <c r="C17" s="65" t="s">
        <v>246</v>
      </c>
    </row>
    <row r="18" spans="1:3" x14ac:dyDescent="0.2">
      <c r="A18" s="213" t="s">
        <v>7126</v>
      </c>
      <c r="B18" s="214">
        <v>118.70369000000001</v>
      </c>
      <c r="C18" s="65" t="s">
        <v>246</v>
      </c>
    </row>
    <row r="19" spans="1:3" x14ac:dyDescent="0.2">
      <c r="A19" s="213" t="s">
        <v>7127</v>
      </c>
      <c r="B19" s="214">
        <v>134.10604999999998</v>
      </c>
      <c r="C19" s="65" t="s">
        <v>246</v>
      </c>
    </row>
    <row r="20" spans="1:3" x14ac:dyDescent="0.2">
      <c r="A20" s="213" t="s">
        <v>7128</v>
      </c>
      <c r="B20" s="214">
        <v>104.66517999999999</v>
      </c>
      <c r="C20" s="65" t="s">
        <v>246</v>
      </c>
    </row>
    <row r="21" spans="1:3" x14ac:dyDescent="0.2">
      <c r="A21" s="213" t="s">
        <v>7129</v>
      </c>
      <c r="B21" s="214">
        <v>7371.4571599999999</v>
      </c>
      <c r="C21" s="65" t="s">
        <v>246</v>
      </c>
    </row>
    <row r="22" spans="1:3" x14ac:dyDescent="0.2">
      <c r="A22" s="213" t="s">
        <v>7130</v>
      </c>
      <c r="B22" s="214">
        <v>276.8467</v>
      </c>
      <c r="C22" s="65" t="s">
        <v>7131</v>
      </c>
    </row>
    <row r="23" spans="1:3" x14ac:dyDescent="0.2">
      <c r="A23" s="213" t="s">
        <v>7132</v>
      </c>
      <c r="B23" s="214">
        <v>2420.0203200000001</v>
      </c>
      <c r="C23" s="65" t="s">
        <v>246</v>
      </c>
    </row>
    <row r="24" spans="1:3" x14ac:dyDescent="0.2">
      <c r="A24" s="213" t="s">
        <v>7133</v>
      </c>
      <c r="B24" s="214">
        <v>12986.035</v>
      </c>
      <c r="C24" s="65" t="s">
        <v>246</v>
      </c>
    </row>
    <row r="25" spans="1:3" x14ac:dyDescent="0.2">
      <c r="A25" s="213" t="s">
        <v>7134</v>
      </c>
      <c r="B25" s="214">
        <v>25002.838889999999</v>
      </c>
      <c r="C25" s="65" t="s">
        <v>246</v>
      </c>
    </row>
    <row r="26" spans="1:3" x14ac:dyDescent="0.2">
      <c r="A26" s="213" t="s">
        <v>7135</v>
      </c>
      <c r="B26" s="214">
        <v>6119.2384199999997</v>
      </c>
      <c r="C26" s="65" t="s">
        <v>246</v>
      </c>
    </row>
    <row r="27" spans="1:3" x14ac:dyDescent="0.2">
      <c r="A27" s="213" t="s">
        <v>7136</v>
      </c>
      <c r="B27" s="214">
        <v>388.98419999999999</v>
      </c>
      <c r="C27" s="65" t="s">
        <v>246</v>
      </c>
    </row>
    <row r="28" spans="1:3" x14ac:dyDescent="0.2">
      <c r="A28" s="213" t="s">
        <v>7137</v>
      </c>
      <c r="B28" s="214">
        <v>1942.9402500000001</v>
      </c>
      <c r="C28" s="65" t="s">
        <v>246</v>
      </c>
    </row>
    <row r="29" spans="1:3" x14ac:dyDescent="0.2">
      <c r="A29" s="213" t="s">
        <v>7138</v>
      </c>
      <c r="B29" s="214">
        <v>9140.2107099999994</v>
      </c>
      <c r="C29" s="65" t="s">
        <v>7131</v>
      </c>
    </row>
    <row r="30" spans="1:3" x14ac:dyDescent="0.2">
      <c r="A30" s="213" t="s">
        <v>7139</v>
      </c>
      <c r="B30" s="214">
        <v>5144.9156099999991</v>
      </c>
      <c r="C30" s="65" t="s">
        <v>246</v>
      </c>
    </row>
    <row r="31" spans="1:3" x14ac:dyDescent="0.2">
      <c r="A31" s="213" t="s">
        <v>7140</v>
      </c>
      <c r="B31" s="214">
        <v>1620.3051200000002</v>
      </c>
      <c r="C31" s="65" t="s">
        <v>246</v>
      </c>
    </row>
    <row r="32" spans="1:3" x14ac:dyDescent="0.2">
      <c r="A32" s="213" t="s">
        <v>7141</v>
      </c>
      <c r="B32" s="214">
        <v>1673.4287099999999</v>
      </c>
      <c r="C32" s="65" t="s">
        <v>246</v>
      </c>
    </row>
    <row r="33" spans="1:3" x14ac:dyDescent="0.2">
      <c r="A33" s="213" t="s">
        <v>7142</v>
      </c>
      <c r="B33" s="214">
        <v>46.056919999999998</v>
      </c>
      <c r="C33" s="65" t="s">
        <v>7118</v>
      </c>
    </row>
    <row r="34" spans="1:3" x14ac:dyDescent="0.2">
      <c r="A34" s="213" t="s">
        <v>7143</v>
      </c>
      <c r="B34" s="214">
        <v>5109.9104200000002</v>
      </c>
      <c r="C34" s="65" t="s">
        <v>7122</v>
      </c>
    </row>
    <row r="35" spans="1:3" x14ac:dyDescent="0.2">
      <c r="A35" s="213" t="s">
        <v>7144</v>
      </c>
      <c r="B35" s="214">
        <v>188.59674999999999</v>
      </c>
      <c r="C35" s="65" t="s">
        <v>7122</v>
      </c>
    </row>
    <row r="36" spans="1:3" x14ac:dyDescent="0.2">
      <c r="A36" s="213" t="s">
        <v>7145</v>
      </c>
      <c r="B36" s="214">
        <v>3727.0657699999997</v>
      </c>
      <c r="C36" s="65" t="s">
        <v>7131</v>
      </c>
    </row>
    <row r="37" spans="1:3" x14ac:dyDescent="0.2">
      <c r="A37" s="213" t="s">
        <v>7146</v>
      </c>
      <c r="B37" s="214">
        <v>2139.6538999999998</v>
      </c>
      <c r="C37" s="65" t="s">
        <v>7147</v>
      </c>
    </row>
    <row r="38" spans="1:3" x14ac:dyDescent="0.2">
      <c r="A38" s="213" t="s">
        <v>7148</v>
      </c>
      <c r="B38" s="214">
        <v>10790.084120000001</v>
      </c>
      <c r="C38" s="65" t="s">
        <v>7149</v>
      </c>
    </row>
    <row r="39" spans="1:3" x14ac:dyDescent="0.2">
      <c r="A39" s="213" t="s">
        <v>7150</v>
      </c>
      <c r="B39" s="214">
        <v>79.083370000000002</v>
      </c>
      <c r="C39" s="65" t="s">
        <v>7151</v>
      </c>
    </row>
    <row r="40" spans="1:3" x14ac:dyDescent="0.2">
      <c r="A40" s="213" t="s">
        <v>7152</v>
      </c>
      <c r="B40" s="214">
        <v>376.53300000000002</v>
      </c>
      <c r="C40" s="65" t="s">
        <v>7153</v>
      </c>
    </row>
    <row r="41" spans="1:3" x14ac:dyDescent="0.2">
      <c r="A41" s="213" t="s">
        <v>7154</v>
      </c>
      <c r="B41" s="214">
        <v>10307.990200000002</v>
      </c>
      <c r="C41" s="65" t="s">
        <v>7153</v>
      </c>
    </row>
    <row r="42" spans="1:3" x14ac:dyDescent="0.2">
      <c r="A42" s="213" t="s">
        <v>7155</v>
      </c>
      <c r="B42" s="214">
        <v>4298.0848800000003</v>
      </c>
      <c r="C42" s="65" t="s">
        <v>246</v>
      </c>
    </row>
    <row r="43" spans="1:3" x14ac:dyDescent="0.2">
      <c r="A43" s="213" t="s">
        <v>7156</v>
      </c>
      <c r="B43" s="214">
        <v>3083.6996999999997</v>
      </c>
      <c r="C43" s="65" t="s">
        <v>7149</v>
      </c>
    </row>
    <row r="44" spans="1:3" x14ac:dyDescent="0.2">
      <c r="A44" s="213" t="s">
        <v>7157</v>
      </c>
      <c r="B44" s="214">
        <v>2700.6884100000002</v>
      </c>
      <c r="C44" s="65" t="s">
        <v>7153</v>
      </c>
    </row>
    <row r="45" spans="1:3" x14ac:dyDescent="0.2">
      <c r="A45" s="213" t="s">
        <v>7158</v>
      </c>
      <c r="B45" s="214">
        <v>1281.58592</v>
      </c>
      <c r="C45" s="65" t="s">
        <v>7159</v>
      </c>
    </row>
    <row r="46" spans="1:3" x14ac:dyDescent="0.2">
      <c r="A46" s="213" t="s">
        <v>7160</v>
      </c>
      <c r="B46" s="214">
        <v>89.055050000000008</v>
      </c>
      <c r="C46" s="65" t="s">
        <v>7159</v>
      </c>
    </row>
    <row r="47" spans="1:3" x14ac:dyDescent="0.2">
      <c r="A47" s="213" t="s">
        <v>7161</v>
      </c>
      <c r="B47" s="214">
        <v>13227.674000000001</v>
      </c>
      <c r="C47" s="65" t="s">
        <v>7153</v>
      </c>
    </row>
    <row r="48" spans="1:3" x14ac:dyDescent="0.2">
      <c r="A48" s="213" t="s">
        <v>7162</v>
      </c>
      <c r="B48" s="214">
        <v>2229.4907600000001</v>
      </c>
      <c r="C48" s="65" t="s">
        <v>7159</v>
      </c>
    </row>
    <row r="49" spans="1:3" x14ac:dyDescent="0.2">
      <c r="A49" s="213" t="s">
        <v>7163</v>
      </c>
      <c r="B49" s="214">
        <v>3380.4926000000005</v>
      </c>
      <c r="C49" s="65" t="s">
        <v>7147</v>
      </c>
    </row>
    <row r="50" spans="1:3" x14ac:dyDescent="0.2">
      <c r="A50" s="213" t="s">
        <v>7164</v>
      </c>
      <c r="B50" s="214">
        <v>4254.37176</v>
      </c>
      <c r="C50" s="65" t="s">
        <v>7151</v>
      </c>
    </row>
    <row r="51" spans="1:3" x14ac:dyDescent="0.2">
      <c r="A51" s="213" t="s">
        <v>7165</v>
      </c>
      <c r="B51" s="214">
        <v>3979.9930800000002</v>
      </c>
      <c r="C51" s="65" t="s">
        <v>7151</v>
      </c>
    </row>
    <row r="52" spans="1:3" x14ac:dyDescent="0.2">
      <c r="A52" s="213" t="s">
        <v>7166</v>
      </c>
      <c r="B52" s="214">
        <v>3117.2181800000003</v>
      </c>
      <c r="C52" s="65" t="s">
        <v>7159</v>
      </c>
    </row>
    <row r="53" spans="1:3" x14ac:dyDescent="0.2">
      <c r="A53" s="213" t="s">
        <v>7167</v>
      </c>
      <c r="B53" s="214">
        <v>2304.0433499999999</v>
      </c>
      <c r="C53" s="65" t="s">
        <v>7147</v>
      </c>
    </row>
    <row r="54" spans="1:3" x14ac:dyDescent="0.2">
      <c r="A54" s="213" t="s">
        <v>7168</v>
      </c>
      <c r="B54" s="214">
        <v>4392.5037999999995</v>
      </c>
      <c r="C54" s="65" t="s">
        <v>7151</v>
      </c>
    </row>
    <row r="55" spans="1:3" x14ac:dyDescent="0.2">
      <c r="A55" s="213" t="s">
        <v>7169</v>
      </c>
      <c r="B55" s="214">
        <v>7043.9541500000005</v>
      </c>
      <c r="C55" s="65" t="s">
        <v>7170</v>
      </c>
    </row>
    <row r="56" spans="1:3" x14ac:dyDescent="0.2">
      <c r="A56" s="213" t="s">
        <v>7171</v>
      </c>
      <c r="B56" s="214">
        <v>4739.6971299999996</v>
      </c>
      <c r="C56" s="65" t="s">
        <v>7151</v>
      </c>
    </row>
    <row r="57" spans="1:3" x14ac:dyDescent="0.2">
      <c r="A57" s="213" t="s">
        <v>7172</v>
      </c>
      <c r="B57" s="214">
        <v>0.17711000000000002</v>
      </c>
      <c r="C57" s="65" t="s">
        <v>246</v>
      </c>
    </row>
    <row r="58" spans="1:3" x14ac:dyDescent="0.2">
      <c r="A58" s="213" t="s">
        <v>7173</v>
      </c>
      <c r="B58" s="214">
        <v>5415.97757</v>
      </c>
      <c r="C58" s="65" t="s">
        <v>7159</v>
      </c>
    </row>
    <row r="59" spans="1:3" x14ac:dyDescent="0.2">
      <c r="A59" s="213" t="s">
        <v>7174</v>
      </c>
      <c r="B59" s="214">
        <v>3405.8425000000002</v>
      </c>
      <c r="C59" s="65" t="s">
        <v>7159</v>
      </c>
    </row>
    <row r="60" spans="1:3" x14ac:dyDescent="0.2">
      <c r="A60" s="213" t="s">
        <v>7175</v>
      </c>
      <c r="B60" s="214">
        <v>36187.484050000006</v>
      </c>
      <c r="C60" s="65" t="s">
        <v>7159</v>
      </c>
    </row>
    <row r="61" spans="1:3" x14ac:dyDescent="0.2">
      <c r="A61" s="213" t="s">
        <v>7176</v>
      </c>
      <c r="B61" s="214">
        <v>28001.028539999999</v>
      </c>
      <c r="C61" s="65" t="s">
        <v>7177</v>
      </c>
    </row>
    <row r="62" spans="1:3" x14ac:dyDescent="0.2">
      <c r="A62" s="213" t="s">
        <v>7178</v>
      </c>
      <c r="B62" s="214">
        <v>25289.420189999997</v>
      </c>
      <c r="C62" s="65" t="s">
        <v>7170</v>
      </c>
    </row>
    <row r="63" spans="1:3" x14ac:dyDescent="0.2">
      <c r="A63" s="213" t="s">
        <v>7179</v>
      </c>
      <c r="B63" s="214">
        <v>283.60742000000005</v>
      </c>
      <c r="C63" s="65" t="s">
        <v>7151</v>
      </c>
    </row>
    <row r="64" spans="1:3" x14ac:dyDescent="0.2">
      <c r="A64" s="213" t="s">
        <v>7180</v>
      </c>
      <c r="B64" s="214">
        <v>6509.6024400000006</v>
      </c>
      <c r="C64" s="65" t="s">
        <v>7181</v>
      </c>
    </row>
    <row r="65" spans="1:3" x14ac:dyDescent="0.2">
      <c r="A65" s="213" t="s">
        <v>7182</v>
      </c>
      <c r="B65" s="214">
        <v>33843.245470000002</v>
      </c>
      <c r="C65" s="65" t="s">
        <v>7159</v>
      </c>
    </row>
    <row r="66" spans="1:3" x14ac:dyDescent="0.2">
      <c r="A66" s="213" t="s">
        <v>7183</v>
      </c>
      <c r="B66" s="214">
        <v>12322.09202</v>
      </c>
      <c r="C66" s="65" t="s">
        <v>7131</v>
      </c>
    </row>
    <row r="67" spans="1:3" x14ac:dyDescent="0.2">
      <c r="A67" s="213" t="s">
        <v>7184</v>
      </c>
      <c r="B67" s="214">
        <v>74611.282769999991</v>
      </c>
      <c r="C67" s="65" t="s">
        <v>7159</v>
      </c>
    </row>
    <row r="68" spans="1:3" x14ac:dyDescent="0.2">
      <c r="A68" s="213" t="s">
        <v>7185</v>
      </c>
      <c r="B68" s="214">
        <v>15632.561890000001</v>
      </c>
      <c r="C68" s="65" t="s">
        <v>7151</v>
      </c>
    </row>
    <row r="69" spans="1:3" x14ac:dyDescent="0.2">
      <c r="A69" s="213" t="s">
        <v>7186</v>
      </c>
      <c r="B69" s="214">
        <v>1676.3460299999999</v>
      </c>
      <c r="C69" s="65" t="s">
        <v>7170</v>
      </c>
    </row>
    <row r="70" spans="1:3" x14ac:dyDescent="0.2">
      <c r="A70" s="213" t="s">
        <v>7187</v>
      </c>
      <c r="B70" s="214">
        <v>757.72868000000005</v>
      </c>
      <c r="C70" s="65" t="s">
        <v>7122</v>
      </c>
    </row>
    <row r="71" spans="1:3" x14ac:dyDescent="0.2">
      <c r="A71" s="213" t="s">
        <v>7188</v>
      </c>
      <c r="B71" s="214">
        <v>263.92500000000001</v>
      </c>
      <c r="C71" s="65" t="s">
        <v>7159</v>
      </c>
    </row>
    <row r="72" spans="1:3" x14ac:dyDescent="0.2">
      <c r="A72" s="213" t="s">
        <v>7189</v>
      </c>
      <c r="B72" s="214">
        <v>51755.526620000004</v>
      </c>
      <c r="C72" s="65" t="s">
        <v>7151</v>
      </c>
    </row>
    <row r="73" spans="1:3" x14ac:dyDescent="0.2">
      <c r="A73" s="213" t="s">
        <v>7190</v>
      </c>
      <c r="B73" s="214">
        <v>6378.2996400000002</v>
      </c>
      <c r="C73" s="65" t="s">
        <v>7181</v>
      </c>
    </row>
    <row r="74" spans="1:3" x14ac:dyDescent="0.2">
      <c r="A74" s="213" t="s">
        <v>7191</v>
      </c>
      <c r="B74" s="214">
        <v>7394.40013</v>
      </c>
      <c r="C74" s="65" t="s">
        <v>246</v>
      </c>
    </row>
    <row r="75" spans="1:3" x14ac:dyDescent="0.2">
      <c r="A75" s="213" t="s">
        <v>7192</v>
      </c>
      <c r="B75" s="214">
        <v>2323.8776200000002</v>
      </c>
      <c r="C75" s="65" t="s">
        <v>7193</v>
      </c>
    </row>
    <row r="76" spans="1:3" x14ac:dyDescent="0.2">
      <c r="A76" s="213" t="s">
        <v>7194</v>
      </c>
      <c r="B76" s="214">
        <v>2181.8781600000002</v>
      </c>
      <c r="C76" s="65" t="s">
        <v>7193</v>
      </c>
    </row>
    <row r="77" spans="1:3" x14ac:dyDescent="0.2">
      <c r="A77" s="213" t="s">
        <v>7195</v>
      </c>
      <c r="B77" s="214">
        <v>4255.1155899999994</v>
      </c>
      <c r="C77" s="65" t="s">
        <v>7196</v>
      </c>
    </row>
    <row r="78" spans="1:3" x14ac:dyDescent="0.2">
      <c r="A78" s="213" t="s">
        <v>7197</v>
      </c>
      <c r="B78" s="214">
        <v>6478.8891301896001</v>
      </c>
      <c r="C78" s="65" t="s">
        <v>7196</v>
      </c>
    </row>
    <row r="79" spans="1:3" x14ac:dyDescent="0.2">
      <c r="A79" s="213" t="s">
        <v>7198</v>
      </c>
      <c r="B79" s="214">
        <v>762.24234748616004</v>
      </c>
      <c r="C79" s="65" t="s">
        <v>7196</v>
      </c>
    </row>
    <row r="80" spans="1:3" x14ac:dyDescent="0.2">
      <c r="A80" s="213" t="s">
        <v>7199</v>
      </c>
      <c r="B80" s="214">
        <v>3386.0415718059994</v>
      </c>
      <c r="C80" s="65" t="s">
        <v>246</v>
      </c>
    </row>
    <row r="81" spans="1:3" x14ac:dyDescent="0.2">
      <c r="A81" s="213" t="s">
        <v>7200</v>
      </c>
      <c r="B81" s="214">
        <v>133826.24059</v>
      </c>
      <c r="C81" s="65" t="s">
        <v>7196</v>
      </c>
    </row>
    <row r="82" spans="1:3" x14ac:dyDescent="0.2">
      <c r="A82" s="213" t="s">
        <v>7201</v>
      </c>
      <c r="B82" s="214">
        <v>23532.897266199998</v>
      </c>
      <c r="C82" s="65" t="s">
        <v>246</v>
      </c>
    </row>
    <row r="83" spans="1:3" x14ac:dyDescent="0.2">
      <c r="A83" s="213" t="s">
        <v>7202</v>
      </c>
      <c r="B83" s="214">
        <v>29518.4555673</v>
      </c>
      <c r="C83" s="65" t="s">
        <v>7122</v>
      </c>
    </row>
    <row r="84" spans="1:3" x14ac:dyDescent="0.2">
      <c r="A84" s="213" t="s">
        <v>7203</v>
      </c>
      <c r="B84" s="214">
        <v>4719.7660703500005</v>
      </c>
      <c r="C84" s="65" t="s">
        <v>7122</v>
      </c>
    </row>
    <row r="85" spans="1:3" x14ac:dyDescent="0.2">
      <c r="A85" s="213" t="s">
        <v>7204</v>
      </c>
      <c r="B85" s="214">
        <v>21164.763581360003</v>
      </c>
      <c r="C85" s="65" t="s">
        <v>7205</v>
      </c>
    </row>
    <row r="86" spans="1:3" x14ac:dyDescent="0.2">
      <c r="A86" s="213" t="s">
        <v>7206</v>
      </c>
      <c r="B86" s="214">
        <v>144907.84156999999</v>
      </c>
      <c r="C86" s="65" t="s">
        <v>7196</v>
      </c>
    </row>
    <row r="87" spans="1:3" x14ac:dyDescent="0.2">
      <c r="A87" s="213" t="s">
        <v>7207</v>
      </c>
      <c r="B87" s="214">
        <v>113550.04191000001</v>
      </c>
      <c r="C87" s="65" t="s">
        <v>7149</v>
      </c>
    </row>
    <row r="88" spans="1:3" x14ac:dyDescent="0.2">
      <c r="A88" s="213" t="s">
        <v>7208</v>
      </c>
      <c r="B88" s="214">
        <v>53069.335140000003</v>
      </c>
      <c r="C88" s="65" t="s">
        <v>7196</v>
      </c>
    </row>
    <row r="89" spans="1:3" s="89" customFormat="1" x14ac:dyDescent="0.2">
      <c r="A89" s="147" t="s">
        <v>1055</v>
      </c>
      <c r="B89" s="148">
        <v>1600138.8739583301</v>
      </c>
      <c r="C89" s="149" t="s">
        <v>247</v>
      </c>
    </row>
    <row r="90" spans="1:3" x14ac:dyDescent="0.2">
      <c r="A90" s="213" t="s">
        <v>7209</v>
      </c>
      <c r="B90" s="214">
        <v>147.86838</v>
      </c>
      <c r="C90" s="65" t="s">
        <v>246</v>
      </c>
    </row>
    <row r="91" spans="1:3" x14ac:dyDescent="0.2">
      <c r="A91" s="213" t="s">
        <v>7210</v>
      </c>
      <c r="B91" s="214">
        <v>310.01686000000001</v>
      </c>
      <c r="C91" s="65" t="s">
        <v>246</v>
      </c>
    </row>
    <row r="92" spans="1:3" x14ac:dyDescent="0.2">
      <c r="A92" s="213" t="s">
        <v>7211</v>
      </c>
      <c r="B92" s="214">
        <v>100.32566</v>
      </c>
      <c r="C92" s="65" t="s">
        <v>246</v>
      </c>
    </row>
    <row r="93" spans="1:3" x14ac:dyDescent="0.2">
      <c r="A93" s="213" t="s">
        <v>7212</v>
      </c>
      <c r="B93" s="214">
        <v>2009.6804300000001</v>
      </c>
      <c r="C93" s="65" t="s">
        <v>246</v>
      </c>
    </row>
    <row r="94" spans="1:3" x14ac:dyDescent="0.2">
      <c r="A94" s="213" t="s">
        <v>7213</v>
      </c>
      <c r="B94" s="214">
        <v>380.99604000000005</v>
      </c>
      <c r="C94" s="65" t="s">
        <v>246</v>
      </c>
    </row>
    <row r="95" spans="1:3" x14ac:dyDescent="0.2">
      <c r="A95" s="213" t="s">
        <v>7214</v>
      </c>
      <c r="B95" s="214">
        <v>3066.7894200000001</v>
      </c>
      <c r="C95" s="65" t="s">
        <v>246</v>
      </c>
    </row>
    <row r="96" spans="1:3" x14ac:dyDescent="0.2">
      <c r="A96" s="213" t="s">
        <v>7215</v>
      </c>
      <c r="B96" s="214">
        <v>433.97903000000002</v>
      </c>
      <c r="C96" s="65" t="s">
        <v>246</v>
      </c>
    </row>
    <row r="97" spans="1:3" x14ac:dyDescent="0.2">
      <c r="A97" s="213" t="s">
        <v>7216</v>
      </c>
      <c r="B97" s="214">
        <v>1283.5042400000002</v>
      </c>
      <c r="C97" s="65" t="s">
        <v>246</v>
      </c>
    </row>
    <row r="98" spans="1:3" x14ac:dyDescent="0.2">
      <c r="A98" s="213" t="s">
        <v>7217</v>
      </c>
      <c r="B98" s="214">
        <v>527.22139000000004</v>
      </c>
      <c r="C98" s="65" t="s">
        <v>246</v>
      </c>
    </row>
    <row r="99" spans="1:3" x14ac:dyDescent="0.2">
      <c r="A99" s="213" t="s">
        <v>7218</v>
      </c>
      <c r="B99" s="214">
        <v>1703.1722299999999</v>
      </c>
      <c r="C99" s="65" t="s">
        <v>7196</v>
      </c>
    </row>
    <row r="100" spans="1:3" x14ac:dyDescent="0.2">
      <c r="A100" s="213" t="s">
        <v>7219</v>
      </c>
      <c r="B100" s="214">
        <v>912.74380999999994</v>
      </c>
      <c r="C100" s="65" t="s">
        <v>246</v>
      </c>
    </row>
    <row r="101" spans="1:3" x14ac:dyDescent="0.2">
      <c r="A101" s="213" t="s">
        <v>7220</v>
      </c>
      <c r="B101" s="214">
        <v>2876.6940800000002</v>
      </c>
      <c r="C101" s="65" t="s">
        <v>246</v>
      </c>
    </row>
    <row r="102" spans="1:3" x14ac:dyDescent="0.2">
      <c r="A102" s="213" t="s">
        <v>7221</v>
      </c>
      <c r="B102" s="214">
        <v>614.87973</v>
      </c>
      <c r="C102" s="65" t="s">
        <v>246</v>
      </c>
    </row>
    <row r="103" spans="1:3" x14ac:dyDescent="0.2">
      <c r="A103" s="213" t="s">
        <v>7222</v>
      </c>
      <c r="B103" s="214">
        <v>432.26089000000002</v>
      </c>
      <c r="C103" s="65" t="s">
        <v>246</v>
      </c>
    </row>
    <row r="104" spans="1:3" x14ac:dyDescent="0.2">
      <c r="A104" s="213" t="s">
        <v>7223</v>
      </c>
      <c r="B104" s="214">
        <v>1289.4830499999998</v>
      </c>
      <c r="C104" s="65" t="s">
        <v>7131</v>
      </c>
    </row>
    <row r="105" spans="1:3" x14ac:dyDescent="0.2">
      <c r="A105" s="213" t="s">
        <v>7224</v>
      </c>
      <c r="B105" s="214">
        <v>269.82880000000006</v>
      </c>
      <c r="C105" s="65" t="s">
        <v>246</v>
      </c>
    </row>
    <row r="106" spans="1:3" x14ac:dyDescent="0.2">
      <c r="A106" s="213" t="s">
        <v>7225</v>
      </c>
      <c r="B106" s="214">
        <v>549.76291999999989</v>
      </c>
      <c r="C106" s="65" t="s">
        <v>246</v>
      </c>
    </row>
    <row r="107" spans="1:3" x14ac:dyDescent="0.2">
      <c r="A107" s="213" t="s">
        <v>7226</v>
      </c>
      <c r="B107" s="214">
        <v>573.15886999999998</v>
      </c>
      <c r="C107" s="65" t="s">
        <v>246</v>
      </c>
    </row>
    <row r="108" spans="1:3" x14ac:dyDescent="0.2">
      <c r="A108" s="213" t="s">
        <v>7219</v>
      </c>
      <c r="B108" s="214">
        <v>614.16713000000004</v>
      </c>
      <c r="C108" s="65" t="s">
        <v>246</v>
      </c>
    </row>
    <row r="109" spans="1:3" x14ac:dyDescent="0.2">
      <c r="A109" s="213" t="s">
        <v>7227</v>
      </c>
      <c r="B109" s="214">
        <v>3864.6186000000002</v>
      </c>
      <c r="C109" s="65" t="s">
        <v>246</v>
      </c>
    </row>
    <row r="110" spans="1:3" x14ac:dyDescent="0.2">
      <c r="A110" s="213" t="s">
        <v>7228</v>
      </c>
      <c r="B110" s="214">
        <v>605.37626</v>
      </c>
      <c r="C110" s="65" t="s">
        <v>246</v>
      </c>
    </row>
    <row r="111" spans="1:3" x14ac:dyDescent="0.2">
      <c r="A111" s="213" t="s">
        <v>7229</v>
      </c>
      <c r="B111" s="214">
        <v>1175.0936799999999</v>
      </c>
      <c r="C111" s="65" t="s">
        <v>7131</v>
      </c>
    </row>
    <row r="112" spans="1:3" x14ac:dyDescent="0.2">
      <c r="A112" s="213" t="s">
        <v>7230</v>
      </c>
      <c r="B112" s="214">
        <v>8952.158660000001</v>
      </c>
      <c r="C112" s="65" t="s">
        <v>246</v>
      </c>
    </row>
    <row r="113" spans="1:3" x14ac:dyDescent="0.2">
      <c r="A113" s="213" t="s">
        <v>7231</v>
      </c>
      <c r="B113" s="214">
        <v>104.14609</v>
      </c>
      <c r="C113" s="65" t="s">
        <v>7131</v>
      </c>
    </row>
    <row r="114" spans="1:3" x14ac:dyDescent="0.2">
      <c r="A114" s="213" t="s">
        <v>7232</v>
      </c>
      <c r="B114" s="214">
        <v>1787.7164500000001</v>
      </c>
      <c r="C114" s="65" t="s">
        <v>7131</v>
      </c>
    </row>
    <row r="115" spans="1:3" x14ac:dyDescent="0.2">
      <c r="A115" s="213" t="s">
        <v>7233</v>
      </c>
      <c r="B115" s="214">
        <v>145.85902999999999</v>
      </c>
      <c r="C115" s="65" t="s">
        <v>7122</v>
      </c>
    </row>
    <row r="116" spans="1:3" x14ac:dyDescent="0.2">
      <c r="A116" s="213" t="s">
        <v>7234</v>
      </c>
      <c r="B116" s="214">
        <v>791.34153000000003</v>
      </c>
      <c r="C116" s="65" t="s">
        <v>7131</v>
      </c>
    </row>
    <row r="117" spans="1:3" x14ac:dyDescent="0.2">
      <c r="A117" s="213" t="s">
        <v>7235</v>
      </c>
      <c r="B117" s="214">
        <v>593.62835999999993</v>
      </c>
      <c r="C117" s="65" t="s">
        <v>7196</v>
      </c>
    </row>
    <row r="118" spans="1:3" x14ac:dyDescent="0.2">
      <c r="A118" s="213" t="s">
        <v>7236</v>
      </c>
      <c r="B118" s="214">
        <v>570.00764000000004</v>
      </c>
      <c r="C118" s="65" t="s">
        <v>7131</v>
      </c>
    </row>
    <row r="119" spans="1:3" x14ac:dyDescent="0.2">
      <c r="A119" s="213" t="s">
        <v>7217</v>
      </c>
      <c r="B119" s="214">
        <v>793.61149</v>
      </c>
      <c r="C119" s="65" t="s">
        <v>7196</v>
      </c>
    </row>
    <row r="120" spans="1:3" x14ac:dyDescent="0.2">
      <c r="A120" s="213" t="s">
        <v>7237</v>
      </c>
      <c r="B120" s="214">
        <v>123.06674000000001</v>
      </c>
      <c r="C120" s="65" t="s">
        <v>7196</v>
      </c>
    </row>
    <row r="121" spans="1:3" x14ac:dyDescent="0.2">
      <c r="A121" s="213" t="s">
        <v>7238</v>
      </c>
      <c r="B121" s="214">
        <v>506.02340999999996</v>
      </c>
      <c r="C121" s="65" t="s">
        <v>7196</v>
      </c>
    </row>
    <row r="122" spans="1:3" x14ac:dyDescent="0.2">
      <c r="A122" s="213" t="s">
        <v>7239</v>
      </c>
      <c r="B122" s="214">
        <v>272.58632</v>
      </c>
      <c r="C122" s="65" t="s">
        <v>7196</v>
      </c>
    </row>
    <row r="123" spans="1:3" x14ac:dyDescent="0.2">
      <c r="A123" s="213" t="s">
        <v>7240</v>
      </c>
      <c r="B123" s="214">
        <v>778.19585000000006</v>
      </c>
      <c r="C123" s="65" t="s">
        <v>7196</v>
      </c>
    </row>
    <row r="124" spans="1:3" x14ac:dyDescent="0.2">
      <c r="A124" s="213" t="s">
        <v>7241</v>
      </c>
      <c r="B124" s="214">
        <v>2110.5062599999997</v>
      </c>
      <c r="C124" s="65" t="s">
        <v>7196</v>
      </c>
    </row>
    <row r="125" spans="1:3" x14ac:dyDescent="0.2">
      <c r="A125" s="213" t="s">
        <v>7242</v>
      </c>
      <c r="B125" s="214">
        <v>205.59584999999998</v>
      </c>
      <c r="C125" s="65" t="s">
        <v>7122</v>
      </c>
    </row>
    <row r="126" spans="1:3" x14ac:dyDescent="0.2">
      <c r="A126" s="213" t="s">
        <v>7243</v>
      </c>
      <c r="B126" s="214">
        <v>3123.4502699999998</v>
      </c>
      <c r="C126" s="65" t="s">
        <v>7151</v>
      </c>
    </row>
    <row r="127" spans="1:3" x14ac:dyDescent="0.2">
      <c r="A127" s="213" t="s">
        <v>7244</v>
      </c>
      <c r="B127" s="214">
        <v>372.31374</v>
      </c>
      <c r="C127" s="65" t="s">
        <v>7122</v>
      </c>
    </row>
    <row r="128" spans="1:3" x14ac:dyDescent="0.2">
      <c r="A128" s="213" t="s">
        <v>7245</v>
      </c>
      <c r="B128" s="214">
        <v>47.365079999999992</v>
      </c>
      <c r="C128" s="65" t="s">
        <v>7196</v>
      </c>
    </row>
    <row r="129" spans="1:3" x14ac:dyDescent="0.2">
      <c r="A129" s="213" t="s">
        <v>7246</v>
      </c>
      <c r="B129" s="214">
        <v>5660.9907599999997</v>
      </c>
      <c r="C129" s="65" t="s">
        <v>7122</v>
      </c>
    </row>
    <row r="130" spans="1:3" x14ac:dyDescent="0.2">
      <c r="A130" s="213" t="s">
        <v>7247</v>
      </c>
      <c r="B130" s="214">
        <v>29.188269999999999</v>
      </c>
      <c r="C130" s="65" t="s">
        <v>7122</v>
      </c>
    </row>
    <row r="131" spans="1:3" x14ac:dyDescent="0.2">
      <c r="A131" s="213" t="s">
        <v>7248</v>
      </c>
      <c r="B131" s="214">
        <v>50.49978999999999</v>
      </c>
      <c r="C131" s="65" t="s">
        <v>7122</v>
      </c>
    </row>
    <row r="132" spans="1:3" x14ac:dyDescent="0.2">
      <c r="A132" s="213" t="s">
        <v>7249</v>
      </c>
      <c r="B132" s="214">
        <v>1563.9518500000001</v>
      </c>
      <c r="C132" s="65" t="s">
        <v>7122</v>
      </c>
    </row>
    <row r="133" spans="1:3" x14ac:dyDescent="0.2">
      <c r="A133" s="213" t="s">
        <v>7250</v>
      </c>
      <c r="B133" s="214">
        <v>1973.8744899999999</v>
      </c>
      <c r="C133" s="65" t="s">
        <v>246</v>
      </c>
    </row>
    <row r="134" spans="1:3" x14ac:dyDescent="0.2">
      <c r="A134" s="213" t="s">
        <v>7251</v>
      </c>
      <c r="B134" s="214">
        <v>18311.025490000004</v>
      </c>
      <c r="C134" s="65" t="s">
        <v>7153</v>
      </c>
    </row>
    <row r="135" spans="1:3" x14ac:dyDescent="0.2">
      <c r="A135" s="213" t="s">
        <v>7252</v>
      </c>
      <c r="B135" s="214">
        <v>659.79178000000002</v>
      </c>
      <c r="C135" s="65" t="s">
        <v>7122</v>
      </c>
    </row>
    <row r="136" spans="1:3" x14ac:dyDescent="0.2">
      <c r="A136" s="213" t="s">
        <v>7253</v>
      </c>
      <c r="B136" s="214">
        <v>610.41846999999996</v>
      </c>
      <c r="C136" s="65" t="s">
        <v>7149</v>
      </c>
    </row>
    <row r="137" spans="1:3" x14ac:dyDescent="0.2">
      <c r="A137" s="213" t="s">
        <v>7254</v>
      </c>
      <c r="B137" s="214">
        <v>633.72293999999999</v>
      </c>
      <c r="C137" s="65" t="s">
        <v>7149</v>
      </c>
    </row>
    <row r="138" spans="1:3" x14ac:dyDescent="0.2">
      <c r="A138" s="213" t="s">
        <v>7255</v>
      </c>
      <c r="B138" s="214">
        <v>484.79050000000001</v>
      </c>
      <c r="C138" s="65" t="s">
        <v>7153</v>
      </c>
    </row>
    <row r="139" spans="1:3" x14ac:dyDescent="0.2">
      <c r="A139" s="213" t="s">
        <v>7256</v>
      </c>
      <c r="B139" s="214">
        <v>89.510940000000005</v>
      </c>
      <c r="C139" s="65" t="s">
        <v>7149</v>
      </c>
    </row>
    <row r="140" spans="1:3" x14ac:dyDescent="0.2">
      <c r="A140" s="213" t="s">
        <v>7257</v>
      </c>
      <c r="B140" s="214">
        <v>7319.5200100000002</v>
      </c>
      <c r="C140" s="65" t="s">
        <v>7149</v>
      </c>
    </row>
    <row r="141" spans="1:3" x14ac:dyDescent="0.2">
      <c r="A141" s="213" t="s">
        <v>7258</v>
      </c>
      <c r="B141" s="214">
        <v>2255.0720499999998</v>
      </c>
      <c r="C141" s="65" t="s">
        <v>7149</v>
      </c>
    </row>
    <row r="142" spans="1:3" x14ac:dyDescent="0.2">
      <c r="A142" s="213" t="s">
        <v>7259</v>
      </c>
      <c r="B142" s="214">
        <v>2437.9238700000001</v>
      </c>
      <c r="C142" s="65" t="s">
        <v>7122</v>
      </c>
    </row>
    <row r="143" spans="1:3" x14ac:dyDescent="0.2">
      <c r="A143" s="213" t="s">
        <v>7260</v>
      </c>
      <c r="B143" s="214">
        <v>805.96280000000002</v>
      </c>
      <c r="C143" s="65" t="s">
        <v>7149</v>
      </c>
    </row>
    <row r="144" spans="1:3" x14ac:dyDescent="0.2">
      <c r="A144" s="213" t="s">
        <v>7261</v>
      </c>
      <c r="B144" s="214">
        <v>6892.1530000000002</v>
      </c>
      <c r="C144" s="65" t="s">
        <v>7149</v>
      </c>
    </row>
    <row r="145" spans="1:3" x14ac:dyDescent="0.2">
      <c r="A145" s="213" t="s">
        <v>7262</v>
      </c>
      <c r="B145" s="214">
        <v>1211.3412800000001</v>
      </c>
      <c r="C145" s="65" t="s">
        <v>7153</v>
      </c>
    </row>
    <row r="146" spans="1:3" x14ac:dyDescent="0.2">
      <c r="A146" s="213" t="s">
        <v>7263</v>
      </c>
      <c r="B146" s="214">
        <v>294.89428999999996</v>
      </c>
      <c r="C146" s="65" t="s">
        <v>7196</v>
      </c>
    </row>
    <row r="147" spans="1:3" x14ac:dyDescent="0.2">
      <c r="A147" s="213" t="s">
        <v>7264</v>
      </c>
      <c r="B147" s="214">
        <v>289.06776000000002</v>
      </c>
      <c r="C147" s="65" t="s">
        <v>7153</v>
      </c>
    </row>
    <row r="148" spans="1:3" x14ac:dyDescent="0.2">
      <c r="A148" s="213" t="s">
        <v>7265</v>
      </c>
      <c r="B148" s="214">
        <v>836.67218000000003</v>
      </c>
      <c r="C148" s="65" t="s">
        <v>7170</v>
      </c>
    </row>
    <row r="149" spans="1:3" x14ac:dyDescent="0.2">
      <c r="A149" s="213" t="s">
        <v>7266</v>
      </c>
      <c r="B149" s="214">
        <v>4560.9541300000001</v>
      </c>
      <c r="C149" s="65" t="s">
        <v>7153</v>
      </c>
    </row>
    <row r="150" spans="1:3" x14ac:dyDescent="0.2">
      <c r="A150" s="213" t="s">
        <v>7267</v>
      </c>
      <c r="B150" s="214">
        <v>8319.5954099999999</v>
      </c>
      <c r="C150" s="65" t="s">
        <v>7196</v>
      </c>
    </row>
    <row r="151" spans="1:3" x14ac:dyDescent="0.2">
      <c r="A151" s="213" t="s">
        <v>7268</v>
      </c>
      <c r="B151" s="214">
        <v>775.25171</v>
      </c>
      <c r="C151" s="65" t="s">
        <v>7149</v>
      </c>
    </row>
    <row r="152" spans="1:3" x14ac:dyDescent="0.2">
      <c r="A152" s="213" t="s">
        <v>7269</v>
      </c>
      <c r="B152" s="214">
        <v>1067.20642</v>
      </c>
      <c r="C152" s="65" t="s">
        <v>7153</v>
      </c>
    </row>
    <row r="153" spans="1:3" x14ac:dyDescent="0.2">
      <c r="A153" s="213" t="s">
        <v>7270</v>
      </c>
      <c r="B153" s="214">
        <v>177.51515999999998</v>
      </c>
      <c r="C153" s="65" t="s">
        <v>246</v>
      </c>
    </row>
    <row r="154" spans="1:3" x14ac:dyDescent="0.2">
      <c r="A154" s="213" t="s">
        <v>7241</v>
      </c>
      <c r="B154" s="214">
        <v>5046.8702300000004</v>
      </c>
      <c r="C154" s="65" t="s">
        <v>7122</v>
      </c>
    </row>
    <row r="155" spans="1:3" x14ac:dyDescent="0.2">
      <c r="A155" s="213" t="s">
        <v>7271</v>
      </c>
      <c r="B155" s="214">
        <v>1082.6425200000001</v>
      </c>
      <c r="C155" s="65" t="s">
        <v>7147</v>
      </c>
    </row>
    <row r="156" spans="1:3" x14ac:dyDescent="0.2">
      <c r="A156" s="213" t="s">
        <v>7272</v>
      </c>
      <c r="B156" s="214">
        <v>674.18979000000002</v>
      </c>
      <c r="C156" s="65" t="s">
        <v>7151</v>
      </c>
    </row>
    <row r="157" spans="1:3" x14ac:dyDescent="0.2">
      <c r="A157" s="213" t="s">
        <v>7273</v>
      </c>
      <c r="B157" s="214">
        <v>15429.737090000001</v>
      </c>
      <c r="C157" s="65" t="s">
        <v>7177</v>
      </c>
    </row>
    <row r="158" spans="1:3" x14ac:dyDescent="0.2">
      <c r="A158" s="213" t="s">
        <v>7274</v>
      </c>
      <c r="B158" s="214">
        <v>1022.8489500000001</v>
      </c>
      <c r="C158" s="65" t="s">
        <v>7151</v>
      </c>
    </row>
    <row r="159" spans="1:3" x14ac:dyDescent="0.2">
      <c r="A159" s="213" t="s">
        <v>7275</v>
      </c>
      <c r="B159" s="214">
        <v>1089.94451</v>
      </c>
      <c r="C159" s="65" t="s">
        <v>7170</v>
      </c>
    </row>
    <row r="160" spans="1:3" x14ac:dyDescent="0.2">
      <c r="A160" s="213" t="s">
        <v>7276</v>
      </c>
      <c r="B160" s="214">
        <v>1433.5511299999998</v>
      </c>
      <c r="C160" s="65" t="s">
        <v>7147</v>
      </c>
    </row>
    <row r="161" spans="1:3" x14ac:dyDescent="0.2">
      <c r="A161" s="213" t="s">
        <v>7277</v>
      </c>
      <c r="B161" s="214">
        <v>105.15675</v>
      </c>
      <c r="C161" s="65" t="s">
        <v>7181</v>
      </c>
    </row>
    <row r="162" spans="1:3" x14ac:dyDescent="0.2">
      <c r="A162" s="213" t="s">
        <v>7278</v>
      </c>
      <c r="B162" s="214">
        <v>3550.8321599999995</v>
      </c>
      <c r="C162" s="65" t="s">
        <v>7122</v>
      </c>
    </row>
    <row r="163" spans="1:3" x14ac:dyDescent="0.2">
      <c r="A163" s="213" t="s">
        <v>7279</v>
      </c>
      <c r="B163" s="214">
        <v>7781.6717700000008</v>
      </c>
      <c r="C163" s="65" t="s">
        <v>7149</v>
      </c>
    </row>
    <row r="164" spans="1:3" x14ac:dyDescent="0.2">
      <c r="A164" s="213" t="s">
        <v>7280</v>
      </c>
      <c r="B164" s="214">
        <v>1830.1148900000001</v>
      </c>
      <c r="C164" s="65" t="s">
        <v>7159</v>
      </c>
    </row>
    <row r="165" spans="1:3" x14ac:dyDescent="0.2">
      <c r="A165" s="213" t="s">
        <v>7281</v>
      </c>
      <c r="B165" s="214">
        <v>48.170180000000002</v>
      </c>
      <c r="C165" s="65" t="s">
        <v>7159</v>
      </c>
    </row>
    <row r="166" spans="1:3" x14ac:dyDescent="0.2">
      <c r="A166" s="213" t="s">
        <v>7282</v>
      </c>
      <c r="B166" s="214">
        <v>147.56619999999998</v>
      </c>
      <c r="C166" s="65" t="s">
        <v>7149</v>
      </c>
    </row>
    <row r="167" spans="1:3" x14ac:dyDescent="0.2">
      <c r="A167" s="213" t="s">
        <v>7283</v>
      </c>
      <c r="B167" s="214">
        <v>102.09226999999998</v>
      </c>
      <c r="C167" s="65" t="s">
        <v>7196</v>
      </c>
    </row>
    <row r="168" spans="1:3" x14ac:dyDescent="0.2">
      <c r="A168" s="213" t="s">
        <v>7284</v>
      </c>
      <c r="B168" s="214">
        <v>63.493830000000003</v>
      </c>
      <c r="C168" s="65" t="s">
        <v>7149</v>
      </c>
    </row>
    <row r="169" spans="1:3" x14ac:dyDescent="0.2">
      <c r="A169" s="213" t="s">
        <v>7285</v>
      </c>
      <c r="B169" s="214">
        <v>8802.4103799999993</v>
      </c>
      <c r="C169" s="65" t="s">
        <v>7153</v>
      </c>
    </row>
    <row r="170" spans="1:3" x14ac:dyDescent="0.2">
      <c r="A170" s="213" t="s">
        <v>7286</v>
      </c>
      <c r="B170" s="214">
        <v>4737.1782200000007</v>
      </c>
      <c r="C170" s="65" t="s">
        <v>7159</v>
      </c>
    </row>
    <row r="171" spans="1:3" x14ac:dyDescent="0.2">
      <c r="A171" s="213" t="s">
        <v>7287</v>
      </c>
      <c r="B171" s="214">
        <v>4646.1280999999999</v>
      </c>
      <c r="C171" s="65" t="s">
        <v>7159</v>
      </c>
    </row>
    <row r="172" spans="1:3" x14ac:dyDescent="0.2">
      <c r="A172" s="213" t="s">
        <v>7288</v>
      </c>
      <c r="B172" s="214">
        <v>5.6550900000000004</v>
      </c>
      <c r="C172" s="65" t="s">
        <v>7159</v>
      </c>
    </row>
    <row r="173" spans="1:3" x14ac:dyDescent="0.2">
      <c r="A173" s="213" t="s">
        <v>7289</v>
      </c>
      <c r="B173" s="214">
        <v>10052.61924</v>
      </c>
      <c r="C173" s="65" t="s">
        <v>7153</v>
      </c>
    </row>
    <row r="174" spans="1:3" x14ac:dyDescent="0.2">
      <c r="A174" s="213" t="s">
        <v>7290</v>
      </c>
      <c r="B174" s="214">
        <v>900.88593999999989</v>
      </c>
      <c r="C174" s="65" t="s">
        <v>7159</v>
      </c>
    </row>
    <row r="175" spans="1:3" x14ac:dyDescent="0.2">
      <c r="A175" s="213" t="s">
        <v>7291</v>
      </c>
      <c r="B175" s="214">
        <v>23523.899190000004</v>
      </c>
      <c r="C175" s="65" t="s">
        <v>7151</v>
      </c>
    </row>
    <row r="176" spans="1:3" x14ac:dyDescent="0.2">
      <c r="A176" s="213" t="s">
        <v>7292</v>
      </c>
      <c r="B176" s="214">
        <v>111.62547000000001</v>
      </c>
      <c r="C176" s="65" t="s">
        <v>7293</v>
      </c>
    </row>
    <row r="177" spans="1:3" x14ac:dyDescent="0.2">
      <c r="A177" s="213" t="s">
        <v>7294</v>
      </c>
      <c r="B177" s="214">
        <v>308.44675000000001</v>
      </c>
      <c r="C177" s="65" t="s">
        <v>7159</v>
      </c>
    </row>
    <row r="178" spans="1:3" x14ac:dyDescent="0.2">
      <c r="A178" s="213" t="s">
        <v>7295</v>
      </c>
      <c r="B178" s="214">
        <v>4076.5145300000004</v>
      </c>
      <c r="C178" s="65" t="s">
        <v>7159</v>
      </c>
    </row>
    <row r="179" spans="1:3" x14ac:dyDescent="0.2">
      <c r="A179" s="213" t="s">
        <v>7296</v>
      </c>
      <c r="B179" s="214">
        <v>80266.630499999999</v>
      </c>
      <c r="C179" s="65" t="s">
        <v>7149</v>
      </c>
    </row>
    <row r="180" spans="1:3" x14ac:dyDescent="0.2">
      <c r="A180" s="213" t="s">
        <v>7297</v>
      </c>
      <c r="B180" s="214">
        <v>1349.04384</v>
      </c>
      <c r="C180" s="65" t="s">
        <v>7298</v>
      </c>
    </row>
    <row r="181" spans="1:3" x14ac:dyDescent="0.2">
      <c r="A181" s="213" t="s">
        <v>7299</v>
      </c>
      <c r="B181" s="214">
        <v>18491.616280000002</v>
      </c>
      <c r="C181" s="65" t="s">
        <v>7159</v>
      </c>
    </row>
    <row r="182" spans="1:3" x14ac:dyDescent="0.2">
      <c r="A182" s="213" t="s">
        <v>7300</v>
      </c>
      <c r="B182" s="214">
        <v>12079.553169999999</v>
      </c>
      <c r="C182" s="65" t="s">
        <v>7159</v>
      </c>
    </row>
    <row r="183" spans="1:3" x14ac:dyDescent="0.2">
      <c r="A183" s="213" t="s">
        <v>7301</v>
      </c>
      <c r="B183" s="214">
        <v>33297.560969999999</v>
      </c>
      <c r="C183" s="65" t="s">
        <v>7118</v>
      </c>
    </row>
    <row r="184" spans="1:3" x14ac:dyDescent="0.2">
      <c r="A184" s="213" t="s">
        <v>7302</v>
      </c>
      <c r="B184" s="214">
        <v>112.46077</v>
      </c>
      <c r="C184" s="65" t="s">
        <v>246</v>
      </c>
    </row>
    <row r="185" spans="1:3" x14ac:dyDescent="0.2">
      <c r="A185" s="213" t="s">
        <v>7303</v>
      </c>
      <c r="B185" s="214">
        <v>608.52671999999995</v>
      </c>
      <c r="C185" s="65" t="s">
        <v>246</v>
      </c>
    </row>
    <row r="186" spans="1:3" x14ac:dyDescent="0.2">
      <c r="A186" s="213" t="s">
        <v>7304</v>
      </c>
      <c r="B186" s="214">
        <v>304.78210999999999</v>
      </c>
      <c r="C186" s="65" t="s">
        <v>7159</v>
      </c>
    </row>
    <row r="187" spans="1:3" x14ac:dyDescent="0.2">
      <c r="A187" s="213" t="s">
        <v>7305</v>
      </c>
      <c r="B187" s="214">
        <v>525.57763</v>
      </c>
      <c r="C187" s="65" t="s">
        <v>7151</v>
      </c>
    </row>
    <row r="188" spans="1:3" x14ac:dyDescent="0.2">
      <c r="A188" s="213" t="s">
        <v>7306</v>
      </c>
      <c r="B188" s="214">
        <v>612.99396000000002</v>
      </c>
      <c r="C188" s="65" t="s">
        <v>7151</v>
      </c>
    </row>
    <row r="189" spans="1:3" x14ac:dyDescent="0.2">
      <c r="A189" s="213" t="s">
        <v>7307</v>
      </c>
      <c r="B189" s="214">
        <v>11927.033149999999</v>
      </c>
      <c r="C189" s="65" t="s">
        <v>7151</v>
      </c>
    </row>
    <row r="190" spans="1:3" x14ac:dyDescent="0.2">
      <c r="A190" s="213" t="s">
        <v>7308</v>
      </c>
      <c r="B190" s="214">
        <v>9895.2371900000016</v>
      </c>
      <c r="C190" s="65" t="s">
        <v>7159</v>
      </c>
    </row>
    <row r="191" spans="1:3" x14ac:dyDescent="0.2">
      <c r="A191" s="213" t="s">
        <v>7309</v>
      </c>
      <c r="B191" s="214">
        <v>16.693900000000003</v>
      </c>
      <c r="C191" s="65" t="s">
        <v>246</v>
      </c>
    </row>
    <row r="192" spans="1:3" x14ac:dyDescent="0.2">
      <c r="A192" s="213" t="s">
        <v>7310</v>
      </c>
      <c r="B192" s="214">
        <v>41.298670000000001</v>
      </c>
      <c r="C192" s="65" t="s">
        <v>7122</v>
      </c>
    </row>
    <row r="193" spans="1:3" x14ac:dyDescent="0.2">
      <c r="A193" s="213" t="s">
        <v>7311</v>
      </c>
      <c r="B193" s="214">
        <v>1397.8141800000001</v>
      </c>
      <c r="C193" s="65" t="s">
        <v>7147</v>
      </c>
    </row>
    <row r="194" spans="1:3" x14ac:dyDescent="0.2">
      <c r="A194" s="213" t="s">
        <v>7312</v>
      </c>
      <c r="B194" s="214">
        <v>832.52705000000003</v>
      </c>
      <c r="C194" s="65" t="s">
        <v>7151</v>
      </c>
    </row>
    <row r="195" spans="1:3" x14ac:dyDescent="0.2">
      <c r="A195" s="213" t="s">
        <v>7313</v>
      </c>
      <c r="B195" s="214">
        <v>8383.3544999999995</v>
      </c>
      <c r="C195" s="65" t="s">
        <v>7181</v>
      </c>
    </row>
    <row r="196" spans="1:3" x14ac:dyDescent="0.2">
      <c r="A196" s="213" t="s">
        <v>7314</v>
      </c>
      <c r="B196" s="214">
        <v>8935.7390500000001</v>
      </c>
      <c r="C196" s="65" t="s">
        <v>7315</v>
      </c>
    </row>
    <row r="197" spans="1:3" x14ac:dyDescent="0.2">
      <c r="A197" s="213" t="s">
        <v>7316</v>
      </c>
      <c r="B197" s="214">
        <v>10146.861050000001</v>
      </c>
      <c r="C197" s="65" t="s">
        <v>7177</v>
      </c>
    </row>
    <row r="198" spans="1:3" x14ac:dyDescent="0.2">
      <c r="A198" s="213" t="s">
        <v>7317</v>
      </c>
      <c r="B198" s="214">
        <v>3887.4093800000001</v>
      </c>
      <c r="C198" s="65" t="s">
        <v>7177</v>
      </c>
    </row>
    <row r="199" spans="1:3" x14ac:dyDescent="0.2">
      <c r="A199" s="213" t="s">
        <v>7318</v>
      </c>
      <c r="B199" s="214">
        <v>8145.9941600000002</v>
      </c>
      <c r="C199" s="65" t="s">
        <v>7151</v>
      </c>
    </row>
    <row r="200" spans="1:3" x14ac:dyDescent="0.2">
      <c r="A200" s="213" t="s">
        <v>7319</v>
      </c>
      <c r="B200" s="214">
        <v>5069.8947200000002</v>
      </c>
      <c r="C200" s="65" t="s">
        <v>7159</v>
      </c>
    </row>
    <row r="201" spans="1:3" x14ac:dyDescent="0.2">
      <c r="A201" s="213" t="s">
        <v>7320</v>
      </c>
      <c r="B201" s="214">
        <v>1087.7394399999998</v>
      </c>
      <c r="C201" s="65" t="s">
        <v>7151</v>
      </c>
    </row>
    <row r="202" spans="1:3" x14ac:dyDescent="0.2">
      <c r="A202" s="213" t="s">
        <v>7321</v>
      </c>
      <c r="B202" s="214">
        <v>18111.07645</v>
      </c>
      <c r="C202" s="65" t="s">
        <v>7151</v>
      </c>
    </row>
    <row r="203" spans="1:3" x14ac:dyDescent="0.2">
      <c r="A203" s="213" t="s">
        <v>7322</v>
      </c>
      <c r="B203" s="214">
        <v>22095.00303</v>
      </c>
      <c r="C203" s="65" t="s">
        <v>7170</v>
      </c>
    </row>
    <row r="204" spans="1:3" x14ac:dyDescent="0.2">
      <c r="A204" s="213" t="s">
        <v>7323</v>
      </c>
      <c r="B204" s="214">
        <v>10719.783289999999</v>
      </c>
      <c r="C204" s="65" t="s">
        <v>7170</v>
      </c>
    </row>
    <row r="205" spans="1:3" x14ac:dyDescent="0.2">
      <c r="A205" s="213" t="s">
        <v>7324</v>
      </c>
      <c r="B205" s="214">
        <v>9013.7841299999982</v>
      </c>
      <c r="C205" s="65" t="s">
        <v>246</v>
      </c>
    </row>
    <row r="206" spans="1:3" x14ac:dyDescent="0.2">
      <c r="A206" s="213" t="s">
        <v>7325</v>
      </c>
      <c r="B206" s="214">
        <v>694.61060999999995</v>
      </c>
      <c r="C206" s="65" t="s">
        <v>7159</v>
      </c>
    </row>
    <row r="207" spans="1:3" x14ac:dyDescent="0.2">
      <c r="A207" s="213" t="s">
        <v>7326</v>
      </c>
      <c r="B207" s="214">
        <v>3607.0266200000001</v>
      </c>
      <c r="C207" s="65" t="s">
        <v>7159</v>
      </c>
    </row>
    <row r="208" spans="1:3" x14ac:dyDescent="0.2">
      <c r="A208" s="213" t="s">
        <v>7327</v>
      </c>
      <c r="B208" s="214">
        <v>6146.3763300000001</v>
      </c>
      <c r="C208" s="65" t="s">
        <v>7151</v>
      </c>
    </row>
    <row r="209" spans="1:3" x14ac:dyDescent="0.2">
      <c r="A209" s="213" t="s">
        <v>7328</v>
      </c>
      <c r="B209" s="214">
        <v>15908.188890000001</v>
      </c>
      <c r="C209" s="65" t="s">
        <v>7181</v>
      </c>
    </row>
    <row r="210" spans="1:3" x14ac:dyDescent="0.2">
      <c r="A210" s="213" t="s">
        <v>7329</v>
      </c>
      <c r="B210" s="214">
        <v>1540.8822299999999</v>
      </c>
      <c r="C210" s="65" t="s">
        <v>7122</v>
      </c>
    </row>
    <row r="211" spans="1:3" x14ac:dyDescent="0.2">
      <c r="A211" s="213" t="s">
        <v>7330</v>
      </c>
      <c r="B211" s="214">
        <v>11059.043740000001</v>
      </c>
      <c r="C211" s="65" t="s">
        <v>7151</v>
      </c>
    </row>
    <row r="212" spans="1:3" x14ac:dyDescent="0.2">
      <c r="A212" s="213" t="s">
        <v>7331</v>
      </c>
      <c r="B212" s="214">
        <v>1560.5269699999997</v>
      </c>
      <c r="C212" s="65" t="s">
        <v>246</v>
      </c>
    </row>
    <row r="213" spans="1:3" x14ac:dyDescent="0.2">
      <c r="A213" s="213" t="s">
        <v>7332</v>
      </c>
      <c r="B213" s="214">
        <v>52.210129999999999</v>
      </c>
      <c r="C213" s="65" t="s">
        <v>246</v>
      </c>
    </row>
    <row r="214" spans="1:3" x14ac:dyDescent="0.2">
      <c r="A214" s="213" t="s">
        <v>7333</v>
      </c>
      <c r="B214" s="214">
        <v>22394.783780000002</v>
      </c>
      <c r="C214" s="65" t="s">
        <v>246</v>
      </c>
    </row>
    <row r="215" spans="1:3" x14ac:dyDescent="0.2">
      <c r="A215" s="213" t="s">
        <v>7334</v>
      </c>
      <c r="B215" s="214">
        <v>2529.79502</v>
      </c>
      <c r="C215" s="65" t="s">
        <v>7147</v>
      </c>
    </row>
    <row r="216" spans="1:3" x14ac:dyDescent="0.2">
      <c r="A216" s="213" t="s">
        <v>7335</v>
      </c>
      <c r="B216" s="214">
        <v>8104.4370899999994</v>
      </c>
      <c r="C216" s="65" t="s">
        <v>7170</v>
      </c>
    </row>
    <row r="217" spans="1:3" x14ac:dyDescent="0.2">
      <c r="A217" s="213" t="s">
        <v>7336</v>
      </c>
      <c r="B217" s="214">
        <v>7334.1794700000009</v>
      </c>
      <c r="C217" s="65" t="s">
        <v>7159</v>
      </c>
    </row>
    <row r="218" spans="1:3" x14ac:dyDescent="0.2">
      <c r="A218" s="213" t="s">
        <v>7337</v>
      </c>
      <c r="B218" s="214">
        <v>2403.2279399999998</v>
      </c>
      <c r="C218" s="65" t="s">
        <v>7170</v>
      </c>
    </row>
    <row r="219" spans="1:3" x14ac:dyDescent="0.2">
      <c r="A219" s="213" t="s">
        <v>7338</v>
      </c>
      <c r="B219" s="214">
        <v>9001.3472899999997</v>
      </c>
      <c r="C219" s="65" t="s">
        <v>7170</v>
      </c>
    </row>
    <row r="220" spans="1:3" x14ac:dyDescent="0.2">
      <c r="A220" s="213" t="s">
        <v>7339</v>
      </c>
      <c r="B220" s="214">
        <v>11859.74892</v>
      </c>
      <c r="C220" s="65" t="s">
        <v>7170</v>
      </c>
    </row>
    <row r="221" spans="1:3" x14ac:dyDescent="0.2">
      <c r="A221" s="213" t="s">
        <v>7340</v>
      </c>
      <c r="B221" s="214">
        <v>8860.1747100000011</v>
      </c>
      <c r="C221" s="65" t="s">
        <v>7177</v>
      </c>
    </row>
    <row r="222" spans="1:3" x14ac:dyDescent="0.2">
      <c r="A222" s="213" t="s">
        <v>7341</v>
      </c>
      <c r="B222" s="214">
        <v>12488.65092</v>
      </c>
      <c r="C222" s="65" t="s">
        <v>7181</v>
      </c>
    </row>
    <row r="223" spans="1:3" x14ac:dyDescent="0.2">
      <c r="A223" s="213" t="s">
        <v>7342</v>
      </c>
      <c r="B223" s="214">
        <v>6179.3951299999999</v>
      </c>
      <c r="C223" s="65" t="s">
        <v>7298</v>
      </c>
    </row>
    <row r="224" spans="1:3" x14ac:dyDescent="0.2">
      <c r="A224" s="213" t="s">
        <v>7343</v>
      </c>
      <c r="B224" s="214">
        <v>5970.6626999999989</v>
      </c>
      <c r="C224" s="65" t="s">
        <v>7153</v>
      </c>
    </row>
    <row r="225" spans="1:3" x14ac:dyDescent="0.2">
      <c r="A225" s="213" t="s">
        <v>7344</v>
      </c>
      <c r="B225" s="214">
        <v>2917.5834900000004</v>
      </c>
      <c r="C225" s="65" t="s">
        <v>246</v>
      </c>
    </row>
    <row r="226" spans="1:3" x14ac:dyDescent="0.2">
      <c r="A226" s="213" t="s">
        <v>7345</v>
      </c>
      <c r="B226" s="214">
        <v>5156.6643900000008</v>
      </c>
      <c r="C226" s="65" t="s">
        <v>7170</v>
      </c>
    </row>
    <row r="227" spans="1:3" x14ac:dyDescent="0.2">
      <c r="A227" s="213" t="s">
        <v>7346</v>
      </c>
      <c r="B227" s="214">
        <v>8880.8719399999991</v>
      </c>
      <c r="C227" s="65" t="s">
        <v>7153</v>
      </c>
    </row>
    <row r="228" spans="1:3" x14ac:dyDescent="0.2">
      <c r="A228" s="213" t="s">
        <v>7347</v>
      </c>
      <c r="B228" s="214">
        <v>21248.969830000002</v>
      </c>
      <c r="C228" s="65" t="s">
        <v>7181</v>
      </c>
    </row>
    <row r="229" spans="1:3" x14ac:dyDescent="0.2">
      <c r="A229" s="213" t="s">
        <v>7348</v>
      </c>
      <c r="B229" s="214">
        <v>3332.2164400000001</v>
      </c>
      <c r="C229" s="65" t="s">
        <v>246</v>
      </c>
    </row>
    <row r="230" spans="1:3" x14ac:dyDescent="0.2">
      <c r="A230" s="213" t="s">
        <v>7349</v>
      </c>
      <c r="B230" s="214">
        <v>8338.6452300000001</v>
      </c>
      <c r="C230" s="65" t="s">
        <v>7177</v>
      </c>
    </row>
    <row r="231" spans="1:3" x14ac:dyDescent="0.2">
      <c r="A231" s="213" t="s">
        <v>7350</v>
      </c>
      <c r="B231" s="214">
        <v>37434.196640000002</v>
      </c>
      <c r="C231" s="65" t="s">
        <v>7181</v>
      </c>
    </row>
    <row r="232" spans="1:3" x14ac:dyDescent="0.2">
      <c r="A232" s="213" t="s">
        <v>7351</v>
      </c>
      <c r="B232" s="214">
        <v>395.09341000000001</v>
      </c>
      <c r="C232" s="65" t="s">
        <v>246</v>
      </c>
    </row>
    <row r="233" spans="1:3" x14ac:dyDescent="0.2">
      <c r="A233" s="213" t="s">
        <v>7352</v>
      </c>
      <c r="B233" s="214">
        <v>60863.61920999999</v>
      </c>
      <c r="C233" s="65" t="s">
        <v>7159</v>
      </c>
    </row>
    <row r="234" spans="1:3" x14ac:dyDescent="0.2">
      <c r="A234" s="213" t="s">
        <v>7353</v>
      </c>
      <c r="B234" s="214">
        <v>8373.4476799999993</v>
      </c>
      <c r="C234" s="65" t="s">
        <v>7181</v>
      </c>
    </row>
    <row r="235" spans="1:3" x14ac:dyDescent="0.2">
      <c r="A235" s="213" t="s">
        <v>7354</v>
      </c>
      <c r="B235" s="214">
        <v>3286.7669599999999</v>
      </c>
      <c r="C235" s="65" t="s">
        <v>7181</v>
      </c>
    </row>
    <row r="236" spans="1:3" x14ac:dyDescent="0.2">
      <c r="A236" s="213" t="s">
        <v>7355</v>
      </c>
      <c r="B236" s="214">
        <v>2966.2767899999999</v>
      </c>
      <c r="C236" s="65" t="s">
        <v>7170</v>
      </c>
    </row>
    <row r="237" spans="1:3" x14ac:dyDescent="0.2">
      <c r="A237" s="213" t="s">
        <v>7356</v>
      </c>
      <c r="B237" s="214">
        <v>2194.1716800000004</v>
      </c>
      <c r="C237" s="65" t="s">
        <v>7170</v>
      </c>
    </row>
    <row r="238" spans="1:3" x14ac:dyDescent="0.2">
      <c r="A238" s="213" t="s">
        <v>7357</v>
      </c>
      <c r="B238" s="214">
        <v>77.350529999999992</v>
      </c>
      <c r="C238" s="65" t="s">
        <v>7147</v>
      </c>
    </row>
    <row r="239" spans="1:3" x14ac:dyDescent="0.2">
      <c r="A239" s="213" t="s">
        <v>7358</v>
      </c>
      <c r="B239" s="214">
        <v>1897.5151800000001</v>
      </c>
      <c r="C239" s="65" t="s">
        <v>246</v>
      </c>
    </row>
    <row r="240" spans="1:3" x14ac:dyDescent="0.2">
      <c r="A240" s="213" t="s">
        <v>7359</v>
      </c>
      <c r="B240" s="214">
        <v>712.00982999999997</v>
      </c>
      <c r="C240" s="65" t="s">
        <v>7153</v>
      </c>
    </row>
    <row r="241" spans="1:3" x14ac:dyDescent="0.2">
      <c r="A241" s="213" t="s">
        <v>7360</v>
      </c>
      <c r="B241" s="214">
        <v>1346.8198300000001</v>
      </c>
      <c r="C241" s="65" t="s">
        <v>7153</v>
      </c>
    </row>
    <row r="242" spans="1:3" x14ac:dyDescent="0.2">
      <c r="A242" s="213" t="s">
        <v>7361</v>
      </c>
      <c r="B242" s="214">
        <v>933.79128000000003</v>
      </c>
      <c r="C242" s="65" t="s">
        <v>7151</v>
      </c>
    </row>
    <row r="243" spans="1:3" x14ac:dyDescent="0.2">
      <c r="A243" s="213" t="s">
        <v>7362</v>
      </c>
      <c r="B243" s="214">
        <v>678.64618999999993</v>
      </c>
      <c r="C243" s="65" t="s">
        <v>7177</v>
      </c>
    </row>
    <row r="244" spans="1:3" x14ac:dyDescent="0.2">
      <c r="A244" s="213" t="s">
        <v>7363</v>
      </c>
      <c r="B244" s="214">
        <v>533.48743999999999</v>
      </c>
      <c r="C244" s="65" t="s">
        <v>7193</v>
      </c>
    </row>
    <row r="245" spans="1:3" x14ac:dyDescent="0.2">
      <c r="A245" s="213" t="s">
        <v>7364</v>
      </c>
      <c r="B245" s="214">
        <v>42.090760000000003</v>
      </c>
      <c r="C245" s="65" t="s">
        <v>7122</v>
      </c>
    </row>
    <row r="246" spans="1:3" x14ac:dyDescent="0.2">
      <c r="A246" s="213" t="s">
        <v>7365</v>
      </c>
      <c r="B246" s="214">
        <v>1191.1040800000001</v>
      </c>
      <c r="C246" s="65" t="s">
        <v>7151</v>
      </c>
    </row>
    <row r="247" spans="1:3" x14ac:dyDescent="0.2">
      <c r="A247" s="213" t="s">
        <v>7366</v>
      </c>
      <c r="B247" s="214">
        <v>748.20626000000004</v>
      </c>
      <c r="C247" s="65" t="s">
        <v>7131</v>
      </c>
    </row>
    <row r="248" spans="1:3" x14ac:dyDescent="0.2">
      <c r="A248" s="213" t="s">
        <v>7367</v>
      </c>
      <c r="B248" s="214">
        <v>36649.539060000003</v>
      </c>
      <c r="C248" s="65" t="s">
        <v>7147</v>
      </c>
    </row>
    <row r="249" spans="1:3" x14ac:dyDescent="0.2">
      <c r="A249" s="213" t="s">
        <v>7368</v>
      </c>
      <c r="B249" s="214">
        <v>92043.431819999998</v>
      </c>
      <c r="C249" s="65" t="s">
        <v>7181</v>
      </c>
    </row>
    <row r="250" spans="1:3" x14ac:dyDescent="0.2">
      <c r="A250" s="213" t="s">
        <v>7369</v>
      </c>
      <c r="B250" s="214">
        <v>15056.921279999999</v>
      </c>
      <c r="C250" s="65" t="s">
        <v>7147</v>
      </c>
    </row>
    <row r="251" spans="1:3" x14ac:dyDescent="0.2">
      <c r="A251" s="213" t="s">
        <v>7370</v>
      </c>
      <c r="B251" s="214">
        <v>3247.9402300000002</v>
      </c>
      <c r="C251" s="65" t="s">
        <v>246</v>
      </c>
    </row>
    <row r="252" spans="1:3" x14ac:dyDescent="0.2">
      <c r="A252" s="213" t="s">
        <v>7371</v>
      </c>
      <c r="B252" s="214">
        <v>380.30324999999999</v>
      </c>
      <c r="C252" s="65" t="s">
        <v>7159</v>
      </c>
    </row>
    <row r="253" spans="1:3" x14ac:dyDescent="0.2">
      <c r="A253" s="213" t="s">
        <v>7372</v>
      </c>
      <c r="B253" s="214">
        <v>620.50527</v>
      </c>
      <c r="C253" s="65" t="s">
        <v>7159</v>
      </c>
    </row>
    <row r="254" spans="1:3" x14ac:dyDescent="0.2">
      <c r="A254" s="213" t="s">
        <v>7373</v>
      </c>
      <c r="B254" s="214">
        <v>189.13807</v>
      </c>
      <c r="C254" s="65" t="s">
        <v>7159</v>
      </c>
    </row>
    <row r="255" spans="1:3" x14ac:dyDescent="0.2">
      <c r="A255" s="213" t="s">
        <v>7374</v>
      </c>
      <c r="B255" s="214">
        <v>137.06879999999998</v>
      </c>
      <c r="C255" s="65" t="s">
        <v>7159</v>
      </c>
    </row>
    <row r="256" spans="1:3" x14ac:dyDescent="0.2">
      <c r="A256" s="213" t="s">
        <v>7375</v>
      </c>
      <c r="B256" s="214">
        <v>9.0037800000000008</v>
      </c>
      <c r="C256" s="65" t="s">
        <v>7159</v>
      </c>
    </row>
    <row r="257" spans="1:3" x14ac:dyDescent="0.2">
      <c r="A257" s="213" t="s">
        <v>7376</v>
      </c>
      <c r="B257" s="214">
        <v>43907.375970000001</v>
      </c>
      <c r="C257" s="65" t="s">
        <v>7151</v>
      </c>
    </row>
    <row r="258" spans="1:3" x14ac:dyDescent="0.2">
      <c r="A258" s="213" t="s">
        <v>7377</v>
      </c>
      <c r="B258" s="214">
        <v>5428.2775299999994</v>
      </c>
      <c r="C258" s="65" t="s">
        <v>246</v>
      </c>
    </row>
    <row r="259" spans="1:3" x14ac:dyDescent="0.2">
      <c r="A259" s="213" t="s">
        <v>7378</v>
      </c>
      <c r="B259" s="214">
        <v>1891.0064899999998</v>
      </c>
      <c r="C259" s="65" t="s">
        <v>246</v>
      </c>
    </row>
    <row r="260" spans="1:3" x14ac:dyDescent="0.2">
      <c r="A260" s="213" t="s">
        <v>7379</v>
      </c>
      <c r="B260" s="214">
        <v>34890.885000000002</v>
      </c>
      <c r="C260" s="65" t="s">
        <v>7170</v>
      </c>
    </row>
    <row r="261" spans="1:3" x14ac:dyDescent="0.2">
      <c r="A261" s="213" t="s">
        <v>7380</v>
      </c>
      <c r="B261" s="214">
        <v>23034.862519999999</v>
      </c>
      <c r="C261" s="65" t="s">
        <v>7153</v>
      </c>
    </row>
    <row r="262" spans="1:3" x14ac:dyDescent="0.2">
      <c r="A262" s="213" t="s">
        <v>7381</v>
      </c>
      <c r="B262" s="214">
        <v>81627.603749999995</v>
      </c>
      <c r="C262" s="65" t="s">
        <v>7151</v>
      </c>
    </row>
    <row r="263" spans="1:3" x14ac:dyDescent="0.2">
      <c r="A263" s="213" t="s">
        <v>7382</v>
      </c>
      <c r="B263" s="214">
        <v>6408.0238100000006</v>
      </c>
      <c r="C263" s="65" t="s">
        <v>7181</v>
      </c>
    </row>
    <row r="264" spans="1:3" x14ac:dyDescent="0.2">
      <c r="A264" s="213" t="s">
        <v>7383</v>
      </c>
      <c r="B264" s="214">
        <v>11235.117289999998</v>
      </c>
      <c r="C264" s="65" t="s">
        <v>7151</v>
      </c>
    </row>
    <row r="265" spans="1:3" x14ac:dyDescent="0.2">
      <c r="A265" s="213" t="s">
        <v>7384</v>
      </c>
      <c r="B265" s="214">
        <v>4063.7517700000003</v>
      </c>
      <c r="C265" s="65" t="s">
        <v>7181</v>
      </c>
    </row>
    <row r="266" spans="1:3" x14ac:dyDescent="0.2">
      <c r="A266" s="213" t="s">
        <v>7385</v>
      </c>
      <c r="B266" s="214">
        <v>18277.63607</v>
      </c>
      <c r="C266" s="65" t="s">
        <v>246</v>
      </c>
    </row>
    <row r="267" spans="1:3" x14ac:dyDescent="0.2">
      <c r="A267" s="213" t="s">
        <v>7386</v>
      </c>
      <c r="B267" s="214">
        <v>30714.562329999997</v>
      </c>
      <c r="C267" s="65" t="s">
        <v>7181</v>
      </c>
    </row>
    <row r="268" spans="1:3" x14ac:dyDescent="0.2">
      <c r="A268" s="213" t="s">
        <v>7387</v>
      </c>
      <c r="B268" s="214">
        <v>26736.79695</v>
      </c>
      <c r="C268" s="65" t="s">
        <v>7177</v>
      </c>
    </row>
    <row r="269" spans="1:3" x14ac:dyDescent="0.2">
      <c r="A269" s="213" t="s">
        <v>7388</v>
      </c>
      <c r="B269" s="214">
        <v>32874.4447</v>
      </c>
      <c r="C269" s="65" t="s">
        <v>7181</v>
      </c>
    </row>
    <row r="270" spans="1:3" x14ac:dyDescent="0.2">
      <c r="A270" s="213" t="s">
        <v>7389</v>
      </c>
      <c r="B270" s="214">
        <v>35421.549570000003</v>
      </c>
      <c r="C270" s="65" t="s">
        <v>7151</v>
      </c>
    </row>
    <row r="271" spans="1:3" x14ac:dyDescent="0.2">
      <c r="A271" s="213" t="s">
        <v>7390</v>
      </c>
      <c r="B271" s="214">
        <v>13143.887269999999</v>
      </c>
      <c r="C271" s="65" t="s">
        <v>7159</v>
      </c>
    </row>
    <row r="272" spans="1:3" x14ac:dyDescent="0.2">
      <c r="A272" s="213" t="s">
        <v>7391</v>
      </c>
      <c r="B272" s="214">
        <v>71541.27</v>
      </c>
      <c r="C272" s="65" t="s">
        <v>7177</v>
      </c>
    </row>
    <row r="273" spans="1:3" x14ac:dyDescent="0.2">
      <c r="A273" s="213" t="s">
        <v>7392</v>
      </c>
      <c r="B273" s="214">
        <v>8275.8324600000014</v>
      </c>
      <c r="C273" s="65" t="s">
        <v>7177</v>
      </c>
    </row>
    <row r="274" spans="1:3" x14ac:dyDescent="0.2">
      <c r="A274" s="213" t="s">
        <v>7393</v>
      </c>
      <c r="B274" s="214">
        <v>50166.290209999999</v>
      </c>
      <c r="C274" s="65" t="s">
        <v>7147</v>
      </c>
    </row>
    <row r="275" spans="1:3" x14ac:dyDescent="0.2">
      <c r="A275" s="213" t="s">
        <v>7394</v>
      </c>
      <c r="B275" s="214">
        <v>45779.094129999998</v>
      </c>
      <c r="C275" s="65" t="s">
        <v>7181</v>
      </c>
    </row>
    <row r="276" spans="1:3" x14ac:dyDescent="0.2">
      <c r="A276" s="213" t="s">
        <v>7395</v>
      </c>
      <c r="B276" s="214">
        <v>46808.973140000002</v>
      </c>
      <c r="C276" s="65" t="s">
        <v>7181</v>
      </c>
    </row>
    <row r="277" spans="1:3" x14ac:dyDescent="0.2">
      <c r="A277" s="213" t="s">
        <v>7396</v>
      </c>
      <c r="B277" s="214">
        <v>49315.266000000003</v>
      </c>
      <c r="C277" s="65" t="s">
        <v>7181</v>
      </c>
    </row>
    <row r="278" spans="1:3" x14ac:dyDescent="0.2">
      <c r="A278" s="213" t="s">
        <v>7397</v>
      </c>
      <c r="B278" s="214">
        <v>12757.3777815301</v>
      </c>
      <c r="C278" s="65" t="s">
        <v>246</v>
      </c>
    </row>
    <row r="279" spans="1:3" x14ac:dyDescent="0.2">
      <c r="A279" s="54" t="s">
        <v>7115</v>
      </c>
      <c r="B279" s="54"/>
      <c r="C279" s="54"/>
    </row>
  </sheetData>
  <mergeCells count="1">
    <mergeCell ref="A5:C5"/>
  </mergeCells>
  <phoneticPr fontId="3" type="noConversion"/>
  <conditionalFormatting sqref="A9:C278">
    <cfRule type="expression" dxfId="113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8"/>
  <dimension ref="A1:Y751"/>
  <sheetViews>
    <sheetView rightToLeft="1" workbookViewId="0"/>
  </sheetViews>
  <sheetFormatPr defaultRowHeight="12.75" x14ac:dyDescent="0.2"/>
  <cols>
    <col min="1" max="1" width="24.7109375" style="9" bestFit="1" customWidth="1"/>
    <col min="2" max="5" width="12.5703125" style="9" customWidth="1"/>
    <col min="6" max="6" width="13.7109375" style="9" customWidth="1"/>
    <col min="7" max="7" width="12.5703125" style="9" customWidth="1"/>
    <col min="8" max="8" width="10.5703125" style="8" customWidth="1"/>
    <col min="9" max="9" width="12.7109375" style="9" customWidth="1"/>
    <col min="10" max="10" width="16.140625" style="10" customWidth="1"/>
    <col min="11" max="11" width="11.5703125" style="10" bestFit="1" customWidth="1"/>
    <col min="12" max="12" width="14" style="10" customWidth="1"/>
    <col min="13" max="13" width="21.140625" style="10" customWidth="1"/>
    <col min="14" max="14" width="24.28515625" style="10" customWidth="1"/>
    <col min="15" max="15" width="22.7109375" style="27" customWidth="1"/>
    <col min="16" max="16" width="12.140625" style="12" customWidth="1"/>
    <col min="17" max="17" width="10" style="19" customWidth="1"/>
    <col min="18" max="18" width="11.42578125" style="19" bestFit="1" customWidth="1"/>
    <col min="19" max="19" width="7.28515625" style="19" customWidth="1"/>
    <col min="20" max="21" width="10.5703125" style="12" customWidth="1"/>
    <col min="22" max="22" width="11.42578125" style="14" customWidth="1"/>
    <col min="23" max="23" width="15.42578125" style="14" customWidth="1"/>
    <col min="24" max="16384" width="9.140625" style="14"/>
  </cols>
  <sheetData>
    <row r="1" spans="1:25" s="6" customFormat="1" x14ac:dyDescent="0.2">
      <c r="A1" s="6" t="s">
        <v>235</v>
      </c>
      <c r="B1" s="7" t="s">
        <v>245</v>
      </c>
      <c r="C1" s="7"/>
      <c r="D1" s="7"/>
      <c r="E1" s="7"/>
      <c r="F1" s="7"/>
      <c r="G1" s="7"/>
      <c r="H1" s="8"/>
      <c r="I1" s="9"/>
      <c r="J1" s="10"/>
      <c r="K1" s="10"/>
      <c r="L1" s="10"/>
      <c r="M1" s="10"/>
      <c r="N1" s="10"/>
      <c r="O1" s="27"/>
      <c r="P1" s="12"/>
      <c r="Q1" s="13"/>
      <c r="R1" s="13"/>
      <c r="S1" s="13"/>
      <c r="T1" s="12"/>
      <c r="U1" s="12"/>
      <c r="V1" s="14"/>
    </row>
    <row r="2" spans="1:25" s="6" customFormat="1" x14ac:dyDescent="0.2">
      <c r="A2" s="9" t="s">
        <v>236</v>
      </c>
      <c r="B2" s="9" t="s">
        <v>148</v>
      </c>
      <c r="C2" s="9"/>
      <c r="D2" s="9"/>
      <c r="E2" s="9"/>
      <c r="F2" s="9"/>
      <c r="G2" s="9"/>
      <c r="H2" s="8"/>
      <c r="I2" s="9"/>
      <c r="J2" s="10"/>
      <c r="K2" s="10"/>
      <c r="L2" s="10"/>
      <c r="M2" s="10"/>
      <c r="N2" s="10"/>
      <c r="O2" s="27"/>
      <c r="P2" s="12"/>
      <c r="Q2" s="13"/>
      <c r="R2" s="13"/>
      <c r="S2" s="13"/>
      <c r="T2" s="12"/>
      <c r="U2" s="12"/>
      <c r="V2" s="14"/>
    </row>
    <row r="3" spans="1:25" s="6" customFormat="1" x14ac:dyDescent="0.2">
      <c r="A3" s="9" t="s">
        <v>237</v>
      </c>
      <c r="B3" s="9" t="s">
        <v>238</v>
      </c>
      <c r="C3" s="9"/>
      <c r="D3" s="9"/>
      <c r="E3" s="9"/>
      <c r="F3" s="9"/>
      <c r="G3" s="9"/>
      <c r="H3" s="8"/>
      <c r="I3" s="9"/>
      <c r="J3" s="10"/>
      <c r="K3" s="10"/>
      <c r="L3" s="10"/>
      <c r="M3" s="10"/>
      <c r="N3" s="10"/>
      <c r="O3" s="27"/>
      <c r="P3" s="12"/>
      <c r="Q3" s="13"/>
      <c r="R3" s="13"/>
      <c r="S3" s="13"/>
      <c r="T3" s="12"/>
      <c r="U3" s="12"/>
      <c r="V3" s="14"/>
    </row>
    <row r="4" spans="1:25" s="6" customFormat="1" ht="13.5" thickBot="1" x14ac:dyDescent="0.25">
      <c r="A4" s="9" t="s">
        <v>239</v>
      </c>
      <c r="B4" s="9" t="s">
        <v>247</v>
      </c>
      <c r="C4" s="9"/>
      <c r="D4" s="9"/>
      <c r="E4" s="9"/>
      <c r="F4" s="9"/>
      <c r="G4" s="9"/>
      <c r="H4" s="8"/>
      <c r="I4" s="9"/>
      <c r="J4" s="10"/>
      <c r="K4" s="10"/>
      <c r="L4" s="10"/>
      <c r="M4" s="10"/>
      <c r="N4" s="10"/>
      <c r="O4" s="27"/>
      <c r="P4" s="12"/>
      <c r="Q4" s="13"/>
      <c r="R4" s="13"/>
      <c r="S4" s="13"/>
      <c r="T4" s="12"/>
      <c r="U4" s="12"/>
      <c r="V4" s="14"/>
    </row>
    <row r="5" spans="1:25" s="6" customFormat="1" x14ac:dyDescent="0.2">
      <c r="A5" s="261" t="s">
        <v>96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6" customFormat="1" x14ac:dyDescent="0.2">
      <c r="A6" s="60" t="s">
        <v>155</v>
      </c>
      <c r="B6" s="66" t="s">
        <v>97</v>
      </c>
      <c r="C6" s="67" t="s">
        <v>19</v>
      </c>
      <c r="D6" s="67" t="s">
        <v>69</v>
      </c>
      <c r="E6" s="67" t="s">
        <v>5</v>
      </c>
      <c r="F6" s="67" t="s">
        <v>13</v>
      </c>
      <c r="G6" s="67" t="s">
        <v>14</v>
      </c>
      <c r="H6" s="68" t="s">
        <v>6</v>
      </c>
      <c r="I6" s="69" t="s">
        <v>98</v>
      </c>
      <c r="J6" s="69" t="s">
        <v>99</v>
      </c>
      <c r="K6" s="69" t="s">
        <v>66</v>
      </c>
      <c r="L6" s="75" t="s">
        <v>100</v>
      </c>
      <c r="M6" s="67" t="s">
        <v>17</v>
      </c>
      <c r="N6" s="67" t="s">
        <v>74</v>
      </c>
      <c r="O6" s="74" t="s">
        <v>101</v>
      </c>
    </row>
    <row r="7" spans="1:25" s="6" customFormat="1" x14ac:dyDescent="0.2">
      <c r="A7" s="198"/>
      <c r="B7" s="189"/>
      <c r="C7" s="189"/>
      <c r="D7" s="189"/>
      <c r="E7" s="189"/>
      <c r="F7" s="189" t="s">
        <v>40</v>
      </c>
      <c r="G7" s="189" t="s">
        <v>16</v>
      </c>
      <c r="H7" s="189"/>
      <c r="I7" s="23" t="s">
        <v>9</v>
      </c>
      <c r="J7" s="1" t="s">
        <v>9</v>
      </c>
      <c r="K7" s="1" t="s">
        <v>131</v>
      </c>
      <c r="L7" s="1" t="s">
        <v>10</v>
      </c>
      <c r="M7" s="1" t="s">
        <v>9</v>
      </c>
      <c r="N7" s="25" t="s">
        <v>9</v>
      </c>
      <c r="O7" s="5" t="s">
        <v>9</v>
      </c>
    </row>
    <row r="8" spans="1:25" s="15" customFormat="1" ht="12.75" customHeight="1" x14ac:dyDescent="0.2">
      <c r="A8" s="191"/>
      <c r="B8" s="192" t="s">
        <v>49</v>
      </c>
      <c r="C8" s="192" t="s">
        <v>50</v>
      </c>
      <c r="D8" s="192" t="s">
        <v>102</v>
      </c>
      <c r="E8" s="192" t="s">
        <v>103</v>
      </c>
      <c r="F8" s="192" t="s">
        <v>104</v>
      </c>
      <c r="G8" s="192" t="s">
        <v>105</v>
      </c>
      <c r="H8" s="192" t="s">
        <v>106</v>
      </c>
      <c r="I8" s="192" t="s">
        <v>107</v>
      </c>
      <c r="J8" s="192" t="s">
        <v>108</v>
      </c>
      <c r="K8" s="192" t="s">
        <v>109</v>
      </c>
      <c r="L8" s="192" t="s">
        <v>110</v>
      </c>
      <c r="M8" s="192" t="s">
        <v>111</v>
      </c>
      <c r="N8" s="192" t="s">
        <v>112</v>
      </c>
      <c r="O8" s="193" t="s">
        <v>113</v>
      </c>
    </row>
    <row r="9" spans="1:25" ht="12.75" customHeight="1" thickBot="1" x14ac:dyDescent="0.25">
      <c r="A9" s="76" t="s">
        <v>114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7">
        <v>0</v>
      </c>
      <c r="M9" s="56"/>
      <c r="N9" s="58"/>
      <c r="O9" s="44"/>
      <c r="P9" s="14"/>
      <c r="Q9" s="14"/>
      <c r="R9" s="14"/>
      <c r="S9" s="14"/>
      <c r="T9" s="14"/>
      <c r="U9" s="14"/>
    </row>
    <row r="10" spans="1:25" x14ac:dyDescent="0.2">
      <c r="A10" s="71" t="s">
        <v>135</v>
      </c>
      <c r="B10" s="218"/>
      <c r="C10" s="218"/>
      <c r="D10" s="218"/>
      <c r="E10" s="218"/>
      <c r="F10" s="218"/>
      <c r="G10" s="218"/>
      <c r="H10" s="196"/>
      <c r="I10" s="219"/>
      <c r="J10" s="220"/>
      <c r="K10" s="212"/>
      <c r="L10" s="220"/>
      <c r="M10" s="221"/>
      <c r="N10" s="222"/>
      <c r="O10" s="195"/>
      <c r="P10" s="14"/>
      <c r="Q10" s="14"/>
      <c r="R10" s="14"/>
      <c r="S10" s="14"/>
      <c r="T10" s="14"/>
      <c r="U10" s="14"/>
    </row>
    <row r="11" spans="1:25" x14ac:dyDescent="0.2">
      <c r="A11" s="72" t="s">
        <v>136</v>
      </c>
      <c r="B11" s="211"/>
      <c r="C11" s="211"/>
      <c r="D11" s="211"/>
      <c r="E11" s="211"/>
      <c r="F11" s="211"/>
      <c r="G11" s="211"/>
      <c r="H11" s="163"/>
      <c r="I11" s="200"/>
      <c r="J11" s="205"/>
      <c r="K11" s="212"/>
      <c r="L11" s="205"/>
      <c r="M11" s="223"/>
      <c r="N11" s="195"/>
      <c r="O11" s="165"/>
      <c r="P11" s="14"/>
      <c r="Q11" s="14"/>
      <c r="R11" s="14"/>
      <c r="S11" s="14"/>
      <c r="T11" s="14"/>
      <c r="U11" s="14"/>
    </row>
    <row r="12" spans="1:25" x14ac:dyDescent="0.2">
      <c r="A12" s="72" t="s">
        <v>137</v>
      </c>
      <c r="B12" s="211"/>
      <c r="C12" s="211"/>
      <c r="D12" s="211"/>
      <c r="E12" s="211"/>
      <c r="F12" s="211"/>
      <c r="G12" s="211"/>
      <c r="H12" s="163"/>
      <c r="I12" s="200"/>
      <c r="J12" s="205"/>
      <c r="K12" s="212"/>
      <c r="L12" s="205"/>
      <c r="M12" s="223"/>
      <c r="N12" s="195"/>
      <c r="O12" s="165"/>
      <c r="P12" s="14"/>
      <c r="Q12" s="14"/>
      <c r="R12" s="14"/>
      <c r="S12" s="14"/>
      <c r="T12" s="14"/>
      <c r="U12" s="14"/>
    </row>
    <row r="13" spans="1:25" x14ac:dyDescent="0.2">
      <c r="A13" s="72" t="s">
        <v>138</v>
      </c>
      <c r="B13" s="211"/>
      <c r="C13" s="211"/>
      <c r="D13" s="211"/>
      <c r="E13" s="211"/>
      <c r="F13" s="211"/>
      <c r="G13" s="211"/>
      <c r="H13" s="163"/>
      <c r="I13" s="200"/>
      <c r="J13" s="205"/>
      <c r="K13" s="212"/>
      <c r="L13" s="205"/>
      <c r="M13" s="223"/>
      <c r="N13" s="195"/>
      <c r="O13" s="165"/>
      <c r="P13" s="14"/>
      <c r="Q13" s="14"/>
      <c r="R13" s="14"/>
      <c r="S13" s="14"/>
      <c r="T13" s="14"/>
      <c r="U13" s="14"/>
    </row>
    <row r="14" spans="1:25" x14ac:dyDescent="0.2">
      <c r="A14" s="72" t="s">
        <v>139</v>
      </c>
      <c r="B14" s="211"/>
      <c r="C14" s="211"/>
      <c r="D14" s="211"/>
      <c r="E14" s="211"/>
      <c r="F14" s="211"/>
      <c r="G14" s="211"/>
      <c r="H14" s="163"/>
      <c r="I14" s="200"/>
      <c r="J14" s="205"/>
      <c r="K14" s="212"/>
      <c r="L14" s="205"/>
      <c r="M14" s="223"/>
      <c r="N14" s="195"/>
      <c r="O14" s="165"/>
      <c r="P14" s="14"/>
      <c r="Q14" s="14"/>
      <c r="R14" s="14"/>
      <c r="S14" s="14"/>
      <c r="T14" s="14"/>
      <c r="U14" s="14"/>
    </row>
    <row r="15" spans="1:25" x14ac:dyDescent="0.2">
      <c r="A15" s="72" t="s">
        <v>140</v>
      </c>
      <c r="B15" s="211"/>
      <c r="C15" s="211"/>
      <c r="D15" s="211"/>
      <c r="E15" s="211"/>
      <c r="F15" s="211"/>
      <c r="G15" s="211"/>
      <c r="H15" s="163"/>
      <c r="I15" s="200"/>
      <c r="J15" s="205"/>
      <c r="K15" s="212"/>
      <c r="L15" s="205"/>
      <c r="M15" s="223"/>
      <c r="N15" s="195"/>
      <c r="O15" s="165"/>
      <c r="P15" s="14"/>
      <c r="Q15" s="14"/>
      <c r="R15" s="14"/>
      <c r="S15" s="14"/>
      <c r="T15" s="14"/>
      <c r="U15" s="14"/>
    </row>
    <row r="16" spans="1:25" x14ac:dyDescent="0.2">
      <c r="A16" s="72" t="s">
        <v>141</v>
      </c>
      <c r="B16" s="211"/>
      <c r="C16" s="211"/>
      <c r="D16" s="211"/>
      <c r="E16" s="211"/>
      <c r="F16" s="211"/>
      <c r="G16" s="211"/>
      <c r="H16" s="163"/>
      <c r="I16" s="200"/>
      <c r="J16" s="205"/>
      <c r="K16" s="212"/>
      <c r="L16" s="205"/>
      <c r="M16" s="223"/>
      <c r="N16" s="195"/>
      <c r="O16" s="165"/>
      <c r="P16" s="14"/>
      <c r="Q16" s="14"/>
      <c r="R16" s="14"/>
      <c r="S16" s="14"/>
      <c r="T16" s="14"/>
      <c r="U16" s="14"/>
    </row>
    <row r="17" spans="1:21" x14ac:dyDescent="0.2">
      <c r="A17" s="215" t="s">
        <v>142</v>
      </c>
      <c r="B17" s="224"/>
      <c r="C17" s="224"/>
      <c r="D17" s="224"/>
      <c r="E17" s="224"/>
      <c r="F17" s="224"/>
      <c r="G17" s="224"/>
      <c r="H17" s="225"/>
      <c r="I17" s="226"/>
      <c r="J17" s="227"/>
      <c r="K17" s="228"/>
      <c r="L17" s="227"/>
      <c r="M17" s="229"/>
      <c r="N17" s="230"/>
      <c r="O17" s="231"/>
      <c r="P17" s="14"/>
      <c r="Q17" s="14"/>
      <c r="R17" s="14"/>
      <c r="S17" s="14"/>
      <c r="T17" s="14"/>
      <c r="U17" s="14"/>
    </row>
    <row r="18" spans="1:21" x14ac:dyDescent="0.2">
      <c r="A18" s="16"/>
      <c r="B18" s="20"/>
      <c r="C18" s="20"/>
      <c r="D18" s="20"/>
      <c r="E18" s="20"/>
      <c r="F18" s="20"/>
      <c r="G18" s="20"/>
      <c r="H18" s="46"/>
      <c r="I18" s="22"/>
      <c r="J18" s="17"/>
      <c r="K18" s="52"/>
      <c r="L18" s="17"/>
      <c r="M18" s="40"/>
      <c r="N18" s="57"/>
      <c r="O18" s="21"/>
      <c r="P18" s="14"/>
      <c r="Q18" s="14"/>
      <c r="R18" s="14"/>
      <c r="S18" s="14"/>
      <c r="T18" s="14"/>
      <c r="U18" s="14"/>
    </row>
    <row r="19" spans="1:21" x14ac:dyDescent="0.2">
      <c r="A19" s="16"/>
      <c r="B19" s="20"/>
      <c r="C19" s="20"/>
      <c r="D19" s="20"/>
      <c r="E19" s="20"/>
      <c r="F19" s="20"/>
      <c r="G19" s="20"/>
      <c r="H19" s="46"/>
      <c r="I19" s="22"/>
      <c r="J19" s="17"/>
      <c r="K19" s="52"/>
      <c r="L19" s="17"/>
      <c r="M19" s="40"/>
      <c r="N19" s="57"/>
      <c r="O19" s="21"/>
      <c r="P19" s="14"/>
      <c r="Q19" s="14"/>
      <c r="R19" s="14"/>
      <c r="S19" s="14"/>
      <c r="T19" s="14"/>
      <c r="U19" s="14"/>
    </row>
    <row r="20" spans="1:21" x14ac:dyDescent="0.2">
      <c r="A20" s="87" t="s">
        <v>143</v>
      </c>
      <c r="O20" s="28"/>
      <c r="Q20" s="18"/>
      <c r="R20" s="18"/>
      <c r="S20" s="18"/>
    </row>
    <row r="21" spans="1:21" x14ac:dyDescent="0.2">
      <c r="A21" s="87" t="s">
        <v>144</v>
      </c>
      <c r="O21" s="28"/>
      <c r="Q21" s="18"/>
      <c r="R21" s="18"/>
      <c r="S21" s="18"/>
    </row>
    <row r="22" spans="1:21" x14ac:dyDescent="0.2">
      <c r="A22" s="87" t="s">
        <v>145</v>
      </c>
      <c r="O22" s="28"/>
      <c r="Q22" s="18"/>
      <c r="R22" s="18"/>
      <c r="S22" s="18"/>
    </row>
    <row r="23" spans="1:21" x14ac:dyDescent="0.2">
      <c r="A23" s="87" t="s">
        <v>146</v>
      </c>
      <c r="O23" s="28"/>
      <c r="Q23" s="18"/>
      <c r="R23" s="18"/>
      <c r="S23" s="18"/>
    </row>
    <row r="24" spans="1:21" x14ac:dyDescent="0.2">
      <c r="A24" s="87" t="s">
        <v>147</v>
      </c>
      <c r="O24" s="28"/>
      <c r="Q24" s="18"/>
      <c r="R24" s="18"/>
      <c r="S24" s="18"/>
    </row>
    <row r="25" spans="1:21" x14ac:dyDescent="0.2">
      <c r="O25" s="28"/>
      <c r="Q25" s="18"/>
      <c r="R25" s="18"/>
      <c r="S25" s="18"/>
    </row>
    <row r="26" spans="1:21" x14ac:dyDescent="0.2">
      <c r="O26" s="28"/>
      <c r="Q26" s="18"/>
      <c r="R26" s="18"/>
      <c r="S26" s="18"/>
    </row>
    <row r="27" spans="1:21" x14ac:dyDescent="0.2">
      <c r="O27" s="28"/>
      <c r="Q27" s="18"/>
      <c r="R27" s="18"/>
      <c r="S27" s="18"/>
    </row>
    <row r="28" spans="1:21" x14ac:dyDescent="0.2">
      <c r="O28" s="28"/>
      <c r="Q28" s="18"/>
      <c r="R28" s="18"/>
      <c r="S28" s="18"/>
    </row>
    <row r="29" spans="1:21" x14ac:dyDescent="0.2">
      <c r="O29" s="28"/>
      <c r="Q29" s="18"/>
      <c r="R29" s="18"/>
      <c r="S29" s="18"/>
    </row>
    <row r="30" spans="1:21" x14ac:dyDescent="0.2">
      <c r="O30" s="28"/>
      <c r="Q30" s="18"/>
      <c r="R30" s="18"/>
      <c r="S30" s="18"/>
    </row>
    <row r="31" spans="1:21" x14ac:dyDescent="0.2">
      <c r="O31" s="28"/>
      <c r="Q31" s="18"/>
      <c r="R31" s="18"/>
      <c r="S31" s="18"/>
    </row>
    <row r="32" spans="1:21" x14ac:dyDescent="0.2">
      <c r="O32" s="28"/>
      <c r="Q32" s="18"/>
      <c r="R32" s="18"/>
      <c r="S32" s="18"/>
    </row>
    <row r="33" spans="15:19" x14ac:dyDescent="0.2">
      <c r="O33" s="28"/>
      <c r="Q33" s="18"/>
      <c r="R33" s="18"/>
      <c r="S33" s="18"/>
    </row>
    <row r="34" spans="15:19" x14ac:dyDescent="0.2">
      <c r="O34" s="28"/>
      <c r="Q34" s="18"/>
      <c r="R34" s="18"/>
      <c r="S34" s="18"/>
    </row>
    <row r="35" spans="15:19" x14ac:dyDescent="0.2">
      <c r="O35" s="28"/>
      <c r="Q35" s="18"/>
      <c r="R35" s="18"/>
      <c r="S35" s="18"/>
    </row>
    <row r="36" spans="15:19" x14ac:dyDescent="0.2">
      <c r="O36" s="28"/>
      <c r="Q36" s="18"/>
      <c r="R36" s="18"/>
      <c r="S36" s="18"/>
    </row>
    <row r="37" spans="15:19" x14ac:dyDescent="0.2">
      <c r="O37" s="28"/>
      <c r="Q37" s="18"/>
      <c r="R37" s="18"/>
      <c r="S37" s="18"/>
    </row>
    <row r="38" spans="15:19" x14ac:dyDescent="0.2">
      <c r="O38" s="28"/>
      <c r="Q38" s="18"/>
      <c r="R38" s="18"/>
      <c r="S38" s="18"/>
    </row>
    <row r="39" spans="15:19" x14ac:dyDescent="0.2">
      <c r="O39" s="28"/>
      <c r="Q39" s="18"/>
      <c r="R39" s="18"/>
      <c r="S39" s="18"/>
    </row>
    <row r="40" spans="15:19" x14ac:dyDescent="0.2">
      <c r="O40" s="28"/>
      <c r="Q40" s="18"/>
      <c r="R40" s="18"/>
      <c r="S40" s="18"/>
    </row>
    <row r="41" spans="15:19" x14ac:dyDescent="0.2">
      <c r="O41" s="28"/>
      <c r="Q41" s="18"/>
      <c r="R41" s="18"/>
      <c r="S41" s="18"/>
    </row>
    <row r="42" spans="15:19" x14ac:dyDescent="0.2">
      <c r="O42" s="28"/>
      <c r="Q42" s="18"/>
      <c r="R42" s="18"/>
      <c r="S42" s="18"/>
    </row>
    <row r="43" spans="15:19" x14ac:dyDescent="0.2">
      <c r="O43" s="28"/>
      <c r="Q43" s="18"/>
      <c r="R43" s="18"/>
      <c r="S43" s="18"/>
    </row>
    <row r="44" spans="15:19" x14ac:dyDescent="0.2">
      <c r="O44" s="28"/>
      <c r="Q44" s="18"/>
      <c r="R44" s="18"/>
      <c r="S44" s="18"/>
    </row>
    <row r="45" spans="15:19" x14ac:dyDescent="0.2">
      <c r="O45" s="28"/>
      <c r="Q45" s="18"/>
      <c r="R45" s="18"/>
      <c r="S45" s="18"/>
    </row>
    <row r="46" spans="15:19" x14ac:dyDescent="0.2">
      <c r="O46" s="28"/>
      <c r="Q46" s="18"/>
      <c r="R46" s="18"/>
      <c r="S46" s="18"/>
    </row>
    <row r="47" spans="15:19" x14ac:dyDescent="0.2">
      <c r="O47" s="28"/>
      <c r="Q47" s="18"/>
      <c r="R47" s="18"/>
      <c r="S47" s="18"/>
    </row>
    <row r="48" spans="15:19" x14ac:dyDescent="0.2">
      <c r="O48" s="28"/>
      <c r="Q48" s="18"/>
      <c r="R48" s="18"/>
      <c r="S48" s="18"/>
    </row>
    <row r="49" spans="15:19" x14ac:dyDescent="0.2">
      <c r="O49" s="28"/>
      <c r="Q49" s="18"/>
      <c r="R49" s="18"/>
      <c r="S49" s="18"/>
    </row>
    <row r="50" spans="15:19" x14ac:dyDescent="0.2">
      <c r="O50" s="28"/>
      <c r="Q50" s="18"/>
      <c r="R50" s="18"/>
      <c r="S50" s="18"/>
    </row>
    <row r="51" spans="15:19" x14ac:dyDescent="0.2">
      <c r="O51" s="28"/>
      <c r="Q51" s="18"/>
      <c r="R51" s="18"/>
      <c r="S51" s="18"/>
    </row>
    <row r="52" spans="15:19" x14ac:dyDescent="0.2">
      <c r="O52" s="28"/>
      <c r="Q52" s="18"/>
      <c r="R52" s="18"/>
      <c r="S52" s="18"/>
    </row>
    <row r="53" spans="15:19" x14ac:dyDescent="0.2">
      <c r="O53" s="28"/>
      <c r="Q53" s="18"/>
      <c r="R53" s="18"/>
      <c r="S53" s="18"/>
    </row>
    <row r="54" spans="15:19" x14ac:dyDescent="0.2">
      <c r="O54" s="28"/>
      <c r="Q54" s="18"/>
      <c r="R54" s="18"/>
      <c r="S54" s="18"/>
    </row>
    <row r="55" spans="15:19" x14ac:dyDescent="0.2">
      <c r="O55" s="28"/>
      <c r="Q55" s="18"/>
      <c r="R55" s="18"/>
      <c r="S55" s="18"/>
    </row>
    <row r="56" spans="15:19" x14ac:dyDescent="0.2">
      <c r="O56" s="28"/>
      <c r="Q56" s="18"/>
      <c r="R56" s="18"/>
      <c r="S56" s="18"/>
    </row>
    <row r="57" spans="15:19" x14ac:dyDescent="0.2">
      <c r="O57" s="28"/>
      <c r="Q57" s="18"/>
      <c r="R57" s="18"/>
      <c r="S57" s="18"/>
    </row>
    <row r="58" spans="15:19" x14ac:dyDescent="0.2">
      <c r="O58" s="28"/>
      <c r="Q58" s="18"/>
      <c r="R58" s="18"/>
      <c r="S58" s="18"/>
    </row>
    <row r="59" spans="15:19" x14ac:dyDescent="0.2">
      <c r="O59" s="28"/>
      <c r="Q59" s="18"/>
      <c r="R59" s="18"/>
      <c r="S59" s="18"/>
    </row>
    <row r="60" spans="15:19" x14ac:dyDescent="0.2">
      <c r="O60" s="28"/>
      <c r="Q60" s="18"/>
      <c r="R60" s="18"/>
      <c r="S60" s="18"/>
    </row>
    <row r="61" spans="15:19" x14ac:dyDescent="0.2">
      <c r="O61" s="28"/>
      <c r="Q61" s="18"/>
      <c r="R61" s="18"/>
      <c r="S61" s="18"/>
    </row>
    <row r="62" spans="15:19" x14ac:dyDescent="0.2">
      <c r="O62" s="28"/>
      <c r="Q62" s="18"/>
      <c r="R62" s="18"/>
      <c r="S62" s="18"/>
    </row>
    <row r="63" spans="15:19" x14ac:dyDescent="0.2">
      <c r="O63" s="28"/>
      <c r="Q63" s="18"/>
      <c r="R63" s="18"/>
      <c r="S63" s="18"/>
    </row>
    <row r="64" spans="15:19" x14ac:dyDescent="0.2">
      <c r="O64" s="28"/>
      <c r="Q64" s="18"/>
      <c r="R64" s="18"/>
      <c r="S64" s="18"/>
    </row>
    <row r="65" spans="15:19" x14ac:dyDescent="0.2">
      <c r="O65" s="28"/>
      <c r="Q65" s="18"/>
      <c r="R65" s="18"/>
      <c r="S65" s="18"/>
    </row>
    <row r="66" spans="15:19" x14ac:dyDescent="0.2">
      <c r="O66" s="28"/>
      <c r="Q66" s="18"/>
      <c r="R66" s="18"/>
      <c r="S66" s="18"/>
    </row>
    <row r="67" spans="15:19" x14ac:dyDescent="0.2">
      <c r="O67" s="28"/>
      <c r="Q67" s="18"/>
      <c r="R67" s="18"/>
      <c r="S67" s="18"/>
    </row>
    <row r="68" spans="15:19" x14ac:dyDescent="0.2">
      <c r="O68" s="28"/>
      <c r="Q68" s="18"/>
      <c r="R68" s="18"/>
      <c r="S68" s="18"/>
    </row>
    <row r="69" spans="15:19" x14ac:dyDescent="0.2">
      <c r="O69" s="28"/>
      <c r="Q69" s="18"/>
      <c r="R69" s="18"/>
      <c r="S69" s="18"/>
    </row>
    <row r="70" spans="15:19" x14ac:dyDescent="0.2">
      <c r="O70" s="28"/>
      <c r="Q70" s="18"/>
      <c r="R70" s="18"/>
      <c r="S70" s="18"/>
    </row>
    <row r="71" spans="15:19" x14ac:dyDescent="0.2">
      <c r="O71" s="28"/>
      <c r="Q71" s="18"/>
      <c r="R71" s="18"/>
      <c r="S71" s="18"/>
    </row>
    <row r="72" spans="15:19" x14ac:dyDescent="0.2">
      <c r="O72" s="28"/>
      <c r="Q72" s="18"/>
      <c r="R72" s="18"/>
      <c r="S72" s="18"/>
    </row>
    <row r="73" spans="15:19" x14ac:dyDescent="0.2">
      <c r="O73" s="28"/>
      <c r="Q73" s="18"/>
      <c r="R73" s="18"/>
      <c r="S73" s="18"/>
    </row>
    <row r="74" spans="15:19" x14ac:dyDescent="0.2">
      <c r="O74" s="28"/>
      <c r="Q74" s="18"/>
      <c r="R74" s="18"/>
      <c r="S74" s="18"/>
    </row>
    <row r="75" spans="15:19" x14ac:dyDescent="0.2">
      <c r="O75" s="28"/>
      <c r="Q75" s="18"/>
      <c r="R75" s="18"/>
      <c r="S75" s="18"/>
    </row>
    <row r="76" spans="15:19" x14ac:dyDescent="0.2">
      <c r="O76" s="28"/>
      <c r="Q76" s="18"/>
      <c r="R76" s="18"/>
      <c r="S76" s="18"/>
    </row>
    <row r="77" spans="15:19" x14ac:dyDescent="0.2">
      <c r="O77" s="28"/>
      <c r="Q77" s="18"/>
      <c r="R77" s="18"/>
      <c r="S77" s="18"/>
    </row>
    <row r="78" spans="15:19" x14ac:dyDescent="0.2">
      <c r="O78" s="28"/>
      <c r="Q78" s="18"/>
      <c r="R78" s="18"/>
      <c r="S78" s="18"/>
    </row>
    <row r="79" spans="15:19" x14ac:dyDescent="0.2">
      <c r="O79" s="28"/>
      <c r="Q79" s="18"/>
      <c r="R79" s="18"/>
      <c r="S79" s="18"/>
    </row>
    <row r="80" spans="15:19" x14ac:dyDescent="0.2">
      <c r="O80" s="28"/>
      <c r="Q80" s="18"/>
      <c r="R80" s="18"/>
      <c r="S80" s="18"/>
    </row>
    <row r="81" spans="15:19" x14ac:dyDescent="0.2">
      <c r="O81" s="28"/>
      <c r="Q81" s="18"/>
      <c r="R81" s="18"/>
      <c r="S81" s="18"/>
    </row>
    <row r="82" spans="15:19" x14ac:dyDescent="0.2">
      <c r="O82" s="28"/>
      <c r="Q82" s="18"/>
      <c r="R82" s="18"/>
      <c r="S82" s="18"/>
    </row>
    <row r="83" spans="15:19" x14ac:dyDescent="0.2">
      <c r="O83" s="28"/>
      <c r="Q83" s="18"/>
      <c r="R83" s="18"/>
      <c r="S83" s="18"/>
    </row>
    <row r="84" spans="15:19" x14ac:dyDescent="0.2">
      <c r="O84" s="28"/>
      <c r="Q84" s="18"/>
      <c r="R84" s="18"/>
      <c r="S84" s="18"/>
    </row>
    <row r="85" spans="15:19" x14ac:dyDescent="0.2">
      <c r="O85" s="28"/>
      <c r="Q85" s="18"/>
      <c r="R85" s="18"/>
      <c r="S85" s="18"/>
    </row>
    <row r="86" spans="15:19" x14ac:dyDescent="0.2">
      <c r="O86" s="28"/>
      <c r="Q86" s="18"/>
      <c r="R86" s="18"/>
      <c r="S86" s="18"/>
    </row>
    <row r="87" spans="15:19" x14ac:dyDescent="0.2">
      <c r="O87" s="28"/>
      <c r="Q87" s="18"/>
      <c r="R87" s="18"/>
      <c r="S87" s="18"/>
    </row>
    <row r="88" spans="15:19" x14ac:dyDescent="0.2">
      <c r="O88" s="28"/>
      <c r="Q88" s="18"/>
      <c r="R88" s="18"/>
      <c r="S88" s="18"/>
    </row>
    <row r="89" spans="15:19" x14ac:dyDescent="0.2">
      <c r="O89" s="28"/>
      <c r="Q89" s="18"/>
      <c r="R89" s="18"/>
      <c r="S89" s="18"/>
    </row>
    <row r="90" spans="15:19" x14ac:dyDescent="0.2">
      <c r="O90" s="28"/>
      <c r="Q90" s="18"/>
      <c r="R90" s="18"/>
      <c r="S90" s="18"/>
    </row>
    <row r="91" spans="15:19" x14ac:dyDescent="0.2">
      <c r="O91" s="28"/>
      <c r="Q91" s="18"/>
      <c r="R91" s="18"/>
      <c r="S91" s="18"/>
    </row>
    <row r="92" spans="15:19" x14ac:dyDescent="0.2">
      <c r="O92" s="28"/>
      <c r="Q92" s="18"/>
      <c r="R92" s="18"/>
      <c r="S92" s="18"/>
    </row>
    <row r="93" spans="15:19" x14ac:dyDescent="0.2">
      <c r="O93" s="28"/>
      <c r="Q93" s="18"/>
      <c r="R93" s="18"/>
      <c r="S93" s="18"/>
    </row>
    <row r="94" spans="15:19" x14ac:dyDescent="0.2">
      <c r="O94" s="28"/>
      <c r="Q94" s="18"/>
      <c r="R94" s="18"/>
      <c r="S94" s="18"/>
    </row>
    <row r="95" spans="15:19" x14ac:dyDescent="0.2">
      <c r="O95" s="28"/>
      <c r="Q95" s="18"/>
      <c r="R95" s="18"/>
      <c r="S95" s="18"/>
    </row>
    <row r="96" spans="15:19" x14ac:dyDescent="0.2">
      <c r="O96" s="28"/>
      <c r="Q96" s="18"/>
      <c r="R96" s="18"/>
      <c r="S96" s="18"/>
    </row>
    <row r="97" spans="15:19" x14ac:dyDescent="0.2">
      <c r="O97" s="28"/>
      <c r="Q97" s="18"/>
      <c r="R97" s="18"/>
      <c r="S97" s="18"/>
    </row>
    <row r="98" spans="15:19" x14ac:dyDescent="0.2">
      <c r="O98" s="28"/>
      <c r="Q98" s="18"/>
      <c r="R98" s="18"/>
      <c r="S98" s="18"/>
    </row>
    <row r="99" spans="15:19" x14ac:dyDescent="0.2">
      <c r="O99" s="28"/>
      <c r="Q99" s="18"/>
      <c r="R99" s="18"/>
      <c r="S99" s="18"/>
    </row>
    <row r="100" spans="15:19" x14ac:dyDescent="0.2">
      <c r="O100" s="28"/>
      <c r="Q100" s="18"/>
      <c r="R100" s="18"/>
      <c r="S100" s="18"/>
    </row>
    <row r="101" spans="15:19" x14ac:dyDescent="0.2">
      <c r="O101" s="28"/>
      <c r="Q101" s="18"/>
      <c r="R101" s="18"/>
      <c r="S101" s="18"/>
    </row>
    <row r="102" spans="15:19" x14ac:dyDescent="0.2">
      <c r="O102" s="28"/>
      <c r="Q102" s="18"/>
      <c r="R102" s="18"/>
      <c r="S102" s="18"/>
    </row>
    <row r="103" spans="15:19" x14ac:dyDescent="0.2">
      <c r="O103" s="28"/>
      <c r="Q103" s="18"/>
      <c r="R103" s="18"/>
      <c r="S103" s="18"/>
    </row>
    <row r="104" spans="15:19" x14ac:dyDescent="0.2">
      <c r="O104" s="28"/>
      <c r="Q104" s="18"/>
      <c r="R104" s="18"/>
      <c r="S104" s="18"/>
    </row>
    <row r="105" spans="15:19" x14ac:dyDescent="0.2">
      <c r="O105" s="28"/>
      <c r="Q105" s="18"/>
      <c r="R105" s="18"/>
      <c r="S105" s="18"/>
    </row>
    <row r="106" spans="15:19" x14ac:dyDescent="0.2">
      <c r="O106" s="28"/>
      <c r="Q106" s="18"/>
      <c r="R106" s="18"/>
      <c r="S106" s="18"/>
    </row>
    <row r="107" spans="15:19" x14ac:dyDescent="0.2">
      <c r="O107" s="28"/>
      <c r="Q107" s="18"/>
      <c r="R107" s="18"/>
      <c r="S107" s="18"/>
    </row>
    <row r="108" spans="15:19" x14ac:dyDescent="0.2">
      <c r="O108" s="28"/>
      <c r="Q108" s="18"/>
      <c r="R108" s="18"/>
      <c r="S108" s="18"/>
    </row>
    <row r="109" spans="15:19" x14ac:dyDescent="0.2">
      <c r="O109" s="28"/>
      <c r="Q109" s="18"/>
      <c r="R109" s="18"/>
      <c r="S109" s="18"/>
    </row>
    <row r="110" spans="15:19" x14ac:dyDescent="0.2">
      <c r="O110" s="28"/>
      <c r="Q110" s="18"/>
      <c r="R110" s="18"/>
      <c r="S110" s="18"/>
    </row>
    <row r="111" spans="15:19" x14ac:dyDescent="0.2">
      <c r="O111" s="28"/>
      <c r="Q111" s="18"/>
      <c r="R111" s="18"/>
      <c r="S111" s="18"/>
    </row>
    <row r="112" spans="15:19" x14ac:dyDescent="0.2">
      <c r="O112" s="28"/>
      <c r="Q112" s="18"/>
      <c r="R112" s="18"/>
      <c r="S112" s="18"/>
    </row>
    <row r="113" spans="15:19" x14ac:dyDescent="0.2">
      <c r="O113" s="28"/>
      <c r="Q113" s="18"/>
      <c r="R113" s="18"/>
      <c r="S113" s="18"/>
    </row>
    <row r="114" spans="15:19" x14ac:dyDescent="0.2">
      <c r="O114" s="28"/>
      <c r="Q114" s="18"/>
      <c r="R114" s="18"/>
      <c r="S114" s="18"/>
    </row>
    <row r="115" spans="15:19" x14ac:dyDescent="0.2">
      <c r="O115" s="28"/>
      <c r="Q115" s="18"/>
      <c r="R115" s="18"/>
      <c r="S115" s="18"/>
    </row>
    <row r="116" spans="15:19" x14ac:dyDescent="0.2">
      <c r="O116" s="28"/>
      <c r="Q116" s="18"/>
      <c r="R116" s="18"/>
      <c r="S116" s="18"/>
    </row>
    <row r="117" spans="15:19" x14ac:dyDescent="0.2">
      <c r="O117" s="28"/>
      <c r="Q117" s="18"/>
      <c r="R117" s="18"/>
      <c r="S117" s="18"/>
    </row>
    <row r="118" spans="15:19" x14ac:dyDescent="0.2">
      <c r="O118" s="28"/>
      <c r="Q118" s="18"/>
      <c r="R118" s="18"/>
      <c r="S118" s="18"/>
    </row>
    <row r="119" spans="15:19" x14ac:dyDescent="0.2">
      <c r="O119" s="28"/>
      <c r="Q119" s="18"/>
      <c r="R119" s="18"/>
      <c r="S119" s="18"/>
    </row>
    <row r="120" spans="15:19" x14ac:dyDescent="0.2">
      <c r="O120" s="28"/>
      <c r="Q120" s="18"/>
      <c r="R120" s="18"/>
      <c r="S120" s="18"/>
    </row>
    <row r="121" spans="15:19" x14ac:dyDescent="0.2">
      <c r="O121" s="28"/>
      <c r="Q121" s="18"/>
      <c r="R121" s="18"/>
      <c r="S121" s="18"/>
    </row>
    <row r="122" spans="15:19" x14ac:dyDescent="0.2">
      <c r="O122" s="28"/>
      <c r="Q122" s="18"/>
      <c r="R122" s="18"/>
      <c r="S122" s="18"/>
    </row>
    <row r="123" spans="15:19" x14ac:dyDescent="0.2">
      <c r="O123" s="28"/>
      <c r="Q123" s="18"/>
      <c r="R123" s="18"/>
      <c r="S123" s="18"/>
    </row>
    <row r="124" spans="15:19" x14ac:dyDescent="0.2">
      <c r="O124" s="28"/>
      <c r="Q124" s="18"/>
      <c r="R124" s="18"/>
      <c r="S124" s="18"/>
    </row>
    <row r="125" spans="15:19" x14ac:dyDescent="0.2">
      <c r="O125" s="28"/>
      <c r="Q125" s="18"/>
      <c r="R125" s="18"/>
      <c r="S125" s="18"/>
    </row>
    <row r="126" spans="15:19" x14ac:dyDescent="0.2">
      <c r="O126" s="28"/>
      <c r="Q126" s="18"/>
      <c r="R126" s="18"/>
      <c r="S126" s="18"/>
    </row>
    <row r="127" spans="15:19" x14ac:dyDescent="0.2">
      <c r="O127" s="28"/>
      <c r="Q127" s="18"/>
      <c r="R127" s="18"/>
      <c r="S127" s="18"/>
    </row>
    <row r="128" spans="15:19" x14ac:dyDescent="0.2">
      <c r="O128" s="28"/>
      <c r="Q128" s="18"/>
      <c r="R128" s="18"/>
      <c r="S128" s="18"/>
    </row>
    <row r="129" spans="15:19" x14ac:dyDescent="0.2">
      <c r="O129" s="28"/>
      <c r="Q129" s="18"/>
      <c r="R129" s="18"/>
      <c r="S129" s="18"/>
    </row>
    <row r="130" spans="15:19" x14ac:dyDescent="0.2">
      <c r="O130" s="28"/>
      <c r="Q130" s="18"/>
      <c r="R130" s="18"/>
      <c r="S130" s="18"/>
    </row>
    <row r="131" spans="15:19" x14ac:dyDescent="0.2">
      <c r="O131" s="28"/>
      <c r="Q131" s="18"/>
      <c r="R131" s="18"/>
      <c r="S131" s="18"/>
    </row>
    <row r="132" spans="15:19" x14ac:dyDescent="0.2">
      <c r="O132" s="28"/>
      <c r="Q132" s="18"/>
      <c r="R132" s="18"/>
      <c r="S132" s="18"/>
    </row>
    <row r="133" spans="15:19" x14ac:dyDescent="0.2">
      <c r="O133" s="28"/>
      <c r="Q133" s="18"/>
      <c r="R133" s="18"/>
      <c r="S133" s="18"/>
    </row>
    <row r="134" spans="15:19" x14ac:dyDescent="0.2">
      <c r="O134" s="28"/>
      <c r="Q134" s="18"/>
      <c r="R134" s="18"/>
      <c r="S134" s="18"/>
    </row>
    <row r="135" spans="15:19" x14ac:dyDescent="0.2">
      <c r="O135" s="28"/>
      <c r="Q135" s="18"/>
      <c r="R135" s="18"/>
      <c r="S135" s="18"/>
    </row>
    <row r="136" spans="15:19" x14ac:dyDescent="0.2">
      <c r="O136" s="28"/>
      <c r="Q136" s="18"/>
      <c r="R136" s="18"/>
      <c r="S136" s="18"/>
    </row>
    <row r="137" spans="15:19" x14ac:dyDescent="0.2">
      <c r="O137" s="28"/>
      <c r="Q137" s="18"/>
      <c r="R137" s="18"/>
      <c r="S137" s="18"/>
    </row>
    <row r="138" spans="15:19" x14ac:dyDescent="0.2">
      <c r="O138" s="28"/>
      <c r="Q138" s="18"/>
      <c r="R138" s="18"/>
      <c r="S138" s="18"/>
    </row>
    <row r="139" spans="15:19" x14ac:dyDescent="0.2">
      <c r="O139" s="28"/>
      <c r="Q139" s="18"/>
      <c r="R139" s="18"/>
      <c r="S139" s="18"/>
    </row>
    <row r="140" spans="15:19" x14ac:dyDescent="0.2">
      <c r="O140" s="28"/>
      <c r="Q140" s="18"/>
      <c r="R140" s="18"/>
      <c r="S140" s="18"/>
    </row>
    <row r="141" spans="15:19" x14ac:dyDescent="0.2">
      <c r="O141" s="28"/>
      <c r="Q141" s="18"/>
      <c r="R141" s="18"/>
      <c r="S141" s="18"/>
    </row>
    <row r="142" spans="15:19" x14ac:dyDescent="0.2">
      <c r="O142" s="28"/>
      <c r="Q142" s="18"/>
      <c r="R142" s="18"/>
      <c r="S142" s="18"/>
    </row>
    <row r="143" spans="15:19" x14ac:dyDescent="0.2">
      <c r="O143" s="28"/>
      <c r="Q143" s="18"/>
      <c r="R143" s="18"/>
      <c r="S143" s="18"/>
    </row>
    <row r="144" spans="15:19" x14ac:dyDescent="0.2">
      <c r="O144" s="28"/>
      <c r="Q144" s="18"/>
      <c r="R144" s="18"/>
      <c r="S144" s="18"/>
    </row>
    <row r="145" spans="15:19" x14ac:dyDescent="0.2">
      <c r="O145" s="28"/>
      <c r="Q145" s="18"/>
      <c r="R145" s="18"/>
      <c r="S145" s="18"/>
    </row>
    <row r="146" spans="15:19" x14ac:dyDescent="0.2">
      <c r="O146" s="28"/>
      <c r="Q146" s="18"/>
      <c r="R146" s="18"/>
      <c r="S146" s="18"/>
    </row>
    <row r="147" spans="15:19" x14ac:dyDescent="0.2">
      <c r="O147" s="28"/>
      <c r="Q147" s="18"/>
      <c r="R147" s="18"/>
      <c r="S147" s="18"/>
    </row>
    <row r="148" spans="15:19" x14ac:dyDescent="0.2">
      <c r="O148" s="28"/>
      <c r="Q148" s="18"/>
      <c r="R148" s="18"/>
      <c r="S148" s="18"/>
    </row>
    <row r="149" spans="15:19" x14ac:dyDescent="0.2">
      <c r="O149" s="28"/>
      <c r="Q149" s="18"/>
      <c r="R149" s="18"/>
      <c r="S149" s="18"/>
    </row>
    <row r="150" spans="15:19" x14ac:dyDescent="0.2">
      <c r="O150" s="28"/>
      <c r="Q150" s="18"/>
      <c r="R150" s="18"/>
      <c r="S150" s="18"/>
    </row>
    <row r="151" spans="15:19" x14ac:dyDescent="0.2">
      <c r="O151" s="28"/>
      <c r="Q151" s="18"/>
      <c r="R151" s="18"/>
      <c r="S151" s="18"/>
    </row>
    <row r="152" spans="15:19" x14ac:dyDescent="0.2">
      <c r="O152" s="28"/>
      <c r="Q152" s="18"/>
      <c r="R152" s="18"/>
      <c r="S152" s="18"/>
    </row>
    <row r="153" spans="15:19" x14ac:dyDescent="0.2">
      <c r="O153" s="28"/>
      <c r="Q153" s="18"/>
      <c r="R153" s="18"/>
      <c r="S153" s="18"/>
    </row>
    <row r="154" spans="15:19" x14ac:dyDescent="0.2">
      <c r="O154" s="28"/>
      <c r="Q154" s="18"/>
      <c r="R154" s="18"/>
      <c r="S154" s="18"/>
    </row>
    <row r="155" spans="15:19" x14ac:dyDescent="0.2">
      <c r="O155" s="28"/>
      <c r="Q155" s="18"/>
      <c r="R155" s="18"/>
      <c r="S155" s="18"/>
    </row>
    <row r="156" spans="15:19" x14ac:dyDescent="0.2">
      <c r="O156" s="28"/>
      <c r="Q156" s="18"/>
      <c r="R156" s="18"/>
      <c r="S156" s="18"/>
    </row>
    <row r="157" spans="15:19" x14ac:dyDescent="0.2">
      <c r="O157" s="28"/>
      <c r="Q157" s="18"/>
      <c r="R157" s="18"/>
      <c r="S157" s="18"/>
    </row>
    <row r="158" spans="15:19" x14ac:dyDescent="0.2">
      <c r="O158" s="28"/>
      <c r="Q158" s="18"/>
      <c r="R158" s="18"/>
      <c r="S158" s="18"/>
    </row>
    <row r="159" spans="15:19" x14ac:dyDescent="0.2">
      <c r="O159" s="28"/>
      <c r="Q159" s="18"/>
      <c r="R159" s="18"/>
      <c r="S159" s="18"/>
    </row>
    <row r="160" spans="15:19" x14ac:dyDescent="0.2">
      <c r="O160" s="28"/>
      <c r="Q160" s="18"/>
      <c r="R160" s="18"/>
      <c r="S160" s="18"/>
    </row>
    <row r="161" spans="15:19" x14ac:dyDescent="0.2">
      <c r="O161" s="28"/>
      <c r="Q161" s="18"/>
      <c r="R161" s="18"/>
      <c r="S161" s="18"/>
    </row>
    <row r="162" spans="15:19" x14ac:dyDescent="0.2">
      <c r="O162" s="28"/>
      <c r="Q162" s="18"/>
      <c r="R162" s="18"/>
      <c r="S162" s="18"/>
    </row>
    <row r="163" spans="15:19" x14ac:dyDescent="0.2">
      <c r="O163" s="28"/>
      <c r="Q163" s="18"/>
      <c r="R163" s="18"/>
      <c r="S163" s="18"/>
    </row>
    <row r="164" spans="15:19" x14ac:dyDescent="0.2">
      <c r="O164" s="28"/>
      <c r="Q164" s="18"/>
      <c r="R164" s="18"/>
      <c r="S164" s="18"/>
    </row>
    <row r="165" spans="15:19" x14ac:dyDescent="0.2">
      <c r="O165" s="28"/>
      <c r="Q165" s="18"/>
      <c r="R165" s="18"/>
      <c r="S165" s="18"/>
    </row>
    <row r="166" spans="15:19" x14ac:dyDescent="0.2">
      <c r="O166" s="28"/>
      <c r="Q166" s="18"/>
      <c r="R166" s="18"/>
      <c r="S166" s="18"/>
    </row>
    <row r="167" spans="15:19" x14ac:dyDescent="0.2">
      <c r="O167" s="28"/>
      <c r="Q167" s="18"/>
      <c r="R167" s="18"/>
      <c r="S167" s="18"/>
    </row>
    <row r="168" spans="15:19" x14ac:dyDescent="0.2">
      <c r="O168" s="28"/>
      <c r="Q168" s="18"/>
      <c r="R168" s="18"/>
      <c r="S168" s="18"/>
    </row>
    <row r="169" spans="15:19" x14ac:dyDescent="0.2">
      <c r="O169" s="28"/>
      <c r="Q169" s="18"/>
      <c r="R169" s="18"/>
      <c r="S169" s="18"/>
    </row>
    <row r="170" spans="15:19" x14ac:dyDescent="0.2">
      <c r="O170" s="28"/>
      <c r="Q170" s="18"/>
      <c r="R170" s="18"/>
      <c r="S170" s="18"/>
    </row>
    <row r="171" spans="15:19" x14ac:dyDescent="0.2">
      <c r="O171" s="28"/>
      <c r="Q171" s="18"/>
      <c r="R171" s="18"/>
      <c r="S171" s="18"/>
    </row>
    <row r="172" spans="15:19" x14ac:dyDescent="0.2">
      <c r="O172" s="28"/>
      <c r="Q172" s="18"/>
      <c r="R172" s="18"/>
      <c r="S172" s="18"/>
    </row>
    <row r="173" spans="15:19" x14ac:dyDescent="0.2">
      <c r="O173" s="28"/>
      <c r="Q173" s="18"/>
      <c r="R173" s="18"/>
      <c r="S173" s="18"/>
    </row>
    <row r="174" spans="15:19" x14ac:dyDescent="0.2">
      <c r="O174" s="28"/>
      <c r="Q174" s="18"/>
      <c r="R174" s="18"/>
      <c r="S174" s="18"/>
    </row>
    <row r="175" spans="15:19" x14ac:dyDescent="0.2">
      <c r="O175" s="28"/>
      <c r="Q175" s="18"/>
      <c r="R175" s="18"/>
      <c r="S175" s="18"/>
    </row>
    <row r="176" spans="15:19" x14ac:dyDescent="0.2">
      <c r="O176" s="28"/>
      <c r="Q176" s="18"/>
      <c r="R176" s="18"/>
      <c r="S176" s="18"/>
    </row>
    <row r="177" spans="15:19" x14ac:dyDescent="0.2">
      <c r="O177" s="28"/>
      <c r="Q177" s="18"/>
      <c r="R177" s="18"/>
      <c r="S177" s="18"/>
    </row>
    <row r="178" spans="15:19" x14ac:dyDescent="0.2">
      <c r="O178" s="28"/>
      <c r="Q178" s="18"/>
      <c r="R178" s="18"/>
      <c r="S178" s="18"/>
    </row>
    <row r="179" spans="15:19" x14ac:dyDescent="0.2">
      <c r="O179" s="28"/>
      <c r="Q179" s="18"/>
      <c r="R179" s="18"/>
      <c r="S179" s="18"/>
    </row>
    <row r="180" spans="15:19" x14ac:dyDescent="0.2">
      <c r="O180" s="28"/>
      <c r="Q180" s="18"/>
      <c r="R180" s="18"/>
      <c r="S180" s="18"/>
    </row>
    <row r="181" spans="15:19" x14ac:dyDescent="0.2">
      <c r="O181" s="28"/>
      <c r="Q181" s="18"/>
      <c r="R181" s="18"/>
      <c r="S181" s="18"/>
    </row>
    <row r="182" spans="15:19" x14ac:dyDescent="0.2">
      <c r="O182" s="28"/>
      <c r="Q182" s="18"/>
      <c r="R182" s="18"/>
      <c r="S182" s="18"/>
    </row>
    <row r="183" spans="15:19" x14ac:dyDescent="0.2">
      <c r="O183" s="28"/>
      <c r="Q183" s="18"/>
      <c r="R183" s="18"/>
      <c r="S183" s="18"/>
    </row>
    <row r="184" spans="15:19" x14ac:dyDescent="0.2">
      <c r="O184" s="28"/>
      <c r="Q184" s="18"/>
      <c r="R184" s="18"/>
      <c r="S184" s="18"/>
    </row>
    <row r="185" spans="15:19" x14ac:dyDescent="0.2">
      <c r="O185" s="28"/>
      <c r="Q185" s="18"/>
      <c r="R185" s="18"/>
      <c r="S185" s="18"/>
    </row>
    <row r="186" spans="15:19" x14ac:dyDescent="0.2">
      <c r="O186" s="28"/>
      <c r="Q186" s="18"/>
      <c r="R186" s="18"/>
      <c r="S186" s="18"/>
    </row>
    <row r="187" spans="15:19" x14ac:dyDescent="0.2">
      <c r="O187" s="28"/>
      <c r="Q187" s="18"/>
      <c r="R187" s="18"/>
      <c r="S187" s="18"/>
    </row>
    <row r="188" spans="15:19" x14ac:dyDescent="0.2">
      <c r="O188" s="28"/>
      <c r="Q188" s="18"/>
      <c r="R188" s="18"/>
      <c r="S188" s="18"/>
    </row>
    <row r="189" spans="15:19" x14ac:dyDescent="0.2">
      <c r="O189" s="28"/>
      <c r="Q189" s="18"/>
      <c r="R189" s="18"/>
      <c r="S189" s="18"/>
    </row>
    <row r="190" spans="15:19" x14ac:dyDescent="0.2">
      <c r="O190" s="28"/>
      <c r="Q190" s="18"/>
      <c r="R190" s="18"/>
      <c r="S190" s="18"/>
    </row>
    <row r="191" spans="15:19" x14ac:dyDescent="0.2">
      <c r="O191" s="28"/>
      <c r="Q191" s="18"/>
      <c r="R191" s="18"/>
      <c r="S191" s="18"/>
    </row>
    <row r="192" spans="15:19" x14ac:dyDescent="0.2">
      <c r="O192" s="28"/>
      <c r="Q192" s="18"/>
      <c r="R192" s="18"/>
      <c r="S192" s="18"/>
    </row>
    <row r="193" spans="15:19" x14ac:dyDescent="0.2">
      <c r="O193" s="28"/>
      <c r="Q193" s="18"/>
      <c r="R193" s="18"/>
      <c r="S193" s="18"/>
    </row>
    <row r="194" spans="15:19" x14ac:dyDescent="0.2">
      <c r="O194" s="28"/>
      <c r="Q194" s="18"/>
      <c r="R194" s="18"/>
      <c r="S194" s="18"/>
    </row>
    <row r="195" spans="15:19" x14ac:dyDescent="0.2">
      <c r="O195" s="28"/>
      <c r="Q195" s="18"/>
      <c r="R195" s="18"/>
      <c r="S195" s="18"/>
    </row>
    <row r="196" spans="15:19" x14ac:dyDescent="0.2">
      <c r="O196" s="28"/>
      <c r="Q196" s="18"/>
      <c r="R196" s="18"/>
      <c r="S196" s="18"/>
    </row>
    <row r="197" spans="15:19" x14ac:dyDescent="0.2">
      <c r="O197" s="28"/>
      <c r="Q197" s="18"/>
      <c r="R197" s="18"/>
      <c r="S197" s="18"/>
    </row>
    <row r="198" spans="15:19" x14ac:dyDescent="0.2">
      <c r="O198" s="28"/>
      <c r="Q198" s="18"/>
      <c r="R198" s="18"/>
      <c r="S198" s="18"/>
    </row>
    <row r="199" spans="15:19" x14ac:dyDescent="0.2">
      <c r="O199" s="28"/>
      <c r="Q199" s="18"/>
      <c r="R199" s="18"/>
      <c r="S199" s="18"/>
    </row>
    <row r="200" spans="15:19" x14ac:dyDescent="0.2">
      <c r="O200" s="28"/>
      <c r="Q200" s="18"/>
      <c r="R200" s="18"/>
      <c r="S200" s="18"/>
    </row>
    <row r="201" spans="15:19" x14ac:dyDescent="0.2">
      <c r="O201" s="28"/>
      <c r="Q201" s="18"/>
      <c r="R201" s="18"/>
      <c r="S201" s="18"/>
    </row>
    <row r="202" spans="15:19" x14ac:dyDescent="0.2">
      <c r="O202" s="28"/>
      <c r="Q202" s="18"/>
      <c r="R202" s="18"/>
      <c r="S202" s="18"/>
    </row>
    <row r="203" spans="15:19" x14ac:dyDescent="0.2">
      <c r="O203" s="28"/>
      <c r="Q203" s="18"/>
      <c r="R203" s="18"/>
      <c r="S203" s="18"/>
    </row>
    <row r="204" spans="15:19" x14ac:dyDescent="0.2">
      <c r="O204" s="28"/>
      <c r="Q204" s="18"/>
      <c r="R204" s="18"/>
      <c r="S204" s="18"/>
    </row>
    <row r="205" spans="15:19" x14ac:dyDescent="0.2">
      <c r="O205" s="28"/>
      <c r="Q205" s="18"/>
      <c r="R205" s="18"/>
      <c r="S205" s="18"/>
    </row>
    <row r="206" spans="15:19" x14ac:dyDescent="0.2">
      <c r="O206" s="28"/>
      <c r="Q206" s="18"/>
      <c r="R206" s="18"/>
      <c r="S206" s="18"/>
    </row>
    <row r="207" spans="15:19" x14ac:dyDescent="0.2">
      <c r="O207" s="28"/>
      <c r="Q207" s="18"/>
      <c r="R207" s="18"/>
      <c r="S207" s="18"/>
    </row>
    <row r="208" spans="15:19" x14ac:dyDescent="0.2">
      <c r="O208" s="28"/>
      <c r="Q208" s="18"/>
      <c r="R208" s="18"/>
      <c r="S208" s="18"/>
    </row>
    <row r="209" spans="15:19" x14ac:dyDescent="0.2">
      <c r="O209" s="28"/>
      <c r="Q209" s="18"/>
      <c r="R209" s="18"/>
      <c r="S209" s="18"/>
    </row>
    <row r="210" spans="15:19" x14ac:dyDescent="0.2">
      <c r="O210" s="28"/>
      <c r="Q210" s="18"/>
      <c r="R210" s="18"/>
      <c r="S210" s="18"/>
    </row>
    <row r="211" spans="15:19" x14ac:dyDescent="0.2">
      <c r="O211" s="28"/>
      <c r="Q211" s="18"/>
      <c r="R211" s="18"/>
      <c r="S211" s="18"/>
    </row>
    <row r="212" spans="15:19" x14ac:dyDescent="0.2">
      <c r="O212" s="28"/>
      <c r="Q212" s="18"/>
      <c r="R212" s="18"/>
      <c r="S212" s="18"/>
    </row>
    <row r="213" spans="15:19" x14ac:dyDescent="0.2">
      <c r="O213" s="28"/>
      <c r="Q213" s="18"/>
      <c r="R213" s="18"/>
      <c r="S213" s="18"/>
    </row>
    <row r="214" spans="15:19" x14ac:dyDescent="0.2">
      <c r="O214" s="28"/>
      <c r="Q214" s="18"/>
      <c r="R214" s="18"/>
      <c r="S214" s="18"/>
    </row>
    <row r="215" spans="15:19" x14ac:dyDescent="0.2">
      <c r="O215" s="28"/>
      <c r="Q215" s="18"/>
      <c r="R215" s="18"/>
      <c r="S215" s="18"/>
    </row>
    <row r="216" spans="15:19" x14ac:dyDescent="0.2">
      <c r="O216" s="28"/>
      <c r="Q216" s="18"/>
      <c r="R216" s="18"/>
      <c r="S216" s="18"/>
    </row>
    <row r="217" spans="15:19" x14ac:dyDescent="0.2">
      <c r="O217" s="28"/>
      <c r="Q217" s="18"/>
      <c r="R217" s="18"/>
      <c r="S217" s="18"/>
    </row>
    <row r="218" spans="15:19" x14ac:dyDescent="0.2">
      <c r="O218" s="28"/>
      <c r="Q218" s="18"/>
      <c r="R218" s="18"/>
      <c r="S218" s="18"/>
    </row>
    <row r="219" spans="15:19" x14ac:dyDescent="0.2">
      <c r="O219" s="28"/>
      <c r="Q219" s="18"/>
      <c r="R219" s="18"/>
      <c r="S219" s="18"/>
    </row>
    <row r="220" spans="15:19" x14ac:dyDescent="0.2">
      <c r="O220" s="28"/>
      <c r="Q220" s="18"/>
      <c r="R220" s="18"/>
      <c r="S220" s="18"/>
    </row>
    <row r="221" spans="15:19" x14ac:dyDescent="0.2">
      <c r="O221" s="28"/>
      <c r="Q221" s="18"/>
      <c r="R221" s="18"/>
      <c r="S221" s="18"/>
    </row>
    <row r="222" spans="15:19" x14ac:dyDescent="0.2">
      <c r="O222" s="28"/>
      <c r="Q222" s="18"/>
      <c r="R222" s="18"/>
      <c r="S222" s="18"/>
    </row>
    <row r="223" spans="15:19" x14ac:dyDescent="0.2">
      <c r="O223" s="28"/>
      <c r="Q223" s="18"/>
      <c r="R223" s="18"/>
      <c r="S223" s="18"/>
    </row>
    <row r="224" spans="15:19" x14ac:dyDescent="0.2">
      <c r="O224" s="28"/>
      <c r="Q224" s="18"/>
      <c r="R224" s="18"/>
      <c r="S224" s="18"/>
    </row>
    <row r="225" spans="15:19" x14ac:dyDescent="0.2">
      <c r="O225" s="28"/>
      <c r="Q225" s="18"/>
      <c r="R225" s="18"/>
      <c r="S225" s="18"/>
    </row>
    <row r="226" spans="15:19" x14ac:dyDescent="0.2">
      <c r="O226" s="28"/>
      <c r="Q226" s="18"/>
      <c r="R226" s="18"/>
      <c r="S226" s="18"/>
    </row>
    <row r="227" spans="15:19" x14ac:dyDescent="0.2">
      <c r="O227" s="28"/>
      <c r="Q227" s="18"/>
      <c r="R227" s="18"/>
      <c r="S227" s="18"/>
    </row>
    <row r="228" spans="15:19" x14ac:dyDescent="0.2">
      <c r="O228" s="28"/>
      <c r="Q228" s="18"/>
      <c r="R228" s="18"/>
      <c r="S228" s="18"/>
    </row>
    <row r="229" spans="15:19" x14ac:dyDescent="0.2">
      <c r="O229" s="28"/>
      <c r="Q229" s="18"/>
      <c r="R229" s="18"/>
      <c r="S229" s="18"/>
    </row>
    <row r="230" spans="15:19" x14ac:dyDescent="0.2">
      <c r="O230" s="28"/>
      <c r="Q230" s="18"/>
      <c r="R230" s="18"/>
      <c r="S230" s="18"/>
    </row>
    <row r="231" spans="15:19" x14ac:dyDescent="0.2">
      <c r="O231" s="28"/>
      <c r="Q231" s="18"/>
      <c r="R231" s="18"/>
      <c r="S231" s="18"/>
    </row>
    <row r="232" spans="15:19" x14ac:dyDescent="0.2">
      <c r="O232" s="28"/>
      <c r="Q232" s="18"/>
      <c r="R232" s="18"/>
      <c r="S232" s="18"/>
    </row>
    <row r="233" spans="15:19" x14ac:dyDescent="0.2">
      <c r="O233" s="28"/>
      <c r="Q233" s="18"/>
      <c r="R233" s="18"/>
      <c r="S233" s="18"/>
    </row>
    <row r="234" spans="15:19" x14ac:dyDescent="0.2">
      <c r="O234" s="28"/>
      <c r="Q234" s="18"/>
      <c r="R234" s="18"/>
      <c r="S234" s="18"/>
    </row>
    <row r="235" spans="15:19" x14ac:dyDescent="0.2">
      <c r="O235" s="28"/>
      <c r="Q235" s="18"/>
      <c r="R235" s="18"/>
      <c r="S235" s="18"/>
    </row>
    <row r="236" spans="15:19" x14ac:dyDescent="0.2">
      <c r="O236" s="28"/>
      <c r="Q236" s="18"/>
      <c r="R236" s="18"/>
      <c r="S236" s="18"/>
    </row>
    <row r="237" spans="15:19" x14ac:dyDescent="0.2">
      <c r="O237" s="28"/>
      <c r="Q237" s="18"/>
      <c r="R237" s="18"/>
      <c r="S237" s="18"/>
    </row>
    <row r="238" spans="15:19" x14ac:dyDescent="0.2">
      <c r="O238" s="28"/>
      <c r="Q238" s="18"/>
      <c r="R238" s="18"/>
      <c r="S238" s="18"/>
    </row>
    <row r="239" spans="15:19" x14ac:dyDescent="0.2">
      <c r="O239" s="28"/>
      <c r="Q239" s="18"/>
      <c r="R239" s="18"/>
      <c r="S239" s="18"/>
    </row>
    <row r="240" spans="15:19" x14ac:dyDescent="0.2">
      <c r="O240" s="28"/>
      <c r="Q240" s="18"/>
      <c r="R240" s="18"/>
      <c r="S240" s="18"/>
    </row>
    <row r="241" spans="15:19" x14ac:dyDescent="0.2">
      <c r="O241" s="28"/>
      <c r="Q241" s="18"/>
      <c r="R241" s="18"/>
      <c r="S241" s="18"/>
    </row>
    <row r="242" spans="15:19" x14ac:dyDescent="0.2">
      <c r="O242" s="28"/>
      <c r="Q242" s="18"/>
      <c r="R242" s="18"/>
      <c r="S242" s="18"/>
    </row>
    <row r="243" spans="15:19" x14ac:dyDescent="0.2">
      <c r="O243" s="28"/>
      <c r="Q243" s="18"/>
      <c r="R243" s="18"/>
      <c r="S243" s="18"/>
    </row>
    <row r="244" spans="15:19" x14ac:dyDescent="0.2">
      <c r="O244" s="28"/>
      <c r="Q244" s="18"/>
      <c r="R244" s="18"/>
      <c r="S244" s="18"/>
    </row>
    <row r="245" spans="15:19" x14ac:dyDescent="0.2">
      <c r="O245" s="28"/>
      <c r="Q245" s="18"/>
      <c r="R245" s="18"/>
      <c r="S245" s="18"/>
    </row>
    <row r="246" spans="15:19" x14ac:dyDescent="0.2">
      <c r="O246" s="28"/>
      <c r="Q246" s="18"/>
      <c r="R246" s="18"/>
      <c r="S246" s="18"/>
    </row>
    <row r="247" spans="15:19" x14ac:dyDescent="0.2">
      <c r="O247" s="28"/>
      <c r="Q247" s="18"/>
      <c r="R247" s="18"/>
      <c r="S247" s="18"/>
    </row>
    <row r="248" spans="15:19" x14ac:dyDescent="0.2">
      <c r="O248" s="28"/>
      <c r="Q248" s="18"/>
      <c r="R248" s="18"/>
      <c r="S248" s="18"/>
    </row>
    <row r="249" spans="15:19" x14ac:dyDescent="0.2">
      <c r="O249" s="28"/>
      <c r="Q249" s="18"/>
      <c r="R249" s="18"/>
      <c r="S249" s="18"/>
    </row>
    <row r="250" spans="15:19" x14ac:dyDescent="0.2">
      <c r="O250" s="28"/>
      <c r="Q250" s="18"/>
      <c r="R250" s="18"/>
      <c r="S250" s="18"/>
    </row>
    <row r="251" spans="15:19" x14ac:dyDescent="0.2">
      <c r="O251" s="28"/>
      <c r="Q251" s="18"/>
      <c r="R251" s="18"/>
      <c r="S251" s="18"/>
    </row>
    <row r="252" spans="15:19" x14ac:dyDescent="0.2">
      <c r="O252" s="28"/>
      <c r="Q252" s="18"/>
      <c r="R252" s="18"/>
      <c r="S252" s="18"/>
    </row>
    <row r="253" spans="15:19" x14ac:dyDescent="0.2">
      <c r="O253" s="28"/>
      <c r="Q253" s="18"/>
      <c r="R253" s="18"/>
      <c r="S253" s="18"/>
    </row>
    <row r="254" spans="15:19" x14ac:dyDescent="0.2">
      <c r="O254" s="28"/>
      <c r="Q254" s="18"/>
      <c r="R254" s="18"/>
      <c r="S254" s="18"/>
    </row>
    <row r="255" spans="15:19" x14ac:dyDescent="0.2">
      <c r="O255" s="28"/>
      <c r="Q255" s="18"/>
      <c r="R255" s="18"/>
      <c r="S255" s="18"/>
    </row>
    <row r="256" spans="15:19" x14ac:dyDescent="0.2">
      <c r="O256" s="28"/>
      <c r="Q256" s="18"/>
      <c r="R256" s="18"/>
      <c r="S256" s="18"/>
    </row>
    <row r="257" spans="15:19" x14ac:dyDescent="0.2">
      <c r="O257" s="28"/>
      <c r="Q257" s="18"/>
      <c r="R257" s="18"/>
      <c r="S257" s="18"/>
    </row>
    <row r="258" spans="15:19" x14ac:dyDescent="0.2">
      <c r="O258" s="28"/>
      <c r="Q258" s="18"/>
      <c r="R258" s="18"/>
      <c r="S258" s="18"/>
    </row>
    <row r="259" spans="15:19" x14ac:dyDescent="0.2">
      <c r="O259" s="28"/>
      <c r="Q259" s="18"/>
      <c r="R259" s="18"/>
      <c r="S259" s="18"/>
    </row>
    <row r="260" spans="15:19" x14ac:dyDescent="0.2">
      <c r="O260" s="28"/>
      <c r="Q260" s="18"/>
      <c r="R260" s="18"/>
      <c r="S260" s="18"/>
    </row>
    <row r="261" spans="15:19" x14ac:dyDescent="0.2">
      <c r="O261" s="28"/>
      <c r="Q261" s="18"/>
      <c r="R261" s="18"/>
      <c r="S261" s="18"/>
    </row>
    <row r="262" spans="15:19" x14ac:dyDescent="0.2">
      <c r="O262" s="28"/>
      <c r="Q262" s="18"/>
      <c r="R262" s="18"/>
      <c r="S262" s="18"/>
    </row>
    <row r="263" spans="15:19" x14ac:dyDescent="0.2">
      <c r="O263" s="28"/>
      <c r="Q263" s="18"/>
      <c r="R263" s="18"/>
      <c r="S263" s="18"/>
    </row>
    <row r="264" spans="15:19" x14ac:dyDescent="0.2">
      <c r="O264" s="28"/>
      <c r="Q264" s="18"/>
      <c r="R264" s="18"/>
      <c r="S264" s="18"/>
    </row>
    <row r="265" spans="15:19" x14ac:dyDescent="0.2">
      <c r="O265" s="28"/>
      <c r="Q265" s="18"/>
      <c r="R265" s="18"/>
      <c r="S265" s="18"/>
    </row>
    <row r="266" spans="15:19" x14ac:dyDescent="0.2">
      <c r="O266" s="28"/>
      <c r="Q266" s="18"/>
      <c r="R266" s="18"/>
      <c r="S266" s="18"/>
    </row>
    <row r="267" spans="15:19" x14ac:dyDescent="0.2">
      <c r="O267" s="28"/>
      <c r="Q267" s="18"/>
      <c r="R267" s="18"/>
      <c r="S267" s="18"/>
    </row>
    <row r="268" spans="15:19" x14ac:dyDescent="0.2">
      <c r="O268" s="28"/>
      <c r="Q268" s="18"/>
      <c r="R268" s="18"/>
      <c r="S268" s="18"/>
    </row>
    <row r="269" spans="15:19" x14ac:dyDescent="0.2">
      <c r="O269" s="28"/>
      <c r="Q269" s="18"/>
      <c r="R269" s="18"/>
      <c r="S269" s="18"/>
    </row>
    <row r="270" spans="15:19" x14ac:dyDescent="0.2">
      <c r="O270" s="28"/>
      <c r="Q270" s="18"/>
      <c r="R270" s="18"/>
      <c r="S270" s="18"/>
    </row>
    <row r="271" spans="15:19" x14ac:dyDescent="0.2">
      <c r="O271" s="28"/>
      <c r="Q271" s="18"/>
      <c r="R271" s="18"/>
      <c r="S271" s="18"/>
    </row>
    <row r="272" spans="15:19" x14ac:dyDescent="0.2">
      <c r="O272" s="28"/>
      <c r="Q272" s="18"/>
      <c r="R272" s="18"/>
      <c r="S272" s="18"/>
    </row>
    <row r="273" spans="15:19" x14ac:dyDescent="0.2">
      <c r="O273" s="28"/>
      <c r="Q273" s="18"/>
      <c r="R273" s="18"/>
      <c r="S273" s="18"/>
    </row>
    <row r="274" spans="15:19" x14ac:dyDescent="0.2">
      <c r="O274" s="28"/>
      <c r="Q274" s="18"/>
      <c r="R274" s="18"/>
      <c r="S274" s="18"/>
    </row>
    <row r="275" spans="15:19" x14ac:dyDescent="0.2">
      <c r="O275" s="28"/>
      <c r="Q275" s="18"/>
      <c r="R275" s="18"/>
      <c r="S275" s="18"/>
    </row>
    <row r="276" spans="15:19" x14ac:dyDescent="0.2">
      <c r="O276" s="28"/>
      <c r="Q276" s="18"/>
      <c r="R276" s="18"/>
      <c r="S276" s="18"/>
    </row>
    <row r="277" spans="15:19" x14ac:dyDescent="0.2">
      <c r="O277" s="28"/>
      <c r="Q277" s="18"/>
      <c r="R277" s="18"/>
      <c r="S277" s="18"/>
    </row>
    <row r="278" spans="15:19" x14ac:dyDescent="0.2">
      <c r="O278" s="28"/>
      <c r="Q278" s="18"/>
      <c r="R278" s="18"/>
      <c r="S278" s="18"/>
    </row>
    <row r="279" spans="15:19" x14ac:dyDescent="0.2">
      <c r="O279" s="28"/>
      <c r="Q279" s="18"/>
      <c r="R279" s="18"/>
      <c r="S279" s="18"/>
    </row>
    <row r="280" spans="15:19" x14ac:dyDescent="0.2">
      <c r="O280" s="28"/>
      <c r="Q280" s="18"/>
      <c r="R280" s="18"/>
      <c r="S280" s="18"/>
    </row>
    <row r="281" spans="15:19" x14ac:dyDescent="0.2">
      <c r="O281" s="28"/>
      <c r="Q281" s="18"/>
      <c r="R281" s="18"/>
      <c r="S281" s="18"/>
    </row>
    <row r="282" spans="15:19" x14ac:dyDescent="0.2">
      <c r="O282" s="28"/>
      <c r="Q282" s="18"/>
      <c r="R282" s="18"/>
      <c r="S282" s="18"/>
    </row>
    <row r="283" spans="15:19" x14ac:dyDescent="0.2">
      <c r="O283" s="28"/>
      <c r="Q283" s="18"/>
      <c r="R283" s="18"/>
      <c r="S283" s="18"/>
    </row>
    <row r="284" spans="15:19" x14ac:dyDescent="0.2">
      <c r="O284" s="28"/>
      <c r="Q284" s="18"/>
      <c r="R284" s="18"/>
      <c r="S284" s="18"/>
    </row>
    <row r="285" spans="15:19" x14ac:dyDescent="0.2">
      <c r="O285" s="28"/>
      <c r="Q285" s="18"/>
      <c r="R285" s="18"/>
      <c r="S285" s="18"/>
    </row>
    <row r="286" spans="15:19" x14ac:dyDescent="0.2">
      <c r="O286" s="28"/>
      <c r="Q286" s="18"/>
      <c r="R286" s="18"/>
      <c r="S286" s="18"/>
    </row>
    <row r="287" spans="15:19" x14ac:dyDescent="0.2">
      <c r="O287" s="28"/>
      <c r="Q287" s="18"/>
      <c r="R287" s="18"/>
      <c r="S287" s="18"/>
    </row>
    <row r="288" spans="15:19" x14ac:dyDescent="0.2">
      <c r="O288" s="28"/>
      <c r="Q288" s="18"/>
      <c r="R288" s="18"/>
      <c r="S288" s="18"/>
    </row>
    <row r="289" spans="15:19" x14ac:dyDescent="0.2">
      <c r="O289" s="28"/>
      <c r="Q289" s="18"/>
      <c r="R289" s="18"/>
      <c r="S289" s="18"/>
    </row>
    <row r="290" spans="15:19" x14ac:dyDescent="0.2">
      <c r="O290" s="28"/>
      <c r="Q290" s="18"/>
      <c r="R290" s="18"/>
      <c r="S290" s="18"/>
    </row>
    <row r="291" spans="15:19" x14ac:dyDescent="0.2">
      <c r="O291" s="28"/>
      <c r="Q291" s="18"/>
      <c r="R291" s="18"/>
      <c r="S291" s="18"/>
    </row>
    <row r="292" spans="15:19" x14ac:dyDescent="0.2">
      <c r="O292" s="28"/>
      <c r="Q292" s="18"/>
      <c r="R292" s="18"/>
      <c r="S292" s="18"/>
    </row>
    <row r="293" spans="15:19" x14ac:dyDescent="0.2">
      <c r="O293" s="28"/>
      <c r="Q293" s="18"/>
      <c r="R293" s="18"/>
      <c r="S293" s="18"/>
    </row>
    <row r="294" spans="15:19" x14ac:dyDescent="0.2">
      <c r="O294" s="28"/>
      <c r="Q294" s="18"/>
      <c r="R294" s="18"/>
      <c r="S294" s="18"/>
    </row>
    <row r="295" spans="15:19" x14ac:dyDescent="0.2">
      <c r="O295" s="28"/>
      <c r="Q295" s="18"/>
      <c r="R295" s="18"/>
      <c r="S295" s="18"/>
    </row>
    <row r="296" spans="15:19" x14ac:dyDescent="0.2">
      <c r="O296" s="28"/>
      <c r="Q296" s="18"/>
      <c r="R296" s="18"/>
      <c r="S296" s="18"/>
    </row>
    <row r="297" spans="15:19" x14ac:dyDescent="0.2">
      <c r="O297" s="28"/>
      <c r="Q297" s="18"/>
      <c r="R297" s="18"/>
      <c r="S297" s="18"/>
    </row>
    <row r="298" spans="15:19" x14ac:dyDescent="0.2">
      <c r="O298" s="28"/>
      <c r="Q298" s="18"/>
      <c r="R298" s="18"/>
      <c r="S298" s="18"/>
    </row>
    <row r="299" spans="15:19" x14ac:dyDescent="0.2">
      <c r="O299" s="28"/>
      <c r="Q299" s="18"/>
      <c r="R299" s="18"/>
      <c r="S299" s="18"/>
    </row>
    <row r="300" spans="15:19" x14ac:dyDescent="0.2">
      <c r="O300" s="28"/>
      <c r="Q300" s="18"/>
      <c r="R300" s="18"/>
      <c r="S300" s="18"/>
    </row>
    <row r="301" spans="15:19" x14ac:dyDescent="0.2">
      <c r="O301" s="28"/>
      <c r="Q301" s="18"/>
      <c r="R301" s="18"/>
      <c r="S301" s="18"/>
    </row>
    <row r="302" spans="15:19" x14ac:dyDescent="0.2">
      <c r="O302" s="28"/>
      <c r="Q302" s="18"/>
      <c r="R302" s="18"/>
      <c r="S302" s="18"/>
    </row>
    <row r="303" spans="15:19" x14ac:dyDescent="0.2">
      <c r="O303" s="28"/>
      <c r="Q303" s="18"/>
      <c r="R303" s="18"/>
      <c r="S303" s="18"/>
    </row>
    <row r="304" spans="15:19" x14ac:dyDescent="0.2">
      <c r="O304" s="28"/>
      <c r="Q304" s="18"/>
      <c r="R304" s="18"/>
      <c r="S304" s="18"/>
    </row>
    <row r="305" spans="15:19" x14ac:dyDescent="0.2">
      <c r="O305" s="28"/>
      <c r="Q305" s="18"/>
      <c r="R305" s="18"/>
      <c r="S305" s="18"/>
    </row>
    <row r="306" spans="15:19" x14ac:dyDescent="0.2">
      <c r="O306" s="28"/>
      <c r="Q306" s="18"/>
      <c r="R306" s="18"/>
      <c r="S306" s="18"/>
    </row>
    <row r="307" spans="15:19" x14ac:dyDescent="0.2">
      <c r="O307" s="28"/>
      <c r="Q307" s="18"/>
      <c r="R307" s="18"/>
      <c r="S307" s="18"/>
    </row>
    <row r="308" spans="15:19" x14ac:dyDescent="0.2">
      <c r="O308" s="28"/>
      <c r="Q308" s="18"/>
      <c r="R308" s="18"/>
      <c r="S308" s="18"/>
    </row>
    <row r="309" spans="15:19" x14ac:dyDescent="0.2">
      <c r="O309" s="28"/>
      <c r="Q309" s="18"/>
      <c r="R309" s="18"/>
      <c r="S309" s="18"/>
    </row>
    <row r="310" spans="15:19" x14ac:dyDescent="0.2">
      <c r="O310" s="28"/>
      <c r="Q310" s="18"/>
      <c r="R310" s="18"/>
      <c r="S310" s="18"/>
    </row>
    <row r="311" spans="15:19" x14ac:dyDescent="0.2">
      <c r="O311" s="28"/>
      <c r="Q311" s="18"/>
      <c r="R311" s="18"/>
      <c r="S311" s="18"/>
    </row>
    <row r="312" spans="15:19" x14ac:dyDescent="0.2">
      <c r="O312" s="28"/>
      <c r="Q312" s="18"/>
      <c r="R312" s="18"/>
      <c r="S312" s="18"/>
    </row>
    <row r="313" spans="15:19" x14ac:dyDescent="0.2">
      <c r="O313" s="28"/>
      <c r="Q313" s="18"/>
      <c r="R313" s="18"/>
      <c r="S313" s="18"/>
    </row>
    <row r="314" spans="15:19" x14ac:dyDescent="0.2">
      <c r="O314" s="28"/>
      <c r="Q314" s="18"/>
      <c r="R314" s="18"/>
      <c r="S314" s="18"/>
    </row>
    <row r="315" spans="15:19" x14ac:dyDescent="0.2">
      <c r="O315" s="28"/>
      <c r="Q315" s="18"/>
      <c r="R315" s="18"/>
      <c r="S315" s="18"/>
    </row>
    <row r="316" spans="15:19" x14ac:dyDescent="0.2">
      <c r="O316" s="28"/>
      <c r="Q316" s="18"/>
      <c r="R316" s="18"/>
      <c r="S316" s="18"/>
    </row>
    <row r="317" spans="15:19" x14ac:dyDescent="0.2">
      <c r="O317" s="28"/>
      <c r="Q317" s="18"/>
      <c r="R317" s="18"/>
      <c r="S317" s="18"/>
    </row>
    <row r="318" spans="15:19" x14ac:dyDescent="0.2">
      <c r="O318" s="28"/>
      <c r="Q318" s="18"/>
      <c r="R318" s="18"/>
      <c r="S318" s="18"/>
    </row>
    <row r="319" spans="15:19" x14ac:dyDescent="0.2">
      <c r="O319" s="28"/>
      <c r="Q319" s="18"/>
      <c r="R319" s="18"/>
      <c r="S319" s="18"/>
    </row>
    <row r="320" spans="15:19" x14ac:dyDescent="0.2">
      <c r="O320" s="28"/>
      <c r="Q320" s="18"/>
      <c r="R320" s="18"/>
      <c r="S320" s="18"/>
    </row>
    <row r="321" spans="15:19" x14ac:dyDescent="0.2">
      <c r="O321" s="28"/>
      <c r="Q321" s="18"/>
      <c r="R321" s="18"/>
      <c r="S321" s="18"/>
    </row>
    <row r="322" spans="15:19" x14ac:dyDescent="0.2">
      <c r="O322" s="28"/>
      <c r="Q322" s="18"/>
      <c r="R322" s="18"/>
      <c r="S322" s="18"/>
    </row>
    <row r="323" spans="15:19" x14ac:dyDescent="0.2">
      <c r="O323" s="28"/>
      <c r="Q323" s="18"/>
      <c r="R323" s="18"/>
      <c r="S323" s="18"/>
    </row>
    <row r="324" spans="15:19" x14ac:dyDescent="0.2">
      <c r="O324" s="28"/>
      <c r="Q324" s="18"/>
      <c r="R324" s="18"/>
      <c r="S324" s="18"/>
    </row>
    <row r="325" spans="15:19" x14ac:dyDescent="0.2">
      <c r="O325" s="28"/>
      <c r="Q325" s="18"/>
      <c r="R325" s="18"/>
      <c r="S325" s="18"/>
    </row>
    <row r="326" spans="15:19" x14ac:dyDescent="0.2">
      <c r="O326" s="28"/>
      <c r="Q326" s="18"/>
      <c r="R326" s="18"/>
      <c r="S326" s="18"/>
    </row>
    <row r="327" spans="15:19" x14ac:dyDescent="0.2">
      <c r="O327" s="28"/>
      <c r="Q327" s="18"/>
      <c r="R327" s="18"/>
      <c r="S327" s="18"/>
    </row>
    <row r="328" spans="15:19" x14ac:dyDescent="0.2">
      <c r="O328" s="28"/>
      <c r="Q328" s="18"/>
      <c r="R328" s="18"/>
      <c r="S328" s="18"/>
    </row>
    <row r="329" spans="15:19" x14ac:dyDescent="0.2">
      <c r="O329" s="28"/>
      <c r="Q329" s="18"/>
      <c r="R329" s="18"/>
      <c r="S329" s="18"/>
    </row>
    <row r="330" spans="15:19" x14ac:dyDescent="0.2">
      <c r="O330" s="28"/>
      <c r="Q330" s="18"/>
      <c r="R330" s="18"/>
      <c r="S330" s="18"/>
    </row>
    <row r="331" spans="15:19" x14ac:dyDescent="0.2">
      <c r="O331" s="28"/>
      <c r="Q331" s="18"/>
      <c r="R331" s="18"/>
      <c r="S331" s="18"/>
    </row>
    <row r="332" spans="15:19" x14ac:dyDescent="0.2">
      <c r="O332" s="28"/>
      <c r="Q332" s="18"/>
      <c r="R332" s="18"/>
      <c r="S332" s="18"/>
    </row>
    <row r="333" spans="15:19" x14ac:dyDescent="0.2">
      <c r="O333" s="28"/>
      <c r="Q333" s="18"/>
      <c r="R333" s="18"/>
      <c r="S333" s="18"/>
    </row>
    <row r="334" spans="15:19" x14ac:dyDescent="0.2">
      <c r="O334" s="28"/>
      <c r="Q334" s="18"/>
      <c r="R334" s="18"/>
      <c r="S334" s="18"/>
    </row>
    <row r="335" spans="15:19" x14ac:dyDescent="0.2">
      <c r="O335" s="28"/>
      <c r="Q335" s="18"/>
      <c r="R335" s="18"/>
      <c r="S335" s="18"/>
    </row>
    <row r="336" spans="15:19" x14ac:dyDescent="0.2">
      <c r="O336" s="28"/>
      <c r="Q336" s="18"/>
      <c r="R336" s="18"/>
      <c r="S336" s="18"/>
    </row>
    <row r="337" spans="15:19" x14ac:dyDescent="0.2">
      <c r="O337" s="28"/>
      <c r="Q337" s="18"/>
      <c r="R337" s="18"/>
      <c r="S337" s="18"/>
    </row>
    <row r="338" spans="15:19" x14ac:dyDescent="0.2">
      <c r="O338" s="28"/>
      <c r="Q338" s="18"/>
      <c r="R338" s="18"/>
      <c r="S338" s="18"/>
    </row>
    <row r="339" spans="15:19" x14ac:dyDescent="0.2">
      <c r="O339" s="28"/>
      <c r="Q339" s="18"/>
      <c r="R339" s="18"/>
      <c r="S339" s="18"/>
    </row>
    <row r="340" spans="15:19" x14ac:dyDescent="0.2">
      <c r="O340" s="28"/>
      <c r="Q340" s="18"/>
      <c r="R340" s="18"/>
      <c r="S340" s="18"/>
    </row>
    <row r="341" spans="15:19" x14ac:dyDescent="0.2">
      <c r="O341" s="28"/>
      <c r="Q341" s="18"/>
      <c r="R341" s="18"/>
      <c r="S341" s="18"/>
    </row>
    <row r="342" spans="15:19" x14ac:dyDescent="0.2">
      <c r="O342" s="28"/>
      <c r="Q342" s="18"/>
      <c r="R342" s="18"/>
      <c r="S342" s="18"/>
    </row>
    <row r="343" spans="15:19" x14ac:dyDescent="0.2">
      <c r="O343" s="28"/>
      <c r="Q343" s="18"/>
      <c r="R343" s="18"/>
      <c r="S343" s="18"/>
    </row>
    <row r="344" spans="15:19" x14ac:dyDescent="0.2">
      <c r="O344" s="28"/>
      <c r="Q344" s="18"/>
      <c r="R344" s="18"/>
      <c r="S344" s="18"/>
    </row>
    <row r="345" spans="15:19" x14ac:dyDescent="0.2">
      <c r="O345" s="28"/>
      <c r="Q345" s="18"/>
      <c r="R345" s="18"/>
      <c r="S345" s="18"/>
    </row>
    <row r="346" spans="15:19" x14ac:dyDescent="0.2">
      <c r="O346" s="28"/>
      <c r="Q346" s="18"/>
      <c r="R346" s="18"/>
      <c r="S346" s="18"/>
    </row>
    <row r="347" spans="15:19" x14ac:dyDescent="0.2">
      <c r="O347" s="28"/>
      <c r="Q347" s="18"/>
      <c r="R347" s="18"/>
      <c r="S347" s="18"/>
    </row>
    <row r="348" spans="15:19" x14ac:dyDescent="0.2">
      <c r="O348" s="28"/>
      <c r="Q348" s="18"/>
      <c r="R348" s="18"/>
      <c r="S348" s="18"/>
    </row>
    <row r="349" spans="15:19" x14ac:dyDescent="0.2">
      <c r="O349" s="28"/>
      <c r="Q349" s="18"/>
      <c r="R349" s="18"/>
      <c r="S349" s="18"/>
    </row>
    <row r="350" spans="15:19" x14ac:dyDescent="0.2">
      <c r="O350" s="28"/>
      <c r="Q350" s="18"/>
      <c r="R350" s="18"/>
      <c r="S350" s="18"/>
    </row>
    <row r="351" spans="15:19" x14ac:dyDescent="0.2">
      <c r="O351" s="28"/>
      <c r="Q351" s="18"/>
      <c r="R351" s="18"/>
      <c r="S351" s="18"/>
    </row>
    <row r="352" spans="15:19" x14ac:dyDescent="0.2">
      <c r="O352" s="28"/>
      <c r="Q352" s="18"/>
      <c r="R352" s="18"/>
      <c r="S352" s="18"/>
    </row>
    <row r="353" spans="15:19" x14ac:dyDescent="0.2">
      <c r="O353" s="28"/>
      <c r="Q353" s="18"/>
      <c r="R353" s="18"/>
      <c r="S353" s="18"/>
    </row>
    <row r="354" spans="15:19" x14ac:dyDescent="0.2">
      <c r="O354" s="28"/>
      <c r="Q354" s="18"/>
      <c r="R354" s="18"/>
      <c r="S354" s="18"/>
    </row>
    <row r="355" spans="15:19" x14ac:dyDescent="0.2">
      <c r="O355" s="28"/>
      <c r="Q355" s="18"/>
      <c r="R355" s="18"/>
      <c r="S355" s="18"/>
    </row>
    <row r="356" spans="15:19" x14ac:dyDescent="0.2">
      <c r="O356" s="28"/>
      <c r="Q356" s="18"/>
      <c r="R356" s="18"/>
      <c r="S356" s="18"/>
    </row>
    <row r="357" spans="15:19" x14ac:dyDescent="0.2">
      <c r="O357" s="28"/>
      <c r="Q357" s="18"/>
      <c r="R357" s="18"/>
      <c r="S357" s="18"/>
    </row>
    <row r="358" spans="15:19" x14ac:dyDescent="0.2">
      <c r="O358" s="28"/>
      <c r="Q358" s="18"/>
      <c r="R358" s="18"/>
      <c r="S358" s="18"/>
    </row>
    <row r="359" spans="15:19" x14ac:dyDescent="0.2">
      <c r="O359" s="28"/>
      <c r="Q359" s="18"/>
      <c r="R359" s="18"/>
      <c r="S359" s="18"/>
    </row>
    <row r="360" spans="15:19" x14ac:dyDescent="0.2">
      <c r="O360" s="28"/>
      <c r="Q360" s="18"/>
      <c r="R360" s="18"/>
      <c r="S360" s="18"/>
    </row>
    <row r="361" spans="15:19" x14ac:dyDescent="0.2">
      <c r="O361" s="28"/>
      <c r="Q361" s="18"/>
      <c r="R361" s="18"/>
      <c r="S361" s="18"/>
    </row>
    <row r="362" spans="15:19" x14ac:dyDescent="0.2">
      <c r="O362" s="28"/>
      <c r="Q362" s="18"/>
      <c r="R362" s="18"/>
      <c r="S362" s="18"/>
    </row>
    <row r="363" spans="15:19" x14ac:dyDescent="0.2">
      <c r="O363" s="28"/>
      <c r="Q363" s="18"/>
      <c r="R363" s="18"/>
      <c r="S363" s="18"/>
    </row>
    <row r="364" spans="15:19" x14ac:dyDescent="0.2">
      <c r="O364" s="28"/>
      <c r="Q364" s="18"/>
      <c r="R364" s="18"/>
      <c r="S364" s="18"/>
    </row>
    <row r="365" spans="15:19" x14ac:dyDescent="0.2">
      <c r="O365" s="28"/>
      <c r="Q365" s="18"/>
      <c r="R365" s="18"/>
      <c r="S365" s="18"/>
    </row>
    <row r="366" spans="15:19" x14ac:dyDescent="0.2">
      <c r="O366" s="28"/>
      <c r="Q366" s="18"/>
      <c r="R366" s="18"/>
      <c r="S366" s="18"/>
    </row>
    <row r="367" spans="15:19" x14ac:dyDescent="0.2">
      <c r="O367" s="28"/>
      <c r="Q367" s="18"/>
      <c r="R367" s="18"/>
      <c r="S367" s="18"/>
    </row>
    <row r="368" spans="15:19" x14ac:dyDescent="0.2">
      <c r="O368" s="28"/>
      <c r="Q368" s="18"/>
      <c r="R368" s="18"/>
      <c r="S368" s="18"/>
    </row>
    <row r="369" spans="15:19" x14ac:dyDescent="0.2">
      <c r="O369" s="28"/>
      <c r="Q369" s="18"/>
      <c r="R369" s="18"/>
      <c r="S369" s="18"/>
    </row>
    <row r="370" spans="15:19" x14ac:dyDescent="0.2">
      <c r="O370" s="28"/>
      <c r="Q370" s="18"/>
      <c r="R370" s="18"/>
      <c r="S370" s="18"/>
    </row>
    <row r="371" spans="15:19" x14ac:dyDescent="0.2">
      <c r="O371" s="28"/>
      <c r="Q371" s="18"/>
      <c r="R371" s="18"/>
      <c r="S371" s="18"/>
    </row>
    <row r="372" spans="15:19" x14ac:dyDescent="0.2">
      <c r="O372" s="28"/>
      <c r="Q372" s="18"/>
      <c r="R372" s="18"/>
      <c r="S372" s="18"/>
    </row>
    <row r="373" spans="15:19" x14ac:dyDescent="0.2">
      <c r="O373" s="28"/>
      <c r="Q373" s="18"/>
      <c r="R373" s="18"/>
      <c r="S373" s="18"/>
    </row>
    <row r="374" spans="15:19" x14ac:dyDescent="0.2">
      <c r="O374" s="28"/>
      <c r="Q374" s="18"/>
      <c r="R374" s="18"/>
      <c r="S374" s="18"/>
    </row>
    <row r="375" spans="15:19" x14ac:dyDescent="0.2">
      <c r="O375" s="28"/>
      <c r="Q375" s="18"/>
      <c r="R375" s="18"/>
      <c r="S375" s="18"/>
    </row>
    <row r="376" spans="15:19" x14ac:dyDescent="0.2">
      <c r="O376" s="28"/>
      <c r="Q376" s="18"/>
      <c r="R376" s="18"/>
      <c r="S376" s="18"/>
    </row>
    <row r="377" spans="15:19" x14ac:dyDescent="0.2">
      <c r="O377" s="28"/>
      <c r="Q377" s="18"/>
      <c r="R377" s="18"/>
      <c r="S377" s="18"/>
    </row>
    <row r="378" spans="15:19" x14ac:dyDescent="0.2">
      <c r="O378" s="28"/>
      <c r="Q378" s="18"/>
      <c r="R378" s="18"/>
      <c r="S378" s="18"/>
    </row>
    <row r="379" spans="15:19" x14ac:dyDescent="0.2">
      <c r="O379" s="28"/>
      <c r="Q379" s="18"/>
      <c r="R379" s="18"/>
      <c r="S379" s="18"/>
    </row>
    <row r="380" spans="15:19" x14ac:dyDescent="0.2">
      <c r="O380" s="28"/>
      <c r="Q380" s="18"/>
      <c r="R380" s="18"/>
      <c r="S380" s="18"/>
    </row>
    <row r="381" spans="15:19" x14ac:dyDescent="0.2">
      <c r="O381" s="28"/>
      <c r="Q381" s="18"/>
      <c r="R381" s="18"/>
      <c r="S381" s="18"/>
    </row>
    <row r="382" spans="15:19" x14ac:dyDescent="0.2">
      <c r="O382" s="28"/>
      <c r="Q382" s="18"/>
      <c r="R382" s="18"/>
      <c r="S382" s="18"/>
    </row>
    <row r="383" spans="15:19" x14ac:dyDescent="0.2">
      <c r="O383" s="28"/>
      <c r="Q383" s="18"/>
      <c r="R383" s="18"/>
      <c r="S383" s="18"/>
    </row>
    <row r="384" spans="15:19" x14ac:dyDescent="0.2">
      <c r="O384" s="28"/>
      <c r="Q384" s="18"/>
      <c r="R384" s="18"/>
      <c r="S384" s="18"/>
    </row>
    <row r="385" spans="15:19" x14ac:dyDescent="0.2">
      <c r="O385" s="28"/>
      <c r="Q385" s="18"/>
      <c r="R385" s="18"/>
      <c r="S385" s="18"/>
    </row>
    <row r="386" spans="15:19" x14ac:dyDescent="0.2">
      <c r="O386" s="28"/>
      <c r="Q386" s="18"/>
      <c r="R386" s="18"/>
      <c r="S386" s="18"/>
    </row>
    <row r="387" spans="15:19" x14ac:dyDescent="0.2">
      <c r="O387" s="28"/>
      <c r="Q387" s="18"/>
      <c r="R387" s="18"/>
      <c r="S387" s="18"/>
    </row>
    <row r="388" spans="15:19" x14ac:dyDescent="0.2">
      <c r="O388" s="28"/>
      <c r="Q388" s="18"/>
      <c r="R388" s="18"/>
      <c r="S388" s="18"/>
    </row>
    <row r="389" spans="15:19" x14ac:dyDescent="0.2">
      <c r="O389" s="28"/>
      <c r="Q389" s="18"/>
      <c r="R389" s="18"/>
      <c r="S389" s="18"/>
    </row>
    <row r="390" spans="15:19" x14ac:dyDescent="0.2">
      <c r="O390" s="28"/>
      <c r="Q390" s="18"/>
      <c r="R390" s="18"/>
      <c r="S390" s="18"/>
    </row>
    <row r="391" spans="15:19" x14ac:dyDescent="0.2">
      <c r="O391" s="28"/>
      <c r="Q391" s="18"/>
      <c r="R391" s="18"/>
      <c r="S391" s="18"/>
    </row>
    <row r="392" spans="15:19" x14ac:dyDescent="0.2">
      <c r="O392" s="28"/>
      <c r="Q392" s="18"/>
      <c r="R392" s="18"/>
      <c r="S392" s="18"/>
    </row>
    <row r="393" spans="15:19" x14ac:dyDescent="0.2">
      <c r="O393" s="28"/>
      <c r="Q393" s="18"/>
      <c r="R393" s="18"/>
      <c r="S393" s="18"/>
    </row>
    <row r="394" spans="15:19" x14ac:dyDescent="0.2">
      <c r="O394" s="28"/>
      <c r="Q394" s="18"/>
      <c r="R394" s="18"/>
      <c r="S394" s="18"/>
    </row>
    <row r="395" spans="15:19" x14ac:dyDescent="0.2">
      <c r="O395" s="28"/>
      <c r="Q395" s="18"/>
      <c r="R395" s="18"/>
      <c r="S395" s="18"/>
    </row>
    <row r="396" spans="15:19" x14ac:dyDescent="0.2">
      <c r="O396" s="28"/>
      <c r="Q396" s="18"/>
      <c r="R396" s="18"/>
      <c r="S396" s="18"/>
    </row>
    <row r="397" spans="15:19" x14ac:dyDescent="0.2">
      <c r="O397" s="28"/>
      <c r="Q397" s="18"/>
      <c r="R397" s="18"/>
      <c r="S397" s="18"/>
    </row>
    <row r="398" spans="15:19" x14ac:dyDescent="0.2">
      <c r="O398" s="28"/>
      <c r="Q398" s="18"/>
      <c r="R398" s="18"/>
      <c r="S398" s="18"/>
    </row>
    <row r="399" spans="15:19" x14ac:dyDescent="0.2">
      <c r="O399" s="28"/>
      <c r="Q399" s="18"/>
      <c r="R399" s="18"/>
      <c r="S399" s="18"/>
    </row>
    <row r="400" spans="15:19" x14ac:dyDescent="0.2">
      <c r="O400" s="28"/>
      <c r="Q400" s="18"/>
      <c r="R400" s="18"/>
      <c r="S400" s="18"/>
    </row>
    <row r="401" spans="15:19" x14ac:dyDescent="0.2">
      <c r="O401" s="28"/>
      <c r="Q401" s="18"/>
      <c r="R401" s="18"/>
      <c r="S401" s="18"/>
    </row>
    <row r="402" spans="15:19" x14ac:dyDescent="0.2">
      <c r="O402" s="28"/>
      <c r="Q402" s="18"/>
      <c r="R402" s="18"/>
      <c r="S402" s="18"/>
    </row>
    <row r="403" spans="15:19" x14ac:dyDescent="0.2">
      <c r="O403" s="28"/>
      <c r="Q403" s="18"/>
      <c r="R403" s="18"/>
      <c r="S403" s="18"/>
    </row>
    <row r="404" spans="15:19" x14ac:dyDescent="0.2">
      <c r="O404" s="28"/>
      <c r="Q404" s="18"/>
      <c r="R404" s="18"/>
      <c r="S404" s="18"/>
    </row>
    <row r="405" spans="15:19" x14ac:dyDescent="0.2">
      <c r="O405" s="28"/>
      <c r="Q405" s="18"/>
      <c r="R405" s="18"/>
      <c r="S405" s="18"/>
    </row>
    <row r="406" spans="15:19" x14ac:dyDescent="0.2">
      <c r="O406" s="28"/>
      <c r="Q406" s="18"/>
      <c r="R406" s="18"/>
      <c r="S406" s="18"/>
    </row>
    <row r="407" spans="15:19" x14ac:dyDescent="0.2">
      <c r="O407" s="28"/>
      <c r="Q407" s="18"/>
      <c r="R407" s="18"/>
      <c r="S407" s="18"/>
    </row>
    <row r="408" spans="15:19" x14ac:dyDescent="0.2">
      <c r="O408" s="28"/>
      <c r="Q408" s="18"/>
      <c r="R408" s="18"/>
      <c r="S408" s="18"/>
    </row>
    <row r="409" spans="15:19" x14ac:dyDescent="0.2">
      <c r="O409" s="28"/>
      <c r="Q409" s="18"/>
      <c r="R409" s="18"/>
      <c r="S409" s="18"/>
    </row>
    <row r="410" spans="15:19" x14ac:dyDescent="0.2">
      <c r="O410" s="28"/>
      <c r="Q410" s="18"/>
      <c r="R410" s="18"/>
      <c r="S410" s="18"/>
    </row>
    <row r="411" spans="15:19" x14ac:dyDescent="0.2">
      <c r="O411" s="28"/>
      <c r="Q411" s="18"/>
      <c r="R411" s="18"/>
      <c r="S411" s="18"/>
    </row>
    <row r="412" spans="15:19" x14ac:dyDescent="0.2">
      <c r="O412" s="28"/>
      <c r="Q412" s="18"/>
      <c r="R412" s="18"/>
      <c r="S412" s="18"/>
    </row>
    <row r="413" spans="15:19" x14ac:dyDescent="0.2">
      <c r="O413" s="28"/>
      <c r="Q413" s="18"/>
      <c r="R413" s="18"/>
      <c r="S413" s="18"/>
    </row>
    <row r="414" spans="15:19" x14ac:dyDescent="0.2">
      <c r="O414" s="28"/>
      <c r="Q414" s="18"/>
      <c r="R414" s="18"/>
      <c r="S414" s="18"/>
    </row>
    <row r="415" spans="15:19" x14ac:dyDescent="0.2">
      <c r="O415" s="28"/>
      <c r="Q415" s="18"/>
      <c r="R415" s="18"/>
      <c r="S415" s="18"/>
    </row>
    <row r="416" spans="15:19" x14ac:dyDescent="0.2">
      <c r="O416" s="28"/>
      <c r="Q416" s="18"/>
      <c r="R416" s="18"/>
      <c r="S416" s="18"/>
    </row>
    <row r="417" spans="15:19" x14ac:dyDescent="0.2">
      <c r="O417" s="28"/>
      <c r="Q417" s="18"/>
      <c r="R417" s="18"/>
      <c r="S417" s="18"/>
    </row>
    <row r="418" spans="15:19" x14ac:dyDescent="0.2">
      <c r="O418" s="28"/>
      <c r="Q418" s="18"/>
      <c r="R418" s="18"/>
      <c r="S418" s="18"/>
    </row>
    <row r="419" spans="15:19" x14ac:dyDescent="0.2">
      <c r="O419" s="28"/>
      <c r="Q419" s="18"/>
      <c r="R419" s="18"/>
      <c r="S419" s="18"/>
    </row>
    <row r="420" spans="15:19" x14ac:dyDescent="0.2">
      <c r="O420" s="28"/>
      <c r="Q420" s="18"/>
      <c r="R420" s="18"/>
      <c r="S420" s="18"/>
    </row>
    <row r="421" spans="15:19" x14ac:dyDescent="0.2">
      <c r="O421" s="28"/>
      <c r="Q421" s="18"/>
      <c r="R421" s="18"/>
      <c r="S421" s="18"/>
    </row>
    <row r="422" spans="15:19" x14ac:dyDescent="0.2">
      <c r="O422" s="28"/>
      <c r="Q422" s="18"/>
      <c r="R422" s="18"/>
      <c r="S422" s="18"/>
    </row>
    <row r="423" spans="15:19" x14ac:dyDescent="0.2">
      <c r="O423" s="28"/>
      <c r="Q423" s="18"/>
      <c r="R423" s="18"/>
      <c r="S423" s="18"/>
    </row>
    <row r="424" spans="15:19" x14ac:dyDescent="0.2">
      <c r="O424" s="28"/>
      <c r="Q424" s="18"/>
      <c r="R424" s="18"/>
      <c r="S424" s="18"/>
    </row>
    <row r="425" spans="15:19" x14ac:dyDescent="0.2">
      <c r="O425" s="28"/>
      <c r="Q425" s="18"/>
      <c r="R425" s="18"/>
      <c r="S425" s="18"/>
    </row>
    <row r="426" spans="15:19" x14ac:dyDescent="0.2">
      <c r="O426" s="28"/>
      <c r="Q426" s="18"/>
      <c r="R426" s="18"/>
      <c r="S426" s="18"/>
    </row>
    <row r="427" spans="15:19" x14ac:dyDescent="0.2">
      <c r="O427" s="28"/>
      <c r="Q427" s="18"/>
      <c r="R427" s="18"/>
      <c r="S427" s="18"/>
    </row>
    <row r="428" spans="15:19" x14ac:dyDescent="0.2">
      <c r="O428" s="28"/>
      <c r="Q428" s="18"/>
      <c r="R428" s="18"/>
      <c r="S428" s="18"/>
    </row>
    <row r="429" spans="15:19" x14ac:dyDescent="0.2">
      <c r="O429" s="28"/>
      <c r="Q429" s="18"/>
      <c r="R429" s="18"/>
      <c r="S429" s="18"/>
    </row>
    <row r="430" spans="15:19" x14ac:dyDescent="0.2">
      <c r="O430" s="28"/>
      <c r="Q430" s="18"/>
      <c r="R430" s="18"/>
      <c r="S430" s="18"/>
    </row>
    <row r="431" spans="15:19" x14ac:dyDescent="0.2">
      <c r="O431" s="28"/>
      <c r="Q431" s="18"/>
      <c r="R431" s="18"/>
      <c r="S431" s="18"/>
    </row>
    <row r="432" spans="15:19" x14ac:dyDescent="0.2">
      <c r="O432" s="28"/>
      <c r="Q432" s="18"/>
      <c r="R432" s="18"/>
      <c r="S432" s="18"/>
    </row>
    <row r="433" spans="15:19" x14ac:dyDescent="0.2">
      <c r="O433" s="28"/>
      <c r="Q433" s="18"/>
      <c r="R433" s="18"/>
      <c r="S433" s="18"/>
    </row>
    <row r="434" spans="15:19" x14ac:dyDescent="0.2">
      <c r="O434" s="28"/>
      <c r="Q434" s="18"/>
      <c r="R434" s="18"/>
      <c r="S434" s="18"/>
    </row>
    <row r="435" spans="15:19" x14ac:dyDescent="0.2">
      <c r="O435" s="28"/>
      <c r="Q435" s="18"/>
      <c r="R435" s="18"/>
      <c r="S435" s="18"/>
    </row>
    <row r="436" spans="15:19" x14ac:dyDescent="0.2">
      <c r="O436" s="28"/>
      <c r="Q436" s="18"/>
      <c r="R436" s="18"/>
      <c r="S436" s="18"/>
    </row>
    <row r="437" spans="15:19" x14ac:dyDescent="0.2">
      <c r="O437" s="28"/>
      <c r="Q437" s="18"/>
      <c r="R437" s="18"/>
      <c r="S437" s="18"/>
    </row>
    <row r="438" spans="15:19" x14ac:dyDescent="0.2">
      <c r="O438" s="28"/>
      <c r="Q438" s="18"/>
      <c r="R438" s="18"/>
      <c r="S438" s="18"/>
    </row>
    <row r="439" spans="15:19" x14ac:dyDescent="0.2">
      <c r="O439" s="28"/>
      <c r="Q439" s="18"/>
      <c r="R439" s="18"/>
      <c r="S439" s="18"/>
    </row>
    <row r="440" spans="15:19" x14ac:dyDescent="0.2">
      <c r="O440" s="28"/>
      <c r="Q440" s="18"/>
      <c r="R440" s="18"/>
      <c r="S440" s="18"/>
    </row>
    <row r="441" spans="15:19" x14ac:dyDescent="0.2">
      <c r="O441" s="28"/>
      <c r="Q441" s="18"/>
      <c r="R441" s="18"/>
      <c r="S441" s="18"/>
    </row>
    <row r="442" spans="15:19" x14ac:dyDescent="0.2">
      <c r="O442" s="28"/>
      <c r="Q442" s="18"/>
      <c r="R442" s="18"/>
      <c r="S442" s="18"/>
    </row>
    <row r="443" spans="15:19" x14ac:dyDescent="0.2">
      <c r="O443" s="28"/>
      <c r="Q443" s="18"/>
      <c r="R443" s="18"/>
      <c r="S443" s="18"/>
    </row>
    <row r="444" spans="15:19" x14ac:dyDescent="0.2">
      <c r="O444" s="28"/>
      <c r="Q444" s="18"/>
      <c r="R444" s="18"/>
      <c r="S444" s="18"/>
    </row>
    <row r="445" spans="15:19" x14ac:dyDescent="0.2">
      <c r="O445" s="28"/>
      <c r="Q445" s="18"/>
      <c r="R445" s="18"/>
      <c r="S445" s="18"/>
    </row>
    <row r="446" spans="15:19" x14ac:dyDescent="0.2">
      <c r="O446" s="28"/>
      <c r="Q446" s="18"/>
      <c r="R446" s="18"/>
      <c r="S446" s="18"/>
    </row>
    <row r="447" spans="15:19" x14ac:dyDescent="0.2">
      <c r="O447" s="28"/>
      <c r="Q447" s="18"/>
      <c r="R447" s="18"/>
      <c r="S447" s="18"/>
    </row>
    <row r="448" spans="15:19" x14ac:dyDescent="0.2">
      <c r="O448" s="28"/>
      <c r="Q448" s="18"/>
      <c r="R448" s="18"/>
      <c r="S448" s="18"/>
    </row>
    <row r="449" spans="15:19" x14ac:dyDescent="0.2">
      <c r="O449" s="28"/>
      <c r="Q449" s="18"/>
      <c r="R449" s="18"/>
      <c r="S449" s="18"/>
    </row>
    <row r="450" spans="15:19" x14ac:dyDescent="0.2">
      <c r="O450" s="28"/>
      <c r="Q450" s="18"/>
      <c r="R450" s="18"/>
      <c r="S450" s="18"/>
    </row>
    <row r="451" spans="15:19" x14ac:dyDescent="0.2">
      <c r="O451" s="28"/>
      <c r="Q451" s="18"/>
      <c r="R451" s="18"/>
      <c r="S451" s="18"/>
    </row>
    <row r="452" spans="15:19" x14ac:dyDescent="0.2">
      <c r="O452" s="28"/>
      <c r="Q452" s="18"/>
      <c r="R452" s="18"/>
      <c r="S452" s="18"/>
    </row>
    <row r="453" spans="15:19" x14ac:dyDescent="0.2">
      <c r="O453" s="28"/>
      <c r="Q453" s="18"/>
      <c r="R453" s="18"/>
      <c r="S453" s="18"/>
    </row>
    <row r="454" spans="15:19" x14ac:dyDescent="0.2">
      <c r="O454" s="28"/>
      <c r="Q454" s="18"/>
      <c r="R454" s="18"/>
      <c r="S454" s="18"/>
    </row>
    <row r="455" spans="15:19" x14ac:dyDescent="0.2">
      <c r="O455" s="28"/>
      <c r="Q455" s="18"/>
      <c r="R455" s="18"/>
      <c r="S455" s="18"/>
    </row>
    <row r="456" spans="15:19" x14ac:dyDescent="0.2">
      <c r="O456" s="28"/>
      <c r="Q456" s="18"/>
      <c r="R456" s="18"/>
      <c r="S456" s="18"/>
    </row>
    <row r="457" spans="15:19" x14ac:dyDescent="0.2">
      <c r="O457" s="28"/>
      <c r="Q457" s="18"/>
      <c r="R457" s="18"/>
      <c r="S457" s="18"/>
    </row>
    <row r="458" spans="15:19" x14ac:dyDescent="0.2">
      <c r="O458" s="28"/>
      <c r="Q458" s="18"/>
      <c r="R458" s="18"/>
      <c r="S458" s="18"/>
    </row>
    <row r="459" spans="15:19" x14ac:dyDescent="0.2">
      <c r="O459" s="28"/>
      <c r="Q459" s="18"/>
      <c r="R459" s="18"/>
      <c r="S459" s="18"/>
    </row>
    <row r="460" spans="15:19" x14ac:dyDescent="0.2">
      <c r="O460" s="28"/>
      <c r="Q460" s="18"/>
      <c r="R460" s="18"/>
      <c r="S460" s="18"/>
    </row>
    <row r="461" spans="15:19" x14ac:dyDescent="0.2">
      <c r="O461" s="28"/>
      <c r="Q461" s="18"/>
      <c r="R461" s="18"/>
      <c r="S461" s="18"/>
    </row>
    <row r="462" spans="15:19" x14ac:dyDescent="0.2">
      <c r="O462" s="28"/>
      <c r="Q462" s="18"/>
      <c r="R462" s="18"/>
      <c r="S462" s="18"/>
    </row>
    <row r="463" spans="15:19" x14ac:dyDescent="0.2">
      <c r="O463" s="28"/>
      <c r="Q463" s="18"/>
      <c r="R463" s="18"/>
      <c r="S463" s="18"/>
    </row>
    <row r="464" spans="15:19" x14ac:dyDescent="0.2">
      <c r="O464" s="28"/>
      <c r="Q464" s="18"/>
      <c r="R464" s="18"/>
      <c r="S464" s="18"/>
    </row>
    <row r="465" spans="15:19" x14ac:dyDescent="0.2">
      <c r="O465" s="28"/>
      <c r="Q465" s="18"/>
      <c r="R465" s="18"/>
      <c r="S465" s="18"/>
    </row>
    <row r="466" spans="15:19" x14ac:dyDescent="0.2">
      <c r="O466" s="28"/>
      <c r="Q466" s="18"/>
      <c r="R466" s="18"/>
      <c r="S466" s="18"/>
    </row>
    <row r="467" spans="15:19" x14ac:dyDescent="0.2">
      <c r="O467" s="28"/>
      <c r="Q467" s="18"/>
      <c r="R467" s="18"/>
      <c r="S467" s="18"/>
    </row>
    <row r="468" spans="15:19" x14ac:dyDescent="0.2">
      <c r="O468" s="28"/>
      <c r="Q468" s="18"/>
      <c r="R468" s="18"/>
      <c r="S468" s="18"/>
    </row>
    <row r="469" spans="15:19" x14ac:dyDescent="0.2">
      <c r="O469" s="28"/>
      <c r="Q469" s="18"/>
      <c r="R469" s="18"/>
      <c r="S469" s="18"/>
    </row>
    <row r="470" spans="15:19" x14ac:dyDescent="0.2">
      <c r="O470" s="28"/>
      <c r="Q470" s="18"/>
      <c r="R470" s="18"/>
      <c r="S470" s="18"/>
    </row>
    <row r="471" spans="15:19" x14ac:dyDescent="0.2">
      <c r="O471" s="28"/>
      <c r="Q471" s="18"/>
      <c r="R471" s="18"/>
      <c r="S471" s="18"/>
    </row>
    <row r="472" spans="15:19" x14ac:dyDescent="0.2">
      <c r="O472" s="28"/>
      <c r="Q472" s="18"/>
      <c r="R472" s="18"/>
      <c r="S472" s="18"/>
    </row>
    <row r="473" spans="15:19" x14ac:dyDescent="0.2">
      <c r="O473" s="28"/>
      <c r="Q473" s="18"/>
      <c r="R473" s="18"/>
      <c r="S473" s="18"/>
    </row>
    <row r="474" spans="15:19" x14ac:dyDescent="0.2">
      <c r="O474" s="28"/>
      <c r="Q474" s="18"/>
      <c r="R474" s="18"/>
      <c r="S474" s="18"/>
    </row>
    <row r="475" spans="15:19" x14ac:dyDescent="0.2">
      <c r="O475" s="28"/>
      <c r="Q475" s="18"/>
      <c r="R475" s="18"/>
      <c r="S475" s="18"/>
    </row>
    <row r="476" spans="15:19" x14ac:dyDescent="0.2">
      <c r="O476" s="28"/>
      <c r="Q476" s="18"/>
      <c r="R476" s="18"/>
      <c r="S476" s="18"/>
    </row>
    <row r="477" spans="15:19" x14ac:dyDescent="0.2">
      <c r="O477" s="28"/>
      <c r="Q477" s="18"/>
      <c r="R477" s="18"/>
      <c r="S477" s="18"/>
    </row>
    <row r="478" spans="15:19" x14ac:dyDescent="0.2">
      <c r="O478" s="28"/>
      <c r="Q478" s="18"/>
      <c r="R478" s="18"/>
      <c r="S478" s="18"/>
    </row>
    <row r="479" spans="15:19" x14ac:dyDescent="0.2">
      <c r="O479" s="28"/>
      <c r="Q479" s="18"/>
      <c r="R479" s="18"/>
      <c r="S479" s="18"/>
    </row>
    <row r="480" spans="15:19" x14ac:dyDescent="0.2">
      <c r="O480" s="28"/>
      <c r="Q480" s="18"/>
      <c r="R480" s="18"/>
      <c r="S480" s="18"/>
    </row>
    <row r="481" spans="15:19" x14ac:dyDescent="0.2">
      <c r="O481" s="28"/>
      <c r="Q481" s="18"/>
      <c r="R481" s="18"/>
      <c r="S481" s="18"/>
    </row>
    <row r="482" spans="15:19" x14ac:dyDescent="0.2">
      <c r="O482" s="28"/>
      <c r="Q482" s="18"/>
      <c r="R482" s="18"/>
      <c r="S482" s="18"/>
    </row>
    <row r="483" spans="15:19" x14ac:dyDescent="0.2">
      <c r="O483" s="28"/>
      <c r="Q483" s="18"/>
      <c r="R483" s="18"/>
      <c r="S483" s="18"/>
    </row>
    <row r="484" spans="15:19" x14ac:dyDescent="0.2">
      <c r="O484" s="28"/>
      <c r="Q484" s="18"/>
      <c r="R484" s="18"/>
      <c r="S484" s="18"/>
    </row>
    <row r="485" spans="15:19" x14ac:dyDescent="0.2">
      <c r="O485" s="28"/>
      <c r="Q485" s="18"/>
      <c r="R485" s="18"/>
      <c r="S485" s="18"/>
    </row>
    <row r="486" spans="15:19" x14ac:dyDescent="0.2">
      <c r="O486" s="28"/>
      <c r="Q486" s="18"/>
      <c r="R486" s="18"/>
      <c r="S486" s="18"/>
    </row>
    <row r="487" spans="15:19" x14ac:dyDescent="0.2">
      <c r="O487" s="28"/>
      <c r="Q487" s="18"/>
      <c r="R487" s="18"/>
      <c r="S487" s="18"/>
    </row>
    <row r="488" spans="15:19" x14ac:dyDescent="0.2">
      <c r="O488" s="28"/>
      <c r="Q488" s="18"/>
      <c r="R488" s="18"/>
      <c r="S488" s="18"/>
    </row>
    <row r="489" spans="15:19" x14ac:dyDescent="0.2">
      <c r="O489" s="28"/>
      <c r="Q489" s="18"/>
      <c r="R489" s="18"/>
      <c r="S489" s="18"/>
    </row>
    <row r="490" spans="15:19" x14ac:dyDescent="0.2">
      <c r="O490" s="28"/>
      <c r="Q490" s="18"/>
      <c r="R490" s="18"/>
      <c r="S490" s="18"/>
    </row>
    <row r="491" spans="15:19" x14ac:dyDescent="0.2">
      <c r="O491" s="28"/>
      <c r="Q491" s="18"/>
      <c r="R491" s="18"/>
      <c r="S491" s="18"/>
    </row>
    <row r="492" spans="15:19" x14ac:dyDescent="0.2">
      <c r="O492" s="28"/>
      <c r="Q492" s="18"/>
      <c r="R492" s="18"/>
      <c r="S492" s="18"/>
    </row>
    <row r="493" spans="15:19" x14ac:dyDescent="0.2">
      <c r="O493" s="28"/>
      <c r="Q493" s="18"/>
      <c r="R493" s="18"/>
      <c r="S493" s="18"/>
    </row>
    <row r="494" spans="15:19" x14ac:dyDescent="0.2">
      <c r="O494" s="28"/>
      <c r="Q494" s="18"/>
      <c r="R494" s="18"/>
      <c r="S494" s="18"/>
    </row>
    <row r="495" spans="15:19" x14ac:dyDescent="0.2">
      <c r="O495" s="28"/>
      <c r="Q495" s="18"/>
      <c r="R495" s="18"/>
      <c r="S495" s="18"/>
    </row>
    <row r="496" spans="15:19" x14ac:dyDescent="0.2">
      <c r="O496" s="28"/>
      <c r="Q496" s="18"/>
      <c r="R496" s="18"/>
      <c r="S496" s="18"/>
    </row>
    <row r="497" spans="15:19" x14ac:dyDescent="0.2">
      <c r="O497" s="28"/>
      <c r="Q497" s="18"/>
      <c r="R497" s="18"/>
      <c r="S497" s="18"/>
    </row>
    <row r="498" spans="15:19" x14ac:dyDescent="0.2">
      <c r="O498" s="28"/>
      <c r="Q498" s="18"/>
      <c r="R498" s="18"/>
      <c r="S498" s="18"/>
    </row>
    <row r="499" spans="15:19" x14ac:dyDescent="0.2">
      <c r="O499" s="28"/>
      <c r="Q499" s="18"/>
      <c r="R499" s="18"/>
      <c r="S499" s="18"/>
    </row>
    <row r="500" spans="15:19" x14ac:dyDescent="0.2">
      <c r="O500" s="28"/>
      <c r="Q500" s="18"/>
      <c r="R500" s="18"/>
      <c r="S500" s="18"/>
    </row>
    <row r="501" spans="15:19" x14ac:dyDescent="0.2">
      <c r="O501" s="28"/>
      <c r="Q501" s="18"/>
      <c r="R501" s="18"/>
      <c r="S501" s="18"/>
    </row>
    <row r="502" spans="15:19" x14ac:dyDescent="0.2">
      <c r="O502" s="28"/>
      <c r="Q502" s="18"/>
      <c r="R502" s="18"/>
      <c r="S502" s="18"/>
    </row>
    <row r="503" spans="15:19" x14ac:dyDescent="0.2">
      <c r="O503" s="28"/>
      <c r="Q503" s="18"/>
      <c r="R503" s="18"/>
      <c r="S503" s="18"/>
    </row>
    <row r="504" spans="15:19" x14ac:dyDescent="0.2">
      <c r="O504" s="28"/>
      <c r="Q504" s="18"/>
      <c r="R504" s="18"/>
      <c r="S504" s="18"/>
    </row>
    <row r="505" spans="15:19" x14ac:dyDescent="0.2">
      <c r="O505" s="28"/>
      <c r="Q505" s="18"/>
      <c r="R505" s="18"/>
      <c r="S505" s="18"/>
    </row>
    <row r="506" spans="15:19" x14ac:dyDescent="0.2">
      <c r="O506" s="28"/>
      <c r="Q506" s="18"/>
      <c r="R506" s="18"/>
      <c r="S506" s="18"/>
    </row>
    <row r="507" spans="15:19" x14ac:dyDescent="0.2">
      <c r="O507" s="28"/>
      <c r="Q507" s="18"/>
      <c r="R507" s="18"/>
      <c r="S507" s="18"/>
    </row>
    <row r="508" spans="15:19" x14ac:dyDescent="0.2">
      <c r="O508" s="28"/>
      <c r="Q508" s="18"/>
      <c r="R508" s="18"/>
      <c r="S508" s="18"/>
    </row>
    <row r="509" spans="15:19" x14ac:dyDescent="0.2">
      <c r="O509" s="28"/>
      <c r="Q509" s="18"/>
      <c r="R509" s="18"/>
      <c r="S509" s="18"/>
    </row>
    <row r="510" spans="15:19" x14ac:dyDescent="0.2">
      <c r="O510" s="28"/>
      <c r="Q510" s="18"/>
      <c r="R510" s="18"/>
      <c r="S510" s="18"/>
    </row>
    <row r="511" spans="15:19" x14ac:dyDescent="0.2">
      <c r="O511" s="28"/>
      <c r="Q511" s="18"/>
      <c r="R511" s="18"/>
      <c r="S511" s="18"/>
    </row>
    <row r="512" spans="15:19" x14ac:dyDescent="0.2">
      <c r="O512" s="28"/>
      <c r="Q512" s="18"/>
      <c r="R512" s="18"/>
      <c r="S512" s="18"/>
    </row>
    <row r="513" spans="15:19" x14ac:dyDescent="0.2">
      <c r="O513" s="28"/>
      <c r="Q513" s="18"/>
      <c r="R513" s="18"/>
      <c r="S513" s="18"/>
    </row>
    <row r="514" spans="15:19" x14ac:dyDescent="0.2">
      <c r="O514" s="28"/>
      <c r="Q514" s="18"/>
      <c r="R514" s="18"/>
      <c r="S514" s="18"/>
    </row>
    <row r="515" spans="15:19" x14ac:dyDescent="0.2">
      <c r="O515" s="28"/>
      <c r="Q515" s="18"/>
      <c r="R515" s="18"/>
      <c r="S515" s="18"/>
    </row>
    <row r="516" spans="15:19" x14ac:dyDescent="0.2">
      <c r="O516" s="28"/>
      <c r="Q516" s="18"/>
      <c r="R516" s="18"/>
      <c r="S516" s="18"/>
    </row>
    <row r="517" spans="15:19" x14ac:dyDescent="0.2">
      <c r="O517" s="28"/>
      <c r="Q517" s="18"/>
      <c r="R517" s="18"/>
      <c r="S517" s="18"/>
    </row>
    <row r="518" spans="15:19" x14ac:dyDescent="0.2">
      <c r="O518" s="28"/>
      <c r="Q518" s="18"/>
      <c r="R518" s="18"/>
      <c r="S518" s="18"/>
    </row>
    <row r="519" spans="15:19" x14ac:dyDescent="0.2">
      <c r="O519" s="28"/>
      <c r="Q519" s="18"/>
      <c r="R519" s="18"/>
      <c r="S519" s="18"/>
    </row>
    <row r="520" spans="15:19" x14ac:dyDescent="0.2">
      <c r="O520" s="28"/>
      <c r="Q520" s="18"/>
      <c r="R520" s="18"/>
      <c r="S520" s="18"/>
    </row>
    <row r="521" spans="15:19" x14ac:dyDescent="0.2">
      <c r="O521" s="28"/>
      <c r="Q521" s="18"/>
      <c r="R521" s="18"/>
      <c r="S521" s="18"/>
    </row>
    <row r="522" spans="15:19" x14ac:dyDescent="0.2">
      <c r="O522" s="28"/>
      <c r="Q522" s="18"/>
      <c r="R522" s="18"/>
      <c r="S522" s="18"/>
    </row>
    <row r="523" spans="15:19" x14ac:dyDescent="0.2">
      <c r="O523" s="28"/>
      <c r="Q523" s="18"/>
      <c r="R523" s="18"/>
      <c r="S523" s="18"/>
    </row>
    <row r="524" spans="15:19" x14ac:dyDescent="0.2">
      <c r="O524" s="28"/>
      <c r="Q524" s="18"/>
      <c r="R524" s="18"/>
      <c r="S524" s="18"/>
    </row>
    <row r="525" spans="15:19" x14ac:dyDescent="0.2">
      <c r="O525" s="28"/>
      <c r="Q525" s="18"/>
      <c r="R525" s="18"/>
      <c r="S525" s="18"/>
    </row>
    <row r="526" spans="15:19" x14ac:dyDescent="0.2">
      <c r="O526" s="28"/>
      <c r="Q526" s="18"/>
      <c r="R526" s="18"/>
      <c r="S526" s="18"/>
    </row>
    <row r="527" spans="15:19" x14ac:dyDescent="0.2">
      <c r="O527" s="28"/>
      <c r="Q527" s="18"/>
      <c r="R527" s="18"/>
      <c r="S527" s="18"/>
    </row>
    <row r="528" spans="15:19" x14ac:dyDescent="0.2">
      <c r="O528" s="28"/>
      <c r="Q528" s="18"/>
      <c r="R528" s="18"/>
      <c r="S528" s="18"/>
    </row>
    <row r="529" spans="15:19" x14ac:dyDescent="0.2">
      <c r="O529" s="28"/>
      <c r="Q529" s="18"/>
      <c r="R529" s="18"/>
      <c r="S529" s="18"/>
    </row>
    <row r="530" spans="15:19" x14ac:dyDescent="0.2">
      <c r="O530" s="28"/>
      <c r="Q530" s="18"/>
      <c r="R530" s="18"/>
      <c r="S530" s="18"/>
    </row>
    <row r="531" spans="15:19" x14ac:dyDescent="0.2">
      <c r="O531" s="28"/>
      <c r="Q531" s="18"/>
      <c r="R531" s="18"/>
      <c r="S531" s="18"/>
    </row>
    <row r="532" spans="15:19" x14ac:dyDescent="0.2">
      <c r="O532" s="28"/>
      <c r="Q532" s="18"/>
      <c r="R532" s="18"/>
      <c r="S532" s="18"/>
    </row>
    <row r="533" spans="15:19" x14ac:dyDescent="0.2">
      <c r="O533" s="28"/>
      <c r="Q533" s="18"/>
      <c r="R533" s="18"/>
      <c r="S533" s="18"/>
    </row>
    <row r="534" spans="15:19" x14ac:dyDescent="0.2">
      <c r="O534" s="28"/>
      <c r="Q534" s="18"/>
      <c r="R534" s="18"/>
      <c r="S534" s="18"/>
    </row>
    <row r="535" spans="15:19" x14ac:dyDescent="0.2">
      <c r="O535" s="28"/>
      <c r="Q535" s="18"/>
      <c r="R535" s="18"/>
      <c r="S535" s="18"/>
    </row>
    <row r="536" spans="15:19" x14ac:dyDescent="0.2">
      <c r="O536" s="28"/>
      <c r="Q536" s="18"/>
      <c r="R536" s="18"/>
      <c r="S536" s="18"/>
    </row>
    <row r="537" spans="15:19" x14ac:dyDescent="0.2">
      <c r="O537" s="28"/>
      <c r="Q537" s="18"/>
      <c r="R537" s="18"/>
      <c r="S537" s="18"/>
    </row>
    <row r="538" spans="15:19" x14ac:dyDescent="0.2">
      <c r="O538" s="28"/>
      <c r="Q538" s="18"/>
      <c r="R538" s="18"/>
      <c r="S538" s="18"/>
    </row>
    <row r="539" spans="15:19" x14ac:dyDescent="0.2">
      <c r="O539" s="28"/>
      <c r="Q539" s="18"/>
      <c r="R539" s="18"/>
      <c r="S539" s="18"/>
    </row>
    <row r="540" spans="15:19" x14ac:dyDescent="0.2">
      <c r="O540" s="28"/>
      <c r="Q540" s="18"/>
      <c r="R540" s="18"/>
      <c r="S540" s="18"/>
    </row>
    <row r="541" spans="15:19" x14ac:dyDescent="0.2">
      <c r="O541" s="28"/>
      <c r="Q541" s="18"/>
      <c r="R541" s="18"/>
      <c r="S541" s="18"/>
    </row>
    <row r="542" spans="15:19" x14ac:dyDescent="0.2">
      <c r="O542" s="28"/>
      <c r="Q542" s="18"/>
      <c r="R542" s="18"/>
      <c r="S542" s="18"/>
    </row>
    <row r="543" spans="15:19" x14ac:dyDescent="0.2">
      <c r="O543" s="28"/>
      <c r="Q543" s="18"/>
      <c r="R543" s="18"/>
      <c r="S543" s="18"/>
    </row>
    <row r="544" spans="15:19" x14ac:dyDescent="0.2">
      <c r="O544" s="28"/>
      <c r="Q544" s="18"/>
      <c r="R544" s="18"/>
      <c r="S544" s="18"/>
    </row>
    <row r="545" spans="15:19" x14ac:dyDescent="0.2">
      <c r="O545" s="28"/>
      <c r="Q545" s="18"/>
      <c r="R545" s="18"/>
      <c r="S545" s="18"/>
    </row>
    <row r="546" spans="15:19" x14ac:dyDescent="0.2">
      <c r="O546" s="28"/>
      <c r="Q546" s="18"/>
      <c r="R546" s="18"/>
      <c r="S546" s="18"/>
    </row>
    <row r="547" spans="15:19" x14ac:dyDescent="0.2">
      <c r="O547" s="28"/>
      <c r="Q547" s="18"/>
      <c r="R547" s="18"/>
      <c r="S547" s="18"/>
    </row>
    <row r="548" spans="15:19" x14ac:dyDescent="0.2">
      <c r="O548" s="28"/>
      <c r="Q548" s="18"/>
      <c r="R548" s="18"/>
      <c r="S548" s="18"/>
    </row>
    <row r="549" spans="15:19" x14ac:dyDescent="0.2">
      <c r="O549" s="28"/>
      <c r="Q549" s="18"/>
      <c r="R549" s="18"/>
      <c r="S549" s="18"/>
    </row>
    <row r="550" spans="15:19" x14ac:dyDescent="0.2">
      <c r="O550" s="28"/>
      <c r="Q550" s="18"/>
      <c r="R550" s="18"/>
      <c r="S550" s="18"/>
    </row>
    <row r="551" spans="15:19" x14ac:dyDescent="0.2">
      <c r="O551" s="28"/>
      <c r="Q551" s="18"/>
      <c r="R551" s="18"/>
      <c r="S551" s="18"/>
    </row>
    <row r="552" spans="15:19" x14ac:dyDescent="0.2">
      <c r="O552" s="28"/>
      <c r="Q552" s="18"/>
      <c r="R552" s="18"/>
      <c r="S552" s="18"/>
    </row>
    <row r="553" spans="15:19" x14ac:dyDescent="0.2">
      <c r="O553" s="28"/>
      <c r="Q553" s="18"/>
      <c r="R553" s="18"/>
      <c r="S553" s="18"/>
    </row>
    <row r="554" spans="15:19" x14ac:dyDescent="0.2">
      <c r="O554" s="28"/>
      <c r="Q554" s="18"/>
      <c r="R554" s="18"/>
      <c r="S554" s="18"/>
    </row>
    <row r="555" spans="15:19" x14ac:dyDescent="0.2">
      <c r="O555" s="28"/>
      <c r="Q555" s="18"/>
      <c r="R555" s="18"/>
      <c r="S555" s="18"/>
    </row>
    <row r="556" spans="15:19" x14ac:dyDescent="0.2">
      <c r="O556" s="28"/>
      <c r="Q556" s="18"/>
      <c r="R556" s="18"/>
      <c r="S556" s="18"/>
    </row>
    <row r="557" spans="15:19" x14ac:dyDescent="0.2">
      <c r="O557" s="28"/>
      <c r="Q557" s="18"/>
      <c r="R557" s="18"/>
      <c r="S557" s="18"/>
    </row>
    <row r="558" spans="15:19" x14ac:dyDescent="0.2">
      <c r="O558" s="28"/>
      <c r="Q558" s="18"/>
      <c r="R558" s="18"/>
      <c r="S558" s="18"/>
    </row>
    <row r="559" spans="15:19" x14ac:dyDescent="0.2">
      <c r="O559" s="28"/>
      <c r="Q559" s="18"/>
      <c r="R559" s="18"/>
      <c r="S559" s="18"/>
    </row>
    <row r="560" spans="15:19" x14ac:dyDescent="0.2">
      <c r="O560" s="28"/>
      <c r="Q560" s="18"/>
      <c r="R560" s="18"/>
      <c r="S560" s="18"/>
    </row>
    <row r="561" spans="15:19" x14ac:dyDescent="0.2">
      <c r="O561" s="28"/>
      <c r="Q561" s="18"/>
      <c r="R561" s="18"/>
      <c r="S561" s="18"/>
    </row>
    <row r="562" spans="15:19" x14ac:dyDescent="0.2">
      <c r="O562" s="28"/>
      <c r="Q562" s="18"/>
      <c r="R562" s="18"/>
      <c r="S562" s="18"/>
    </row>
    <row r="563" spans="15:19" x14ac:dyDescent="0.2">
      <c r="O563" s="28"/>
      <c r="Q563" s="18"/>
      <c r="R563" s="18"/>
      <c r="S563" s="18"/>
    </row>
    <row r="564" spans="15:19" x14ac:dyDescent="0.2">
      <c r="O564" s="28"/>
      <c r="Q564" s="18"/>
      <c r="R564" s="18"/>
      <c r="S564" s="18"/>
    </row>
    <row r="565" spans="15:19" x14ac:dyDescent="0.2">
      <c r="O565" s="28"/>
      <c r="Q565" s="18"/>
      <c r="R565" s="18"/>
      <c r="S565" s="18"/>
    </row>
    <row r="566" spans="15:19" x14ac:dyDescent="0.2">
      <c r="O566" s="28"/>
      <c r="Q566" s="18"/>
      <c r="R566" s="18"/>
      <c r="S566" s="18"/>
    </row>
    <row r="567" spans="15:19" x14ac:dyDescent="0.2">
      <c r="O567" s="28"/>
      <c r="Q567" s="18"/>
      <c r="R567" s="18"/>
      <c r="S567" s="18"/>
    </row>
    <row r="568" spans="15:19" x14ac:dyDescent="0.2">
      <c r="O568" s="28"/>
      <c r="Q568" s="18"/>
      <c r="R568" s="18"/>
      <c r="S568" s="18"/>
    </row>
    <row r="569" spans="15:19" x14ac:dyDescent="0.2">
      <c r="O569" s="28"/>
      <c r="Q569" s="18"/>
      <c r="R569" s="18"/>
      <c r="S569" s="18"/>
    </row>
    <row r="570" spans="15:19" x14ac:dyDescent="0.2">
      <c r="O570" s="28"/>
      <c r="Q570" s="18"/>
      <c r="R570" s="18"/>
      <c r="S570" s="18"/>
    </row>
    <row r="571" spans="15:19" x14ac:dyDescent="0.2">
      <c r="O571" s="28"/>
      <c r="Q571" s="18"/>
      <c r="R571" s="18"/>
      <c r="S571" s="18"/>
    </row>
    <row r="572" spans="15:19" x14ac:dyDescent="0.2">
      <c r="O572" s="28"/>
      <c r="Q572" s="18"/>
      <c r="R572" s="18"/>
      <c r="S572" s="18"/>
    </row>
    <row r="573" spans="15:19" x14ac:dyDescent="0.2">
      <c r="O573" s="28"/>
      <c r="Q573" s="18"/>
      <c r="R573" s="18"/>
      <c r="S573" s="18"/>
    </row>
    <row r="574" spans="15:19" x14ac:dyDescent="0.2">
      <c r="O574" s="28"/>
      <c r="Q574" s="18"/>
      <c r="R574" s="18"/>
      <c r="S574" s="18"/>
    </row>
    <row r="575" spans="15:19" x14ac:dyDescent="0.2">
      <c r="O575" s="28"/>
      <c r="Q575" s="18"/>
      <c r="R575" s="18"/>
      <c r="S575" s="18"/>
    </row>
    <row r="576" spans="15:19" x14ac:dyDescent="0.2">
      <c r="O576" s="28"/>
      <c r="Q576" s="18"/>
      <c r="R576" s="18"/>
      <c r="S576" s="18"/>
    </row>
    <row r="577" spans="15:19" x14ac:dyDescent="0.2">
      <c r="O577" s="28"/>
      <c r="Q577" s="18"/>
      <c r="R577" s="18"/>
      <c r="S577" s="18"/>
    </row>
    <row r="578" spans="15:19" x14ac:dyDescent="0.2">
      <c r="O578" s="28"/>
      <c r="Q578" s="18"/>
      <c r="R578" s="18"/>
      <c r="S578" s="18"/>
    </row>
    <row r="579" spans="15:19" x14ac:dyDescent="0.2">
      <c r="O579" s="28"/>
      <c r="Q579" s="18"/>
      <c r="R579" s="18"/>
      <c r="S579" s="18"/>
    </row>
    <row r="580" spans="15:19" x14ac:dyDescent="0.2">
      <c r="O580" s="28"/>
      <c r="Q580" s="18"/>
      <c r="R580" s="18"/>
      <c r="S580" s="18"/>
    </row>
    <row r="581" spans="15:19" x14ac:dyDescent="0.2">
      <c r="O581" s="28"/>
      <c r="Q581" s="18"/>
      <c r="R581" s="18"/>
      <c r="S581" s="18"/>
    </row>
    <row r="582" spans="15:19" x14ac:dyDescent="0.2">
      <c r="O582" s="28"/>
      <c r="Q582" s="18"/>
      <c r="R582" s="18"/>
      <c r="S582" s="18"/>
    </row>
    <row r="583" spans="15:19" x14ac:dyDescent="0.2">
      <c r="O583" s="28"/>
      <c r="Q583" s="18"/>
      <c r="R583" s="18"/>
      <c r="S583" s="18"/>
    </row>
    <row r="584" spans="15:19" x14ac:dyDescent="0.2">
      <c r="O584" s="28"/>
      <c r="Q584" s="18"/>
      <c r="R584" s="18"/>
      <c r="S584" s="18"/>
    </row>
    <row r="585" spans="15:19" x14ac:dyDescent="0.2">
      <c r="O585" s="28"/>
      <c r="Q585" s="18"/>
      <c r="R585" s="18"/>
      <c r="S585" s="18"/>
    </row>
    <row r="586" spans="15:19" x14ac:dyDescent="0.2">
      <c r="O586" s="28"/>
      <c r="Q586" s="18"/>
      <c r="R586" s="18"/>
      <c r="S586" s="18"/>
    </row>
    <row r="587" spans="15:19" x14ac:dyDescent="0.2">
      <c r="O587" s="28"/>
      <c r="Q587" s="18"/>
      <c r="R587" s="18"/>
      <c r="S587" s="18"/>
    </row>
    <row r="588" spans="15:19" x14ac:dyDescent="0.2">
      <c r="O588" s="28"/>
      <c r="Q588" s="18"/>
      <c r="R588" s="18"/>
      <c r="S588" s="18"/>
    </row>
    <row r="589" spans="15:19" x14ac:dyDescent="0.2">
      <c r="O589" s="28"/>
      <c r="Q589" s="18"/>
      <c r="R589" s="18"/>
      <c r="S589" s="18"/>
    </row>
    <row r="590" spans="15:19" x14ac:dyDescent="0.2">
      <c r="O590" s="28"/>
      <c r="Q590" s="18"/>
      <c r="R590" s="18"/>
      <c r="S590" s="18"/>
    </row>
    <row r="591" spans="15:19" x14ac:dyDescent="0.2">
      <c r="O591" s="28"/>
      <c r="Q591" s="18"/>
      <c r="R591" s="18"/>
      <c r="S591" s="18"/>
    </row>
    <row r="592" spans="15:19" x14ac:dyDescent="0.2">
      <c r="O592" s="28"/>
      <c r="Q592" s="18"/>
      <c r="R592" s="18"/>
      <c r="S592" s="18"/>
    </row>
    <row r="593" spans="15:19" x14ac:dyDescent="0.2">
      <c r="O593" s="28"/>
      <c r="Q593" s="18"/>
      <c r="R593" s="18"/>
      <c r="S593" s="18"/>
    </row>
    <row r="594" spans="15:19" x14ac:dyDescent="0.2">
      <c r="O594" s="28"/>
      <c r="Q594" s="18"/>
      <c r="R594" s="18"/>
      <c r="S594" s="18"/>
    </row>
    <row r="595" spans="15:19" x14ac:dyDescent="0.2">
      <c r="O595" s="28"/>
      <c r="Q595" s="18"/>
      <c r="R595" s="18"/>
      <c r="S595" s="18"/>
    </row>
    <row r="596" spans="15:19" x14ac:dyDescent="0.2">
      <c r="O596" s="28"/>
      <c r="Q596" s="18"/>
      <c r="R596" s="18"/>
      <c r="S596" s="18"/>
    </row>
    <row r="597" spans="15:19" x14ac:dyDescent="0.2">
      <c r="O597" s="28"/>
      <c r="Q597" s="18"/>
      <c r="R597" s="18"/>
      <c r="S597" s="18"/>
    </row>
    <row r="598" spans="15:19" x14ac:dyDescent="0.2">
      <c r="O598" s="28"/>
      <c r="Q598" s="18"/>
      <c r="R598" s="18"/>
      <c r="S598" s="18"/>
    </row>
    <row r="599" spans="15:19" x14ac:dyDescent="0.2">
      <c r="O599" s="28"/>
      <c r="Q599" s="18"/>
      <c r="R599" s="18"/>
      <c r="S599" s="18"/>
    </row>
    <row r="600" spans="15:19" x14ac:dyDescent="0.2">
      <c r="O600" s="28"/>
      <c r="Q600" s="18"/>
      <c r="R600" s="18"/>
      <c r="S600" s="18"/>
    </row>
    <row r="601" spans="15:19" x14ac:dyDescent="0.2">
      <c r="O601" s="28"/>
      <c r="Q601" s="18"/>
      <c r="R601" s="18"/>
      <c r="S601" s="18"/>
    </row>
    <row r="602" spans="15:19" x14ac:dyDescent="0.2">
      <c r="O602" s="28"/>
      <c r="Q602" s="18"/>
      <c r="R602" s="18"/>
      <c r="S602" s="18"/>
    </row>
    <row r="603" spans="15:19" x14ac:dyDescent="0.2">
      <c r="O603" s="28"/>
      <c r="Q603" s="18"/>
      <c r="R603" s="18"/>
      <c r="S603" s="18"/>
    </row>
    <row r="604" spans="15:19" x14ac:dyDescent="0.2">
      <c r="O604" s="28"/>
      <c r="Q604" s="18"/>
      <c r="R604" s="18"/>
      <c r="S604" s="18"/>
    </row>
    <row r="605" spans="15:19" x14ac:dyDescent="0.2">
      <c r="O605" s="28"/>
      <c r="Q605" s="18"/>
      <c r="R605" s="18"/>
      <c r="S605" s="18"/>
    </row>
    <row r="606" spans="15:19" x14ac:dyDescent="0.2">
      <c r="O606" s="28"/>
      <c r="Q606" s="18"/>
      <c r="R606" s="18"/>
      <c r="S606" s="18"/>
    </row>
    <row r="607" spans="15:19" x14ac:dyDescent="0.2">
      <c r="O607" s="28"/>
      <c r="Q607" s="18"/>
      <c r="R607" s="18"/>
      <c r="S607" s="18"/>
    </row>
    <row r="608" spans="15:19" x14ac:dyDescent="0.2">
      <c r="O608" s="28"/>
      <c r="Q608" s="18"/>
      <c r="R608" s="18"/>
      <c r="S608" s="18"/>
    </row>
    <row r="609" spans="15:19" x14ac:dyDescent="0.2">
      <c r="O609" s="28"/>
      <c r="Q609" s="18"/>
      <c r="R609" s="18"/>
      <c r="S609" s="18"/>
    </row>
    <row r="610" spans="15:19" x14ac:dyDescent="0.2">
      <c r="O610" s="28"/>
      <c r="Q610" s="18"/>
      <c r="R610" s="18"/>
      <c r="S610" s="18"/>
    </row>
    <row r="611" spans="15:19" x14ac:dyDescent="0.2">
      <c r="O611" s="28"/>
      <c r="Q611" s="18"/>
      <c r="R611" s="18"/>
      <c r="S611" s="18"/>
    </row>
    <row r="612" spans="15:19" x14ac:dyDescent="0.2">
      <c r="O612" s="28"/>
      <c r="Q612" s="18"/>
      <c r="R612" s="18"/>
      <c r="S612" s="18"/>
    </row>
    <row r="613" spans="15:19" x14ac:dyDescent="0.2">
      <c r="O613" s="28"/>
      <c r="Q613" s="18"/>
      <c r="R613" s="18"/>
      <c r="S613" s="18"/>
    </row>
    <row r="614" spans="15:19" x14ac:dyDescent="0.2">
      <c r="O614" s="28"/>
      <c r="Q614" s="18"/>
      <c r="R614" s="18"/>
      <c r="S614" s="18"/>
    </row>
    <row r="615" spans="15:19" x14ac:dyDescent="0.2">
      <c r="O615" s="28"/>
      <c r="Q615" s="18"/>
      <c r="R615" s="18"/>
      <c r="S615" s="18"/>
    </row>
    <row r="616" spans="15:19" x14ac:dyDescent="0.2">
      <c r="O616" s="28"/>
      <c r="Q616" s="18"/>
      <c r="R616" s="18"/>
      <c r="S616" s="18"/>
    </row>
    <row r="617" spans="15:19" x14ac:dyDescent="0.2">
      <c r="O617" s="28"/>
      <c r="Q617" s="18"/>
      <c r="R617" s="18"/>
      <c r="S617" s="18"/>
    </row>
    <row r="618" spans="15:19" x14ac:dyDescent="0.2">
      <c r="O618" s="28"/>
      <c r="Q618" s="18"/>
      <c r="R618" s="18"/>
      <c r="S618" s="18"/>
    </row>
    <row r="619" spans="15:19" x14ac:dyDescent="0.2">
      <c r="O619" s="28"/>
      <c r="Q619" s="18"/>
      <c r="R619" s="18"/>
      <c r="S619" s="18"/>
    </row>
    <row r="620" spans="15:19" x14ac:dyDescent="0.2">
      <c r="O620" s="28"/>
      <c r="Q620" s="18"/>
      <c r="R620" s="18"/>
      <c r="S620" s="18"/>
    </row>
    <row r="621" spans="15:19" x14ac:dyDescent="0.2">
      <c r="O621" s="28"/>
      <c r="Q621" s="18"/>
      <c r="R621" s="18"/>
      <c r="S621" s="18"/>
    </row>
    <row r="622" spans="15:19" x14ac:dyDescent="0.2">
      <c r="O622" s="28"/>
      <c r="Q622" s="18"/>
      <c r="R622" s="18"/>
      <c r="S622" s="18"/>
    </row>
    <row r="623" spans="15:19" x14ac:dyDescent="0.2">
      <c r="O623" s="28"/>
      <c r="Q623" s="18"/>
      <c r="R623" s="18"/>
      <c r="S623" s="18"/>
    </row>
    <row r="624" spans="15:19" x14ac:dyDescent="0.2">
      <c r="O624" s="28"/>
      <c r="Q624" s="18"/>
      <c r="R624" s="18"/>
      <c r="S624" s="18"/>
    </row>
    <row r="625" spans="15:19" x14ac:dyDescent="0.2">
      <c r="O625" s="28"/>
      <c r="Q625" s="18"/>
      <c r="R625" s="18"/>
      <c r="S625" s="18"/>
    </row>
    <row r="626" spans="15:19" x14ac:dyDescent="0.2">
      <c r="O626" s="28"/>
      <c r="Q626" s="18"/>
      <c r="R626" s="18"/>
      <c r="S626" s="18"/>
    </row>
    <row r="627" spans="15:19" x14ac:dyDescent="0.2">
      <c r="O627" s="28"/>
      <c r="Q627" s="18"/>
      <c r="R627" s="18"/>
      <c r="S627" s="18"/>
    </row>
    <row r="628" spans="15:19" x14ac:dyDescent="0.2">
      <c r="O628" s="28"/>
      <c r="Q628" s="18"/>
      <c r="R628" s="18"/>
      <c r="S628" s="18"/>
    </row>
    <row r="629" spans="15:19" x14ac:dyDescent="0.2">
      <c r="O629" s="28"/>
      <c r="Q629" s="18"/>
      <c r="R629" s="18"/>
      <c r="S629" s="18"/>
    </row>
    <row r="630" spans="15:19" x14ac:dyDescent="0.2">
      <c r="O630" s="28"/>
      <c r="Q630" s="18"/>
      <c r="R630" s="18"/>
      <c r="S630" s="18"/>
    </row>
    <row r="631" spans="15:19" x14ac:dyDescent="0.2">
      <c r="O631" s="28"/>
      <c r="Q631" s="18"/>
      <c r="R631" s="18"/>
      <c r="S631" s="18"/>
    </row>
    <row r="632" spans="15:19" x14ac:dyDescent="0.2">
      <c r="O632" s="28"/>
      <c r="Q632" s="18"/>
      <c r="R632" s="18"/>
      <c r="S632" s="18"/>
    </row>
    <row r="633" spans="15:19" x14ac:dyDescent="0.2">
      <c r="O633" s="28"/>
      <c r="Q633" s="18"/>
      <c r="R633" s="18"/>
      <c r="S633" s="18"/>
    </row>
    <row r="634" spans="15:19" x14ac:dyDescent="0.2">
      <c r="O634" s="28"/>
      <c r="Q634" s="18"/>
      <c r="R634" s="18"/>
      <c r="S634" s="18"/>
    </row>
    <row r="635" spans="15:19" x14ac:dyDescent="0.2">
      <c r="O635" s="28"/>
      <c r="Q635" s="18"/>
      <c r="R635" s="18"/>
      <c r="S635" s="18"/>
    </row>
    <row r="636" spans="15:19" x14ac:dyDescent="0.2">
      <c r="O636" s="28"/>
      <c r="Q636" s="18"/>
      <c r="R636" s="18"/>
      <c r="S636" s="18"/>
    </row>
    <row r="637" spans="15:19" x14ac:dyDescent="0.2">
      <c r="O637" s="28"/>
      <c r="Q637" s="18"/>
      <c r="R637" s="18"/>
      <c r="S637" s="18"/>
    </row>
    <row r="638" spans="15:19" x14ac:dyDescent="0.2">
      <c r="O638" s="28"/>
      <c r="Q638" s="18"/>
      <c r="R638" s="18"/>
      <c r="S638" s="18"/>
    </row>
    <row r="639" spans="15:19" x14ac:dyDescent="0.2">
      <c r="O639" s="28"/>
      <c r="Q639" s="18"/>
      <c r="R639" s="18"/>
      <c r="S639" s="18"/>
    </row>
    <row r="640" spans="15:19" x14ac:dyDescent="0.2">
      <c r="O640" s="28"/>
      <c r="Q640" s="18"/>
      <c r="R640" s="18"/>
      <c r="S640" s="18"/>
    </row>
    <row r="641" spans="15:19" x14ac:dyDescent="0.2">
      <c r="O641" s="28"/>
      <c r="Q641" s="18"/>
      <c r="R641" s="18"/>
      <c r="S641" s="18"/>
    </row>
    <row r="642" spans="15:19" x14ac:dyDescent="0.2">
      <c r="O642" s="28"/>
      <c r="Q642" s="18"/>
      <c r="R642" s="18"/>
      <c r="S642" s="18"/>
    </row>
    <row r="643" spans="15:19" x14ac:dyDescent="0.2">
      <c r="O643" s="28"/>
      <c r="Q643" s="18"/>
      <c r="R643" s="18"/>
      <c r="S643" s="18"/>
    </row>
    <row r="644" spans="15:19" x14ac:dyDescent="0.2">
      <c r="O644" s="28"/>
      <c r="Q644" s="18"/>
      <c r="R644" s="18"/>
      <c r="S644" s="18"/>
    </row>
    <row r="645" spans="15:19" x14ac:dyDescent="0.2">
      <c r="O645" s="28"/>
      <c r="Q645" s="18"/>
      <c r="R645" s="18"/>
      <c r="S645" s="18"/>
    </row>
    <row r="646" spans="15:19" x14ac:dyDescent="0.2">
      <c r="O646" s="28"/>
      <c r="Q646" s="18"/>
      <c r="R646" s="18"/>
      <c r="S646" s="18"/>
    </row>
    <row r="647" spans="15:19" x14ac:dyDescent="0.2">
      <c r="O647" s="28"/>
      <c r="Q647" s="18"/>
      <c r="R647" s="18"/>
      <c r="S647" s="18"/>
    </row>
    <row r="648" spans="15:19" x14ac:dyDescent="0.2">
      <c r="O648" s="28"/>
      <c r="Q648" s="18"/>
      <c r="R648" s="18"/>
      <c r="S648" s="18"/>
    </row>
    <row r="649" spans="15:19" x14ac:dyDescent="0.2">
      <c r="O649" s="28"/>
      <c r="Q649" s="18"/>
      <c r="R649" s="18"/>
      <c r="S649" s="18"/>
    </row>
    <row r="650" spans="15:19" x14ac:dyDescent="0.2">
      <c r="O650" s="28"/>
      <c r="Q650" s="18"/>
      <c r="R650" s="18"/>
      <c r="S650" s="18"/>
    </row>
    <row r="651" spans="15:19" x14ac:dyDescent="0.2">
      <c r="O651" s="28"/>
      <c r="Q651" s="18"/>
      <c r="R651" s="18"/>
      <c r="S651" s="18"/>
    </row>
    <row r="652" spans="15:19" x14ac:dyDescent="0.2">
      <c r="O652" s="28"/>
      <c r="Q652" s="18"/>
      <c r="R652" s="18"/>
      <c r="S652" s="18"/>
    </row>
    <row r="653" spans="15:19" x14ac:dyDescent="0.2">
      <c r="O653" s="28"/>
      <c r="Q653" s="18"/>
      <c r="R653" s="18"/>
      <c r="S653" s="18"/>
    </row>
    <row r="654" spans="15:19" x14ac:dyDescent="0.2">
      <c r="O654" s="28"/>
      <c r="Q654" s="18"/>
      <c r="R654" s="18"/>
      <c r="S654" s="18"/>
    </row>
    <row r="655" spans="15:19" x14ac:dyDescent="0.2">
      <c r="O655" s="28"/>
      <c r="Q655" s="18"/>
      <c r="R655" s="18"/>
      <c r="S655" s="18"/>
    </row>
    <row r="656" spans="15:19" x14ac:dyDescent="0.2">
      <c r="O656" s="28"/>
      <c r="Q656" s="18"/>
      <c r="R656" s="18"/>
      <c r="S656" s="18"/>
    </row>
    <row r="657" spans="15:19" x14ac:dyDescent="0.2">
      <c r="O657" s="28"/>
      <c r="Q657" s="18"/>
      <c r="R657" s="18"/>
      <c r="S657" s="18"/>
    </row>
    <row r="658" spans="15:19" x14ac:dyDescent="0.2">
      <c r="O658" s="28"/>
      <c r="Q658" s="18"/>
      <c r="R658" s="18"/>
      <c r="S658" s="18"/>
    </row>
    <row r="659" spans="15:19" x14ac:dyDescent="0.2">
      <c r="O659" s="28"/>
      <c r="Q659" s="18"/>
      <c r="R659" s="18"/>
      <c r="S659" s="18"/>
    </row>
    <row r="660" spans="15:19" x14ac:dyDescent="0.2">
      <c r="O660" s="28"/>
      <c r="Q660" s="18"/>
      <c r="R660" s="18"/>
      <c r="S660" s="18"/>
    </row>
    <row r="661" spans="15:19" x14ac:dyDescent="0.2">
      <c r="O661" s="28"/>
      <c r="Q661" s="18"/>
      <c r="R661" s="18"/>
      <c r="S661" s="18"/>
    </row>
    <row r="662" spans="15:19" x14ac:dyDescent="0.2">
      <c r="O662" s="28"/>
      <c r="Q662" s="18"/>
      <c r="R662" s="18"/>
      <c r="S662" s="18"/>
    </row>
    <row r="663" spans="15:19" x14ac:dyDescent="0.2">
      <c r="O663" s="28"/>
      <c r="Q663" s="18"/>
      <c r="R663" s="18"/>
      <c r="S663" s="18"/>
    </row>
    <row r="664" spans="15:19" x14ac:dyDescent="0.2">
      <c r="O664" s="28"/>
      <c r="Q664" s="18"/>
      <c r="R664" s="18"/>
      <c r="S664" s="18"/>
    </row>
    <row r="665" spans="15:19" x14ac:dyDescent="0.2">
      <c r="O665" s="28"/>
      <c r="Q665" s="18"/>
      <c r="R665" s="18"/>
      <c r="S665" s="18"/>
    </row>
    <row r="666" spans="15:19" x14ac:dyDescent="0.2">
      <c r="O666" s="28"/>
      <c r="Q666" s="18"/>
      <c r="R666" s="18"/>
      <c r="S666" s="18"/>
    </row>
    <row r="667" spans="15:19" x14ac:dyDescent="0.2">
      <c r="O667" s="28"/>
      <c r="Q667" s="18"/>
      <c r="R667" s="18"/>
      <c r="S667" s="18"/>
    </row>
    <row r="668" spans="15:19" x14ac:dyDescent="0.2">
      <c r="O668" s="28"/>
      <c r="Q668" s="18"/>
      <c r="R668" s="18"/>
      <c r="S668" s="18"/>
    </row>
    <row r="669" spans="15:19" x14ac:dyDescent="0.2">
      <c r="O669" s="28"/>
      <c r="Q669" s="18"/>
      <c r="R669" s="18"/>
      <c r="S669" s="18"/>
    </row>
    <row r="670" spans="15:19" x14ac:dyDescent="0.2">
      <c r="O670" s="28"/>
      <c r="Q670" s="18"/>
      <c r="R670" s="18"/>
      <c r="S670" s="18"/>
    </row>
    <row r="671" spans="15:19" x14ac:dyDescent="0.2">
      <c r="O671" s="28"/>
      <c r="Q671" s="18"/>
      <c r="R671" s="18"/>
      <c r="S671" s="18"/>
    </row>
    <row r="672" spans="15:19" x14ac:dyDescent="0.2">
      <c r="O672" s="28"/>
      <c r="Q672" s="18"/>
      <c r="R672" s="18"/>
      <c r="S672" s="18"/>
    </row>
    <row r="673" spans="15:19" x14ac:dyDescent="0.2">
      <c r="O673" s="28"/>
      <c r="Q673" s="18"/>
      <c r="R673" s="18"/>
      <c r="S673" s="18"/>
    </row>
    <row r="674" spans="15:19" x14ac:dyDescent="0.2">
      <c r="O674" s="28"/>
      <c r="Q674" s="18"/>
      <c r="R674" s="18"/>
      <c r="S674" s="18"/>
    </row>
    <row r="675" spans="15:19" x14ac:dyDescent="0.2">
      <c r="O675" s="28"/>
      <c r="Q675" s="18"/>
      <c r="R675" s="18"/>
      <c r="S675" s="18"/>
    </row>
    <row r="676" spans="15:19" x14ac:dyDescent="0.2">
      <c r="O676" s="28"/>
      <c r="Q676" s="18"/>
      <c r="R676" s="18"/>
      <c r="S676" s="18"/>
    </row>
    <row r="677" spans="15:19" x14ac:dyDescent="0.2">
      <c r="O677" s="28"/>
      <c r="Q677" s="18"/>
      <c r="R677" s="18"/>
      <c r="S677" s="18"/>
    </row>
    <row r="678" spans="15:19" x14ac:dyDescent="0.2">
      <c r="O678" s="28"/>
      <c r="Q678" s="18"/>
      <c r="R678" s="18"/>
      <c r="S678" s="18"/>
    </row>
    <row r="679" spans="15:19" x14ac:dyDescent="0.2">
      <c r="O679" s="28"/>
      <c r="Q679" s="18"/>
      <c r="R679" s="18"/>
      <c r="S679" s="18"/>
    </row>
    <row r="680" spans="15:19" x14ac:dyDescent="0.2">
      <c r="O680" s="28"/>
      <c r="Q680" s="18"/>
      <c r="R680" s="18"/>
      <c r="S680" s="18"/>
    </row>
    <row r="681" spans="15:19" x14ac:dyDescent="0.2">
      <c r="O681" s="28"/>
      <c r="Q681" s="18"/>
      <c r="R681" s="18"/>
      <c r="S681" s="18"/>
    </row>
    <row r="682" spans="15:19" x14ac:dyDescent="0.2">
      <c r="O682" s="28"/>
      <c r="Q682" s="18"/>
      <c r="R682" s="18"/>
      <c r="S682" s="18"/>
    </row>
    <row r="683" spans="15:19" x14ac:dyDescent="0.2">
      <c r="O683" s="28"/>
      <c r="Q683" s="18"/>
      <c r="R683" s="18"/>
      <c r="S683" s="18"/>
    </row>
    <row r="684" spans="15:19" x14ac:dyDescent="0.2">
      <c r="O684" s="28"/>
      <c r="Q684" s="18"/>
      <c r="R684" s="18"/>
      <c r="S684" s="18"/>
    </row>
    <row r="685" spans="15:19" x14ac:dyDescent="0.2">
      <c r="O685" s="28"/>
      <c r="Q685" s="18"/>
      <c r="R685" s="18"/>
      <c r="S685" s="18"/>
    </row>
    <row r="686" spans="15:19" x14ac:dyDescent="0.2">
      <c r="O686" s="28"/>
      <c r="Q686" s="18"/>
      <c r="R686" s="18"/>
      <c r="S686" s="18"/>
    </row>
    <row r="687" spans="15:19" x14ac:dyDescent="0.2">
      <c r="O687" s="28"/>
      <c r="Q687" s="18"/>
      <c r="R687" s="18"/>
      <c r="S687" s="18"/>
    </row>
    <row r="688" spans="15:19" x14ac:dyDescent="0.2">
      <c r="O688" s="28"/>
      <c r="Q688" s="18"/>
      <c r="R688" s="18"/>
      <c r="S688" s="18"/>
    </row>
    <row r="689" spans="15:19" x14ac:dyDescent="0.2">
      <c r="O689" s="28"/>
      <c r="Q689" s="18"/>
      <c r="R689" s="18"/>
      <c r="S689" s="18"/>
    </row>
    <row r="690" spans="15:19" x14ac:dyDescent="0.2">
      <c r="O690" s="28"/>
      <c r="Q690" s="18"/>
      <c r="R690" s="18"/>
      <c r="S690" s="18"/>
    </row>
    <row r="691" spans="15:19" x14ac:dyDescent="0.2">
      <c r="O691" s="28"/>
      <c r="Q691" s="18"/>
      <c r="R691" s="18"/>
      <c r="S691" s="18"/>
    </row>
    <row r="692" spans="15:19" x14ac:dyDescent="0.2">
      <c r="O692" s="28"/>
      <c r="Q692" s="18"/>
      <c r="R692" s="18"/>
      <c r="S692" s="18"/>
    </row>
    <row r="693" spans="15:19" x14ac:dyDescent="0.2">
      <c r="O693" s="28"/>
      <c r="Q693" s="18"/>
      <c r="R693" s="18"/>
      <c r="S693" s="18"/>
    </row>
    <row r="694" spans="15:19" x14ac:dyDescent="0.2">
      <c r="O694" s="28"/>
      <c r="Q694" s="18"/>
      <c r="R694" s="18"/>
      <c r="S694" s="18"/>
    </row>
    <row r="695" spans="15:19" x14ac:dyDescent="0.2">
      <c r="O695" s="28"/>
      <c r="Q695" s="18"/>
      <c r="R695" s="18"/>
      <c r="S695" s="18"/>
    </row>
    <row r="696" spans="15:19" x14ac:dyDescent="0.2">
      <c r="O696" s="28"/>
      <c r="Q696" s="18"/>
      <c r="R696" s="18"/>
      <c r="S696" s="18"/>
    </row>
    <row r="697" spans="15:19" x14ac:dyDescent="0.2">
      <c r="O697" s="28"/>
      <c r="Q697" s="18"/>
      <c r="R697" s="18"/>
      <c r="S697" s="18"/>
    </row>
    <row r="698" spans="15:19" x14ac:dyDescent="0.2">
      <c r="O698" s="28"/>
      <c r="Q698" s="18"/>
      <c r="R698" s="18"/>
      <c r="S698" s="18"/>
    </row>
    <row r="699" spans="15:19" x14ac:dyDescent="0.2">
      <c r="O699" s="28"/>
      <c r="Q699" s="18"/>
      <c r="R699" s="18"/>
      <c r="S699" s="18"/>
    </row>
    <row r="700" spans="15:19" x14ac:dyDescent="0.2">
      <c r="O700" s="28"/>
      <c r="Q700" s="18"/>
      <c r="R700" s="18"/>
      <c r="S700" s="18"/>
    </row>
    <row r="701" spans="15:19" x14ac:dyDescent="0.2">
      <c r="O701" s="28"/>
      <c r="Q701" s="18"/>
      <c r="R701" s="18"/>
      <c r="S701" s="18"/>
    </row>
    <row r="702" spans="15:19" x14ac:dyDescent="0.2">
      <c r="O702" s="28"/>
      <c r="Q702" s="18"/>
      <c r="R702" s="18"/>
      <c r="S702" s="18"/>
    </row>
    <row r="703" spans="15:19" x14ac:dyDescent="0.2">
      <c r="O703" s="28"/>
      <c r="Q703" s="18"/>
      <c r="R703" s="18"/>
      <c r="S703" s="18"/>
    </row>
    <row r="704" spans="15:19" x14ac:dyDescent="0.2">
      <c r="O704" s="28"/>
      <c r="Q704" s="18"/>
      <c r="R704" s="18"/>
      <c r="S704" s="18"/>
    </row>
    <row r="705" spans="15:19" x14ac:dyDescent="0.2">
      <c r="O705" s="28"/>
      <c r="Q705" s="18"/>
      <c r="R705" s="18"/>
      <c r="S705" s="18"/>
    </row>
    <row r="706" spans="15:19" x14ac:dyDescent="0.2">
      <c r="O706" s="28"/>
      <c r="Q706" s="18"/>
      <c r="R706" s="18"/>
      <c r="S706" s="18"/>
    </row>
    <row r="707" spans="15:19" x14ac:dyDescent="0.2">
      <c r="O707" s="28"/>
      <c r="Q707" s="18"/>
      <c r="R707" s="18"/>
      <c r="S707" s="18"/>
    </row>
    <row r="708" spans="15:19" x14ac:dyDescent="0.2">
      <c r="O708" s="28"/>
      <c r="Q708" s="18"/>
      <c r="R708" s="18"/>
      <c r="S708" s="18"/>
    </row>
    <row r="709" spans="15:19" x14ac:dyDescent="0.2">
      <c r="O709" s="28"/>
      <c r="Q709" s="18"/>
      <c r="R709" s="18"/>
      <c r="S709" s="18"/>
    </row>
    <row r="710" spans="15:19" x14ac:dyDescent="0.2">
      <c r="O710" s="28"/>
      <c r="Q710" s="18"/>
      <c r="R710" s="18"/>
      <c r="S710" s="18"/>
    </row>
    <row r="711" spans="15:19" x14ac:dyDescent="0.2">
      <c r="O711" s="28"/>
      <c r="Q711" s="18"/>
      <c r="R711" s="18"/>
      <c r="S711" s="18"/>
    </row>
    <row r="712" spans="15:19" x14ac:dyDescent="0.2">
      <c r="O712" s="28"/>
      <c r="Q712" s="18"/>
      <c r="R712" s="18"/>
      <c r="S712" s="18"/>
    </row>
    <row r="713" spans="15:19" x14ac:dyDescent="0.2">
      <c r="O713" s="28"/>
      <c r="Q713" s="18"/>
      <c r="R713" s="18"/>
      <c r="S713" s="18"/>
    </row>
    <row r="714" spans="15:19" x14ac:dyDescent="0.2">
      <c r="O714" s="28"/>
      <c r="Q714" s="18"/>
      <c r="R714" s="18"/>
      <c r="S714" s="18"/>
    </row>
    <row r="715" spans="15:19" x14ac:dyDescent="0.2">
      <c r="O715" s="28"/>
      <c r="Q715" s="18"/>
      <c r="R715" s="18"/>
      <c r="S715" s="18"/>
    </row>
    <row r="716" spans="15:19" x14ac:dyDescent="0.2">
      <c r="O716" s="28"/>
      <c r="Q716" s="18"/>
      <c r="R716" s="18"/>
      <c r="S716" s="18"/>
    </row>
    <row r="717" spans="15:19" x14ac:dyDescent="0.2">
      <c r="O717" s="28"/>
      <c r="Q717" s="18"/>
      <c r="R717" s="18"/>
      <c r="S717" s="18"/>
    </row>
    <row r="718" spans="15:19" x14ac:dyDescent="0.2">
      <c r="O718" s="28"/>
      <c r="Q718" s="18"/>
      <c r="R718" s="18"/>
      <c r="S718" s="18"/>
    </row>
    <row r="719" spans="15:19" x14ac:dyDescent="0.2">
      <c r="O719" s="28"/>
      <c r="Q719" s="18"/>
      <c r="R719" s="18"/>
      <c r="S719" s="18"/>
    </row>
    <row r="720" spans="15:19" x14ac:dyDescent="0.2">
      <c r="O720" s="28"/>
      <c r="Q720" s="18"/>
      <c r="R720" s="18"/>
      <c r="S720" s="18"/>
    </row>
    <row r="721" spans="15:19" x14ac:dyDescent="0.2">
      <c r="O721" s="28"/>
      <c r="Q721" s="18"/>
      <c r="R721" s="18"/>
      <c r="S721" s="18"/>
    </row>
    <row r="722" spans="15:19" x14ac:dyDescent="0.2">
      <c r="O722" s="28"/>
      <c r="Q722" s="18"/>
      <c r="R722" s="18"/>
      <c r="S722" s="18"/>
    </row>
    <row r="723" spans="15:19" x14ac:dyDescent="0.2">
      <c r="O723" s="28"/>
      <c r="Q723" s="18"/>
      <c r="R723" s="18"/>
      <c r="S723" s="18"/>
    </row>
    <row r="724" spans="15:19" x14ac:dyDescent="0.2">
      <c r="O724" s="28"/>
      <c r="Q724" s="18"/>
      <c r="R724" s="18"/>
      <c r="S724" s="18"/>
    </row>
    <row r="725" spans="15:19" x14ac:dyDescent="0.2">
      <c r="O725" s="28"/>
      <c r="Q725" s="18"/>
      <c r="R725" s="18"/>
      <c r="S725" s="18"/>
    </row>
    <row r="726" spans="15:19" x14ac:dyDescent="0.2">
      <c r="O726" s="28"/>
      <c r="Q726" s="18"/>
      <c r="R726" s="18"/>
      <c r="S726" s="18"/>
    </row>
    <row r="727" spans="15:19" x14ac:dyDescent="0.2">
      <c r="O727" s="28"/>
      <c r="Q727" s="18"/>
      <c r="R727" s="18"/>
      <c r="S727" s="18"/>
    </row>
    <row r="728" spans="15:19" x14ac:dyDescent="0.2">
      <c r="O728" s="28"/>
      <c r="Q728" s="18"/>
      <c r="R728" s="18"/>
      <c r="S728" s="18"/>
    </row>
    <row r="729" spans="15:19" x14ac:dyDescent="0.2">
      <c r="O729" s="28"/>
      <c r="Q729" s="18"/>
      <c r="R729" s="18"/>
      <c r="S729" s="18"/>
    </row>
    <row r="730" spans="15:19" x14ac:dyDescent="0.2">
      <c r="O730" s="28"/>
      <c r="Q730" s="18"/>
      <c r="R730" s="18"/>
      <c r="S730" s="18"/>
    </row>
    <row r="731" spans="15:19" x14ac:dyDescent="0.2">
      <c r="O731" s="28"/>
      <c r="Q731" s="18"/>
      <c r="R731" s="18"/>
      <c r="S731" s="18"/>
    </row>
    <row r="732" spans="15:19" x14ac:dyDescent="0.2">
      <c r="O732" s="28"/>
      <c r="Q732" s="18"/>
      <c r="R732" s="18"/>
      <c r="S732" s="18"/>
    </row>
    <row r="733" spans="15:19" x14ac:dyDescent="0.2">
      <c r="O733" s="28"/>
      <c r="Q733" s="18"/>
      <c r="R733" s="18"/>
      <c r="S733" s="18"/>
    </row>
    <row r="734" spans="15:19" x14ac:dyDescent="0.2">
      <c r="O734" s="28"/>
      <c r="Q734" s="18"/>
      <c r="R734" s="18"/>
      <c r="S734" s="18"/>
    </row>
    <row r="735" spans="15:19" x14ac:dyDescent="0.2">
      <c r="O735" s="28"/>
      <c r="Q735" s="18"/>
      <c r="R735" s="18"/>
      <c r="S735" s="18"/>
    </row>
    <row r="736" spans="15:19" x14ac:dyDescent="0.2">
      <c r="O736" s="28"/>
      <c r="Q736" s="18"/>
      <c r="R736" s="18"/>
      <c r="S736" s="18"/>
    </row>
    <row r="737" spans="15:19" x14ac:dyDescent="0.2">
      <c r="O737" s="28"/>
      <c r="Q737" s="18"/>
      <c r="R737" s="18"/>
      <c r="S737" s="18"/>
    </row>
    <row r="738" spans="15:19" x14ac:dyDescent="0.2">
      <c r="O738" s="28"/>
      <c r="Q738" s="18"/>
      <c r="R738" s="18"/>
      <c r="S738" s="18"/>
    </row>
    <row r="739" spans="15:19" x14ac:dyDescent="0.2">
      <c r="O739" s="28"/>
      <c r="Q739" s="18"/>
      <c r="R739" s="18"/>
      <c r="S739" s="18"/>
    </row>
    <row r="740" spans="15:19" x14ac:dyDescent="0.2">
      <c r="O740" s="28"/>
      <c r="Q740" s="18"/>
      <c r="R740" s="18"/>
      <c r="S740" s="18"/>
    </row>
    <row r="741" spans="15:19" x14ac:dyDescent="0.2">
      <c r="O741" s="28"/>
      <c r="Q741" s="18"/>
      <c r="R741" s="18"/>
      <c r="S741" s="18"/>
    </row>
    <row r="742" spans="15:19" x14ac:dyDescent="0.2">
      <c r="O742" s="28"/>
      <c r="Q742" s="18"/>
      <c r="R742" s="18"/>
      <c r="S742" s="18"/>
    </row>
    <row r="743" spans="15:19" x14ac:dyDescent="0.2">
      <c r="O743" s="28"/>
      <c r="Q743" s="18"/>
      <c r="R743" s="18"/>
      <c r="S743" s="18"/>
    </row>
    <row r="744" spans="15:19" x14ac:dyDescent="0.2">
      <c r="O744" s="28"/>
      <c r="Q744" s="18"/>
      <c r="R744" s="18"/>
      <c r="S744" s="18"/>
    </row>
    <row r="745" spans="15:19" x14ac:dyDescent="0.2">
      <c r="O745" s="28"/>
      <c r="Q745" s="18"/>
      <c r="R745" s="18"/>
      <c r="S745" s="18"/>
    </row>
    <row r="746" spans="15:19" x14ac:dyDescent="0.2">
      <c r="O746" s="28"/>
      <c r="Q746" s="18"/>
      <c r="R746" s="18"/>
      <c r="S746" s="18"/>
    </row>
    <row r="747" spans="15:19" x14ac:dyDescent="0.2">
      <c r="O747" s="28"/>
      <c r="Q747" s="18"/>
      <c r="R747" s="18"/>
      <c r="S747" s="18"/>
    </row>
    <row r="748" spans="15:19" x14ac:dyDescent="0.2">
      <c r="O748" s="28"/>
      <c r="Q748" s="18"/>
      <c r="R748" s="18"/>
      <c r="S748" s="18"/>
    </row>
    <row r="749" spans="15:19" x14ac:dyDescent="0.2">
      <c r="O749" s="28"/>
      <c r="Q749" s="18"/>
      <c r="R749" s="18"/>
      <c r="S749" s="18"/>
    </row>
    <row r="750" spans="15:19" x14ac:dyDescent="0.2">
      <c r="O750" s="28"/>
      <c r="Q750" s="18"/>
      <c r="R750" s="18"/>
      <c r="S750" s="18"/>
    </row>
    <row r="751" spans="15:19" x14ac:dyDescent="0.2">
      <c r="O751" s="28"/>
      <c r="Q751" s="18"/>
      <c r="R751" s="18"/>
      <c r="S751" s="18"/>
    </row>
  </sheetData>
  <mergeCells count="1">
    <mergeCell ref="A5:O5"/>
  </mergeCells>
  <conditionalFormatting sqref="P5:Y5 P20:P65505 J10:L19 P1:P5">
    <cfRule type="expression" dxfId="105" priority="11" stopIfTrue="1">
      <formula>LEFT(#REF!,3)="TIR"</formula>
    </cfRule>
  </conditionalFormatting>
  <conditionalFormatting sqref="Q5:Y5">
    <cfRule type="expression" dxfId="104" priority="9" stopIfTrue="1">
      <formula>LEFT(#REF!,3)="TIR"</formula>
    </cfRule>
  </conditionalFormatting>
  <conditionalFormatting sqref="O10:O19 B10:I19">
    <cfRule type="expression" dxfId="103" priority="7" stopIfTrue="1">
      <formula>LEFT(#REF!,3)="TIR"</formula>
    </cfRule>
  </conditionalFormatting>
  <conditionalFormatting sqref="M10:N19 A10:A19">
    <cfRule type="expression" dxfId="102" priority="5" stopIfTrue="1">
      <formula>#REF!&gt;0</formula>
    </cfRule>
    <cfRule type="expression" dxfId="101" priority="6" stopIfTrue="1">
      <formula>LEFT(#REF!,3)="TIR"</formula>
    </cfRule>
  </conditionalFormatting>
  <conditionalFormatting sqref="K10:K19">
    <cfRule type="expression" dxfId="100" priority="3" stopIfTrue="1">
      <formula>#REF!&gt;0</formula>
    </cfRule>
    <cfRule type="expression" dxfId="99" priority="4" stopIfTrue="1">
      <formula>LEFT(#REF!,3)="TIR"</formula>
    </cfRule>
  </conditionalFormatting>
  <dataValidations count="1">
    <dataValidation allowBlank="1" showInputMessage="1" showErrorMessage="1" sqref="B6:O6 A9" xr:uid="{00000000-0002-0000-1B00-000000000000}"/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גיליון29"/>
  <dimension ref="A1:Y679"/>
  <sheetViews>
    <sheetView rightToLeft="1" workbookViewId="0"/>
  </sheetViews>
  <sheetFormatPr defaultRowHeight="12.75" x14ac:dyDescent="0.2"/>
  <cols>
    <col min="1" max="1" width="26.5703125" style="9" bestFit="1" customWidth="1"/>
    <col min="2" max="5" width="12.5703125" style="9" customWidth="1"/>
    <col min="6" max="6" width="13.7109375" style="9" customWidth="1"/>
    <col min="7" max="7" width="12.5703125" style="9" customWidth="1"/>
    <col min="8" max="8" width="10.5703125" style="8" customWidth="1"/>
    <col min="9" max="9" width="12.7109375" style="9" customWidth="1"/>
    <col min="10" max="10" width="16.140625" style="10" customWidth="1"/>
    <col min="11" max="11" width="11.5703125" style="10" bestFit="1" customWidth="1"/>
    <col min="12" max="12" width="14" style="10" customWidth="1"/>
    <col min="13" max="13" width="21.140625" style="10" customWidth="1"/>
    <col min="14" max="14" width="24.28515625" style="10" customWidth="1"/>
    <col min="15" max="15" width="22.7109375" style="27" customWidth="1"/>
    <col min="16" max="16" width="12.140625" style="12" customWidth="1"/>
    <col min="17" max="17" width="10" style="19" customWidth="1"/>
    <col min="18" max="18" width="11.42578125" style="19" bestFit="1" customWidth="1"/>
    <col min="19" max="19" width="7.28515625" style="19" customWidth="1"/>
    <col min="20" max="21" width="10.5703125" style="12" customWidth="1"/>
    <col min="22" max="22" width="11.42578125" style="14" customWidth="1"/>
    <col min="23" max="23" width="15.42578125" style="14" customWidth="1"/>
    <col min="24" max="16384" width="9.140625" style="14"/>
  </cols>
  <sheetData>
    <row r="1" spans="1:25" s="6" customFormat="1" x14ac:dyDescent="0.2">
      <c r="A1" s="6" t="s">
        <v>235</v>
      </c>
      <c r="B1" s="7" t="s">
        <v>245</v>
      </c>
      <c r="C1" s="7"/>
      <c r="D1" s="7"/>
      <c r="E1" s="7"/>
      <c r="F1" s="7"/>
      <c r="G1" s="7"/>
      <c r="H1" s="8"/>
      <c r="I1" s="9"/>
      <c r="J1" s="10"/>
      <c r="K1" s="10"/>
      <c r="L1" s="10"/>
      <c r="M1" s="10"/>
      <c r="N1" s="10"/>
      <c r="O1" s="27"/>
      <c r="P1" s="12"/>
      <c r="Q1" s="13"/>
      <c r="R1" s="13"/>
      <c r="S1" s="13"/>
      <c r="T1" s="12"/>
      <c r="U1" s="12"/>
      <c r="V1" s="14"/>
    </row>
    <row r="2" spans="1:25" s="6" customFormat="1" x14ac:dyDescent="0.2">
      <c r="A2" s="9" t="s">
        <v>236</v>
      </c>
      <c r="B2" s="9" t="s">
        <v>148</v>
      </c>
      <c r="C2" s="9"/>
      <c r="D2" s="9"/>
      <c r="E2" s="9"/>
      <c r="F2" s="9"/>
      <c r="G2" s="9"/>
      <c r="H2" s="8"/>
      <c r="I2" s="9"/>
      <c r="J2" s="10"/>
      <c r="K2" s="10"/>
      <c r="L2" s="10"/>
      <c r="M2" s="10"/>
      <c r="N2" s="10"/>
      <c r="O2" s="27"/>
      <c r="P2" s="12"/>
      <c r="Q2" s="13"/>
      <c r="R2" s="13"/>
      <c r="S2" s="13"/>
      <c r="T2" s="12"/>
      <c r="U2" s="12"/>
      <c r="V2" s="14"/>
    </row>
    <row r="3" spans="1:25" s="6" customFormat="1" x14ac:dyDescent="0.2">
      <c r="A3" s="9" t="s">
        <v>237</v>
      </c>
      <c r="B3" s="9" t="s">
        <v>238</v>
      </c>
      <c r="C3" s="9"/>
      <c r="D3" s="9"/>
      <c r="E3" s="9"/>
      <c r="F3" s="9"/>
      <c r="G3" s="9"/>
      <c r="H3" s="8"/>
      <c r="I3" s="9"/>
      <c r="J3" s="10"/>
      <c r="K3" s="10"/>
      <c r="L3" s="10"/>
      <c r="M3" s="10"/>
      <c r="N3" s="10"/>
      <c r="O3" s="27"/>
      <c r="P3" s="12"/>
      <c r="Q3" s="13"/>
      <c r="R3" s="13"/>
      <c r="S3" s="13"/>
      <c r="T3" s="12"/>
      <c r="U3" s="12"/>
      <c r="V3" s="14"/>
    </row>
    <row r="4" spans="1:25" s="6" customFormat="1" ht="13.5" thickBot="1" x14ac:dyDescent="0.25">
      <c r="A4" s="9" t="s">
        <v>239</v>
      </c>
      <c r="B4" s="9" t="s">
        <v>247</v>
      </c>
      <c r="C4" s="9"/>
      <c r="D4" s="9"/>
      <c r="E4" s="9"/>
      <c r="F4" s="9"/>
      <c r="G4" s="9"/>
      <c r="H4" s="8"/>
      <c r="I4" s="9"/>
      <c r="J4" s="10"/>
      <c r="K4" s="10"/>
      <c r="L4" s="10"/>
      <c r="M4" s="10"/>
      <c r="N4" s="10"/>
      <c r="O4" s="27"/>
      <c r="P4" s="12"/>
      <c r="Q4" s="13"/>
      <c r="R4" s="13"/>
      <c r="S4" s="13"/>
      <c r="T4" s="12"/>
      <c r="U4" s="12"/>
      <c r="V4" s="14"/>
    </row>
    <row r="5" spans="1:25" s="6" customFormat="1" x14ac:dyDescent="0.2">
      <c r="A5" s="261" t="s">
        <v>115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6" customFormat="1" x14ac:dyDescent="0.2">
      <c r="A6" s="60" t="s">
        <v>155</v>
      </c>
      <c r="B6" s="66" t="s">
        <v>97</v>
      </c>
      <c r="C6" s="67" t="s">
        <v>19</v>
      </c>
      <c r="D6" s="67" t="s">
        <v>69</v>
      </c>
      <c r="E6" s="67" t="s">
        <v>5</v>
      </c>
      <c r="F6" s="67" t="s">
        <v>13</v>
      </c>
      <c r="G6" s="67" t="s">
        <v>14</v>
      </c>
      <c r="H6" s="68" t="s">
        <v>6</v>
      </c>
      <c r="I6" s="69" t="s">
        <v>98</v>
      </c>
      <c r="J6" s="69" t="s">
        <v>99</v>
      </c>
      <c r="K6" s="69" t="s">
        <v>66</v>
      </c>
      <c r="L6" s="75" t="s">
        <v>100</v>
      </c>
      <c r="M6" s="67" t="s">
        <v>17</v>
      </c>
      <c r="N6" s="67" t="s">
        <v>74</v>
      </c>
      <c r="O6" s="74" t="s">
        <v>101</v>
      </c>
    </row>
    <row r="7" spans="1:25" s="6" customFormat="1" x14ac:dyDescent="0.2">
      <c r="A7" s="198"/>
      <c r="B7" s="189"/>
      <c r="C7" s="189"/>
      <c r="D7" s="189"/>
      <c r="E7" s="189"/>
      <c r="F7" s="189" t="s">
        <v>40</v>
      </c>
      <c r="G7" s="189" t="s">
        <v>16</v>
      </c>
      <c r="H7" s="189"/>
      <c r="I7" s="23" t="s">
        <v>9</v>
      </c>
      <c r="J7" s="1" t="s">
        <v>9</v>
      </c>
      <c r="K7" s="1" t="s">
        <v>131</v>
      </c>
      <c r="L7" s="1" t="s">
        <v>10</v>
      </c>
      <c r="M7" s="1" t="s">
        <v>9</v>
      </c>
      <c r="N7" s="25" t="s">
        <v>9</v>
      </c>
      <c r="O7" s="5" t="s">
        <v>9</v>
      </c>
    </row>
    <row r="8" spans="1:25" s="15" customFormat="1" x14ac:dyDescent="0.2">
      <c r="A8" s="191"/>
      <c r="B8" s="192" t="s">
        <v>49</v>
      </c>
      <c r="C8" s="192" t="s">
        <v>50</v>
      </c>
      <c r="D8" s="192" t="s">
        <v>102</v>
      </c>
      <c r="E8" s="192" t="s">
        <v>103</v>
      </c>
      <c r="F8" s="192" t="s">
        <v>104</v>
      </c>
      <c r="G8" s="192" t="s">
        <v>105</v>
      </c>
      <c r="H8" s="192" t="s">
        <v>106</v>
      </c>
      <c r="I8" s="192" t="s">
        <v>107</v>
      </c>
      <c r="J8" s="192" t="s">
        <v>108</v>
      </c>
      <c r="K8" s="192" t="s">
        <v>109</v>
      </c>
      <c r="L8" s="192" t="s">
        <v>110</v>
      </c>
      <c r="M8" s="192" t="s">
        <v>111</v>
      </c>
      <c r="N8" s="192" t="s">
        <v>112</v>
      </c>
      <c r="O8" s="193" t="s">
        <v>113</v>
      </c>
    </row>
    <row r="9" spans="1:25" ht="13.5" thickBot="1" x14ac:dyDescent="0.25">
      <c r="A9" s="76" t="s">
        <v>117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7">
        <v>0</v>
      </c>
      <c r="M9" s="56"/>
      <c r="N9" s="58"/>
      <c r="O9" s="44"/>
      <c r="P9" s="14"/>
      <c r="Q9" s="14"/>
      <c r="R9" s="14"/>
      <c r="S9" s="14"/>
      <c r="T9" s="14"/>
      <c r="U9" s="14"/>
    </row>
    <row r="10" spans="1:25" x14ac:dyDescent="0.2">
      <c r="A10" s="71" t="s">
        <v>135</v>
      </c>
      <c r="B10" s="218"/>
      <c r="C10" s="218"/>
      <c r="D10" s="218"/>
      <c r="E10" s="218"/>
      <c r="F10" s="218"/>
      <c r="G10" s="218"/>
      <c r="H10" s="196"/>
      <c r="I10" s="219"/>
      <c r="J10" s="220"/>
      <c r="K10" s="212"/>
      <c r="L10" s="220"/>
      <c r="M10" s="221"/>
      <c r="N10" s="222"/>
      <c r="O10" s="195"/>
      <c r="P10" s="14"/>
      <c r="Q10" s="14"/>
      <c r="R10" s="14"/>
      <c r="S10" s="14"/>
      <c r="T10" s="14"/>
      <c r="U10" s="14"/>
    </row>
    <row r="11" spans="1:25" x14ac:dyDescent="0.2">
      <c r="A11" s="72" t="s">
        <v>136</v>
      </c>
      <c r="B11" s="211"/>
      <c r="C11" s="211"/>
      <c r="D11" s="211"/>
      <c r="E11" s="211"/>
      <c r="F11" s="211"/>
      <c r="G11" s="211"/>
      <c r="H11" s="163"/>
      <c r="I11" s="200"/>
      <c r="J11" s="205"/>
      <c r="K11" s="212"/>
      <c r="L11" s="205"/>
      <c r="M11" s="223"/>
      <c r="N11" s="195"/>
      <c r="O11" s="165"/>
      <c r="P11" s="14"/>
      <c r="Q11" s="14"/>
      <c r="R11" s="14"/>
      <c r="S11" s="14"/>
      <c r="T11" s="14"/>
      <c r="U11" s="14"/>
    </row>
    <row r="12" spans="1:25" x14ac:dyDescent="0.2">
      <c r="A12" s="72" t="s">
        <v>137</v>
      </c>
      <c r="B12" s="211"/>
      <c r="C12" s="211"/>
      <c r="D12" s="211"/>
      <c r="E12" s="211"/>
      <c r="F12" s="211"/>
      <c r="G12" s="211"/>
      <c r="H12" s="163"/>
      <c r="I12" s="200"/>
      <c r="J12" s="205"/>
      <c r="K12" s="212"/>
      <c r="L12" s="205"/>
      <c r="M12" s="223"/>
      <c r="N12" s="195"/>
      <c r="O12" s="165"/>
      <c r="P12" s="14"/>
      <c r="Q12" s="14"/>
      <c r="R12" s="14"/>
      <c r="S12" s="14"/>
      <c r="T12" s="14"/>
      <c r="U12" s="14"/>
    </row>
    <row r="13" spans="1:25" x14ac:dyDescent="0.2">
      <c r="A13" s="72" t="s">
        <v>138</v>
      </c>
      <c r="B13" s="211"/>
      <c r="C13" s="211"/>
      <c r="D13" s="211"/>
      <c r="E13" s="211"/>
      <c r="F13" s="211"/>
      <c r="G13" s="211"/>
      <c r="H13" s="163"/>
      <c r="I13" s="200"/>
      <c r="J13" s="205"/>
      <c r="K13" s="212"/>
      <c r="L13" s="205"/>
      <c r="M13" s="223"/>
      <c r="N13" s="195"/>
      <c r="O13" s="165"/>
      <c r="P13" s="14"/>
      <c r="Q13" s="14"/>
      <c r="R13" s="14"/>
      <c r="S13" s="14"/>
      <c r="T13" s="14"/>
      <c r="U13" s="14"/>
    </row>
    <row r="14" spans="1:25" x14ac:dyDescent="0.2">
      <c r="A14" s="72" t="s">
        <v>139</v>
      </c>
      <c r="B14" s="211"/>
      <c r="C14" s="211"/>
      <c r="D14" s="211"/>
      <c r="E14" s="211"/>
      <c r="F14" s="211"/>
      <c r="G14" s="211"/>
      <c r="H14" s="163"/>
      <c r="I14" s="200"/>
      <c r="J14" s="205"/>
      <c r="K14" s="212"/>
      <c r="L14" s="205"/>
      <c r="M14" s="223"/>
      <c r="N14" s="195"/>
      <c r="O14" s="165"/>
      <c r="P14" s="14"/>
      <c r="Q14" s="14"/>
      <c r="R14" s="14"/>
      <c r="S14" s="14"/>
      <c r="T14" s="14"/>
      <c r="U14" s="14"/>
    </row>
    <row r="15" spans="1:25" x14ac:dyDescent="0.2">
      <c r="A15" s="72" t="s">
        <v>140</v>
      </c>
      <c r="B15" s="211"/>
      <c r="C15" s="211"/>
      <c r="D15" s="211"/>
      <c r="E15" s="211"/>
      <c r="F15" s="211"/>
      <c r="G15" s="211"/>
      <c r="H15" s="163"/>
      <c r="I15" s="200"/>
      <c r="J15" s="205"/>
      <c r="K15" s="212"/>
      <c r="L15" s="205"/>
      <c r="M15" s="223"/>
      <c r="N15" s="195"/>
      <c r="O15" s="165"/>
      <c r="P15" s="14"/>
      <c r="Q15" s="14"/>
      <c r="R15" s="14"/>
      <c r="S15" s="14"/>
      <c r="T15" s="14"/>
      <c r="U15" s="14"/>
    </row>
    <row r="16" spans="1:25" x14ac:dyDescent="0.2">
      <c r="A16" s="72" t="s">
        <v>141</v>
      </c>
      <c r="B16" s="211"/>
      <c r="C16" s="211"/>
      <c r="D16" s="211"/>
      <c r="E16" s="211"/>
      <c r="F16" s="211"/>
      <c r="G16" s="211"/>
      <c r="H16" s="163"/>
      <c r="I16" s="200"/>
      <c r="J16" s="205"/>
      <c r="K16" s="212"/>
      <c r="L16" s="205"/>
      <c r="M16" s="223"/>
      <c r="N16" s="195"/>
      <c r="O16" s="165"/>
      <c r="P16" s="14"/>
      <c r="Q16" s="14"/>
      <c r="R16" s="14"/>
      <c r="S16" s="14"/>
      <c r="T16" s="14"/>
      <c r="U16" s="14"/>
    </row>
    <row r="17" spans="1:21" x14ac:dyDescent="0.2">
      <c r="A17" s="215" t="s">
        <v>142</v>
      </c>
      <c r="B17" s="224"/>
      <c r="C17" s="224"/>
      <c r="D17" s="224"/>
      <c r="E17" s="224"/>
      <c r="F17" s="224"/>
      <c r="G17" s="224"/>
      <c r="H17" s="225"/>
      <c r="I17" s="226"/>
      <c r="J17" s="227"/>
      <c r="K17" s="228"/>
      <c r="L17" s="227"/>
      <c r="M17" s="229"/>
      <c r="N17" s="230"/>
      <c r="O17" s="231"/>
      <c r="P17" s="14"/>
      <c r="Q17" s="14"/>
      <c r="R17" s="14"/>
      <c r="S17" s="14"/>
      <c r="T17" s="14"/>
      <c r="U17" s="14"/>
    </row>
    <row r="18" spans="1:21" x14ac:dyDescent="0.2">
      <c r="A18" s="16"/>
      <c r="B18" s="20"/>
      <c r="C18" s="20"/>
      <c r="D18" s="20"/>
      <c r="E18" s="20"/>
      <c r="F18" s="20"/>
      <c r="G18" s="20"/>
      <c r="H18" s="46"/>
      <c r="I18" s="22"/>
      <c r="J18" s="17"/>
      <c r="K18" s="52"/>
      <c r="L18" s="17"/>
      <c r="M18" s="40"/>
      <c r="N18" s="57"/>
      <c r="O18" s="21"/>
      <c r="P18" s="14"/>
      <c r="Q18" s="14"/>
      <c r="R18" s="14"/>
      <c r="S18" s="14"/>
      <c r="T18" s="14"/>
      <c r="U18" s="14"/>
    </row>
    <row r="19" spans="1:21" x14ac:dyDescent="0.2">
      <c r="A19" s="87" t="s">
        <v>143</v>
      </c>
      <c r="O19" s="28"/>
      <c r="Q19" s="18"/>
      <c r="R19" s="18"/>
      <c r="S19" s="18"/>
    </row>
    <row r="20" spans="1:21" x14ac:dyDescent="0.2">
      <c r="A20" s="87" t="s">
        <v>144</v>
      </c>
      <c r="O20" s="28"/>
      <c r="Q20" s="18"/>
      <c r="R20" s="18"/>
      <c r="S20" s="18"/>
    </row>
    <row r="21" spans="1:21" x14ac:dyDescent="0.2">
      <c r="A21" s="87" t="s">
        <v>145</v>
      </c>
      <c r="O21" s="28"/>
      <c r="Q21" s="18"/>
      <c r="R21" s="18"/>
      <c r="S21" s="18"/>
    </row>
    <row r="22" spans="1:21" x14ac:dyDescent="0.2">
      <c r="A22" s="87" t="s">
        <v>146</v>
      </c>
      <c r="O22" s="28"/>
      <c r="Q22" s="18"/>
      <c r="R22" s="18"/>
      <c r="S22" s="18"/>
    </row>
    <row r="23" spans="1:21" x14ac:dyDescent="0.2">
      <c r="A23" s="87" t="s">
        <v>147</v>
      </c>
      <c r="O23" s="28"/>
      <c r="Q23" s="18"/>
      <c r="R23" s="18"/>
      <c r="S23" s="18"/>
    </row>
    <row r="24" spans="1:21" x14ac:dyDescent="0.2">
      <c r="O24" s="28"/>
      <c r="Q24" s="18"/>
      <c r="R24" s="18"/>
      <c r="S24" s="18"/>
    </row>
    <row r="25" spans="1:21" x14ac:dyDescent="0.2">
      <c r="O25" s="28"/>
      <c r="Q25" s="18"/>
      <c r="R25" s="18"/>
      <c r="S25" s="18"/>
    </row>
    <row r="26" spans="1:21" x14ac:dyDescent="0.2">
      <c r="O26" s="28"/>
      <c r="Q26" s="18"/>
      <c r="R26" s="18"/>
      <c r="S26" s="18"/>
    </row>
    <row r="27" spans="1:21" x14ac:dyDescent="0.2">
      <c r="O27" s="28"/>
      <c r="Q27" s="18"/>
      <c r="R27" s="18"/>
      <c r="S27" s="18"/>
    </row>
    <row r="28" spans="1:21" x14ac:dyDescent="0.2">
      <c r="O28" s="28"/>
      <c r="Q28" s="18"/>
      <c r="R28" s="18"/>
      <c r="S28" s="18"/>
    </row>
    <row r="29" spans="1:21" x14ac:dyDescent="0.2">
      <c r="O29" s="28"/>
      <c r="Q29" s="18"/>
      <c r="R29" s="18"/>
      <c r="S29" s="18"/>
    </row>
    <row r="30" spans="1:21" x14ac:dyDescent="0.2">
      <c r="O30" s="28"/>
      <c r="Q30" s="18"/>
      <c r="R30" s="18"/>
      <c r="S30" s="18"/>
    </row>
    <row r="31" spans="1:21" x14ac:dyDescent="0.2">
      <c r="O31" s="28"/>
      <c r="Q31" s="18"/>
      <c r="R31" s="18"/>
      <c r="S31" s="18"/>
    </row>
    <row r="32" spans="1:21" x14ac:dyDescent="0.2">
      <c r="O32" s="28"/>
      <c r="Q32" s="18"/>
      <c r="R32" s="18"/>
      <c r="S32" s="18"/>
    </row>
    <row r="33" spans="15:19" x14ac:dyDescent="0.2">
      <c r="O33" s="28"/>
      <c r="Q33" s="18"/>
      <c r="R33" s="18"/>
      <c r="S33" s="18"/>
    </row>
    <row r="34" spans="15:19" x14ac:dyDescent="0.2">
      <c r="O34" s="28"/>
      <c r="Q34" s="18"/>
      <c r="R34" s="18"/>
      <c r="S34" s="18"/>
    </row>
    <row r="35" spans="15:19" x14ac:dyDescent="0.2">
      <c r="O35" s="28"/>
      <c r="Q35" s="18"/>
      <c r="R35" s="18"/>
      <c r="S35" s="18"/>
    </row>
    <row r="36" spans="15:19" x14ac:dyDescent="0.2">
      <c r="O36" s="28"/>
      <c r="Q36" s="18"/>
      <c r="R36" s="18"/>
      <c r="S36" s="18"/>
    </row>
    <row r="37" spans="15:19" x14ac:dyDescent="0.2">
      <c r="O37" s="28"/>
      <c r="Q37" s="18"/>
      <c r="R37" s="18"/>
      <c r="S37" s="18"/>
    </row>
    <row r="38" spans="15:19" x14ac:dyDescent="0.2">
      <c r="O38" s="28"/>
      <c r="Q38" s="18"/>
      <c r="R38" s="18"/>
      <c r="S38" s="18"/>
    </row>
    <row r="39" spans="15:19" x14ac:dyDescent="0.2">
      <c r="O39" s="28"/>
      <c r="Q39" s="18"/>
      <c r="R39" s="18"/>
      <c r="S39" s="18"/>
    </row>
    <row r="40" spans="15:19" x14ac:dyDescent="0.2">
      <c r="O40" s="28"/>
      <c r="Q40" s="18"/>
      <c r="R40" s="18"/>
      <c r="S40" s="18"/>
    </row>
    <row r="41" spans="15:19" x14ac:dyDescent="0.2">
      <c r="O41" s="28"/>
      <c r="Q41" s="18"/>
      <c r="R41" s="18"/>
      <c r="S41" s="18"/>
    </row>
    <row r="42" spans="15:19" x14ac:dyDescent="0.2">
      <c r="O42" s="28"/>
      <c r="Q42" s="18"/>
      <c r="R42" s="18"/>
      <c r="S42" s="18"/>
    </row>
    <row r="43" spans="15:19" x14ac:dyDescent="0.2">
      <c r="O43" s="28"/>
      <c r="Q43" s="18"/>
      <c r="R43" s="18"/>
      <c r="S43" s="18"/>
    </row>
    <row r="44" spans="15:19" x14ac:dyDescent="0.2">
      <c r="O44" s="28"/>
      <c r="Q44" s="18"/>
      <c r="R44" s="18"/>
      <c r="S44" s="18"/>
    </row>
    <row r="45" spans="15:19" x14ac:dyDescent="0.2">
      <c r="O45" s="28"/>
      <c r="Q45" s="18"/>
      <c r="R45" s="18"/>
      <c r="S45" s="18"/>
    </row>
    <row r="46" spans="15:19" x14ac:dyDescent="0.2">
      <c r="O46" s="28"/>
      <c r="Q46" s="18"/>
      <c r="R46" s="18"/>
      <c r="S46" s="18"/>
    </row>
    <row r="47" spans="15:19" x14ac:dyDescent="0.2">
      <c r="O47" s="28"/>
      <c r="Q47" s="18"/>
      <c r="R47" s="18"/>
      <c r="S47" s="18"/>
    </row>
    <row r="48" spans="15:19" x14ac:dyDescent="0.2">
      <c r="O48" s="28"/>
      <c r="Q48" s="18"/>
      <c r="R48" s="18"/>
      <c r="S48" s="18"/>
    </row>
    <row r="49" spans="15:19" x14ac:dyDescent="0.2">
      <c r="O49" s="28"/>
      <c r="Q49" s="18"/>
      <c r="R49" s="18"/>
      <c r="S49" s="18"/>
    </row>
    <row r="50" spans="15:19" x14ac:dyDescent="0.2">
      <c r="O50" s="28"/>
      <c r="Q50" s="18"/>
      <c r="R50" s="18"/>
      <c r="S50" s="18"/>
    </row>
    <row r="51" spans="15:19" x14ac:dyDescent="0.2">
      <c r="O51" s="28"/>
      <c r="Q51" s="18"/>
      <c r="R51" s="18"/>
      <c r="S51" s="18"/>
    </row>
    <row r="52" spans="15:19" x14ac:dyDescent="0.2">
      <c r="O52" s="28"/>
      <c r="Q52" s="18"/>
      <c r="R52" s="18"/>
      <c r="S52" s="18"/>
    </row>
    <row r="53" spans="15:19" x14ac:dyDescent="0.2">
      <c r="O53" s="28"/>
      <c r="Q53" s="18"/>
      <c r="R53" s="18"/>
      <c r="S53" s="18"/>
    </row>
    <row r="54" spans="15:19" x14ac:dyDescent="0.2">
      <c r="O54" s="28"/>
      <c r="Q54" s="18"/>
      <c r="R54" s="18"/>
      <c r="S54" s="18"/>
    </row>
    <row r="55" spans="15:19" x14ac:dyDescent="0.2">
      <c r="O55" s="28"/>
      <c r="Q55" s="18"/>
      <c r="R55" s="18"/>
      <c r="S55" s="18"/>
    </row>
    <row r="56" spans="15:19" x14ac:dyDescent="0.2">
      <c r="O56" s="28"/>
      <c r="Q56" s="18"/>
      <c r="R56" s="18"/>
      <c r="S56" s="18"/>
    </row>
    <row r="57" spans="15:19" x14ac:dyDescent="0.2">
      <c r="O57" s="28"/>
      <c r="Q57" s="18"/>
      <c r="R57" s="18"/>
      <c r="S57" s="18"/>
    </row>
    <row r="58" spans="15:19" x14ac:dyDescent="0.2">
      <c r="O58" s="28"/>
      <c r="Q58" s="18"/>
      <c r="R58" s="18"/>
      <c r="S58" s="18"/>
    </row>
    <row r="59" spans="15:19" x14ac:dyDescent="0.2">
      <c r="O59" s="28"/>
      <c r="Q59" s="18"/>
      <c r="R59" s="18"/>
      <c r="S59" s="18"/>
    </row>
    <row r="60" spans="15:19" x14ac:dyDescent="0.2">
      <c r="O60" s="28"/>
      <c r="Q60" s="18"/>
      <c r="R60" s="18"/>
      <c r="S60" s="18"/>
    </row>
    <row r="61" spans="15:19" x14ac:dyDescent="0.2">
      <c r="O61" s="28"/>
      <c r="Q61" s="18"/>
      <c r="R61" s="18"/>
      <c r="S61" s="18"/>
    </row>
    <row r="62" spans="15:19" x14ac:dyDescent="0.2">
      <c r="O62" s="28"/>
      <c r="Q62" s="18"/>
      <c r="R62" s="18"/>
      <c r="S62" s="18"/>
    </row>
    <row r="63" spans="15:19" x14ac:dyDescent="0.2">
      <c r="O63" s="28"/>
      <c r="Q63" s="18"/>
      <c r="R63" s="18"/>
      <c r="S63" s="18"/>
    </row>
    <row r="64" spans="15:19" x14ac:dyDescent="0.2">
      <c r="O64" s="28"/>
      <c r="Q64" s="18"/>
      <c r="R64" s="18"/>
      <c r="S64" s="18"/>
    </row>
    <row r="65" spans="15:19" x14ac:dyDescent="0.2">
      <c r="O65" s="28"/>
      <c r="Q65" s="18"/>
      <c r="R65" s="18"/>
      <c r="S65" s="18"/>
    </row>
    <row r="66" spans="15:19" x14ac:dyDescent="0.2">
      <c r="O66" s="28"/>
      <c r="Q66" s="18"/>
      <c r="R66" s="18"/>
      <c r="S66" s="18"/>
    </row>
    <row r="67" spans="15:19" x14ac:dyDescent="0.2">
      <c r="O67" s="28"/>
      <c r="Q67" s="18"/>
      <c r="R67" s="18"/>
      <c r="S67" s="18"/>
    </row>
    <row r="68" spans="15:19" x14ac:dyDescent="0.2">
      <c r="O68" s="28"/>
      <c r="Q68" s="18"/>
      <c r="R68" s="18"/>
      <c r="S68" s="18"/>
    </row>
    <row r="69" spans="15:19" x14ac:dyDescent="0.2">
      <c r="O69" s="28"/>
      <c r="Q69" s="18"/>
      <c r="R69" s="18"/>
      <c r="S69" s="18"/>
    </row>
    <row r="70" spans="15:19" x14ac:dyDescent="0.2">
      <c r="O70" s="28"/>
      <c r="Q70" s="18"/>
      <c r="R70" s="18"/>
      <c r="S70" s="18"/>
    </row>
    <row r="71" spans="15:19" x14ac:dyDescent="0.2">
      <c r="O71" s="28"/>
      <c r="Q71" s="18"/>
      <c r="R71" s="18"/>
      <c r="S71" s="18"/>
    </row>
    <row r="72" spans="15:19" x14ac:dyDescent="0.2">
      <c r="O72" s="28"/>
      <c r="Q72" s="18"/>
      <c r="R72" s="18"/>
      <c r="S72" s="18"/>
    </row>
    <row r="73" spans="15:19" x14ac:dyDescent="0.2">
      <c r="O73" s="28"/>
      <c r="Q73" s="18"/>
      <c r="R73" s="18"/>
      <c r="S73" s="18"/>
    </row>
    <row r="74" spans="15:19" x14ac:dyDescent="0.2">
      <c r="O74" s="28"/>
      <c r="Q74" s="18"/>
      <c r="R74" s="18"/>
      <c r="S74" s="18"/>
    </row>
    <row r="75" spans="15:19" x14ac:dyDescent="0.2">
      <c r="O75" s="28"/>
      <c r="Q75" s="18"/>
      <c r="R75" s="18"/>
      <c r="S75" s="18"/>
    </row>
    <row r="76" spans="15:19" x14ac:dyDescent="0.2">
      <c r="O76" s="28"/>
      <c r="Q76" s="18"/>
      <c r="R76" s="18"/>
      <c r="S76" s="18"/>
    </row>
    <row r="77" spans="15:19" x14ac:dyDescent="0.2">
      <c r="O77" s="28"/>
      <c r="Q77" s="18"/>
      <c r="R77" s="18"/>
      <c r="S77" s="18"/>
    </row>
    <row r="78" spans="15:19" x14ac:dyDescent="0.2">
      <c r="O78" s="28"/>
      <c r="Q78" s="18"/>
      <c r="R78" s="18"/>
      <c r="S78" s="18"/>
    </row>
    <row r="79" spans="15:19" x14ac:dyDescent="0.2">
      <c r="O79" s="28"/>
      <c r="Q79" s="18"/>
      <c r="R79" s="18"/>
      <c r="S79" s="18"/>
    </row>
    <row r="80" spans="15:19" x14ac:dyDescent="0.2">
      <c r="O80" s="28"/>
      <c r="Q80" s="18"/>
      <c r="R80" s="18"/>
      <c r="S80" s="18"/>
    </row>
    <row r="81" spans="15:19" x14ac:dyDescent="0.2">
      <c r="O81" s="28"/>
      <c r="Q81" s="18"/>
      <c r="R81" s="18"/>
      <c r="S81" s="18"/>
    </row>
    <row r="82" spans="15:19" x14ac:dyDescent="0.2">
      <c r="O82" s="28"/>
      <c r="Q82" s="18"/>
      <c r="R82" s="18"/>
      <c r="S82" s="18"/>
    </row>
    <row r="83" spans="15:19" x14ac:dyDescent="0.2">
      <c r="O83" s="28"/>
      <c r="Q83" s="18"/>
      <c r="R83" s="18"/>
      <c r="S83" s="18"/>
    </row>
    <row r="84" spans="15:19" x14ac:dyDescent="0.2">
      <c r="O84" s="28"/>
      <c r="Q84" s="18"/>
      <c r="R84" s="18"/>
      <c r="S84" s="18"/>
    </row>
    <row r="85" spans="15:19" x14ac:dyDescent="0.2">
      <c r="O85" s="28"/>
      <c r="Q85" s="18"/>
      <c r="R85" s="18"/>
      <c r="S85" s="18"/>
    </row>
    <row r="86" spans="15:19" x14ac:dyDescent="0.2">
      <c r="O86" s="28"/>
      <c r="Q86" s="18"/>
      <c r="R86" s="18"/>
      <c r="S86" s="18"/>
    </row>
    <row r="87" spans="15:19" x14ac:dyDescent="0.2">
      <c r="O87" s="28"/>
      <c r="Q87" s="18"/>
      <c r="R87" s="18"/>
      <c r="S87" s="18"/>
    </row>
    <row r="88" spans="15:19" x14ac:dyDescent="0.2">
      <c r="O88" s="28"/>
      <c r="Q88" s="18"/>
      <c r="R88" s="18"/>
      <c r="S88" s="18"/>
    </row>
    <row r="89" spans="15:19" x14ac:dyDescent="0.2">
      <c r="O89" s="28"/>
      <c r="Q89" s="18"/>
      <c r="R89" s="18"/>
      <c r="S89" s="18"/>
    </row>
    <row r="90" spans="15:19" x14ac:dyDescent="0.2">
      <c r="O90" s="28"/>
      <c r="Q90" s="18"/>
      <c r="R90" s="18"/>
      <c r="S90" s="18"/>
    </row>
    <row r="91" spans="15:19" x14ac:dyDescent="0.2">
      <c r="O91" s="28"/>
      <c r="Q91" s="18"/>
      <c r="R91" s="18"/>
      <c r="S91" s="18"/>
    </row>
    <row r="92" spans="15:19" x14ac:dyDescent="0.2">
      <c r="O92" s="28"/>
      <c r="Q92" s="18"/>
      <c r="R92" s="18"/>
      <c r="S92" s="18"/>
    </row>
    <row r="93" spans="15:19" x14ac:dyDescent="0.2">
      <c r="O93" s="28"/>
      <c r="Q93" s="18"/>
      <c r="R93" s="18"/>
      <c r="S93" s="18"/>
    </row>
    <row r="94" spans="15:19" x14ac:dyDescent="0.2">
      <c r="O94" s="28"/>
      <c r="Q94" s="18"/>
      <c r="R94" s="18"/>
      <c r="S94" s="18"/>
    </row>
    <row r="95" spans="15:19" x14ac:dyDescent="0.2">
      <c r="O95" s="28"/>
      <c r="Q95" s="18"/>
      <c r="R95" s="18"/>
      <c r="S95" s="18"/>
    </row>
    <row r="96" spans="15:19" x14ac:dyDescent="0.2">
      <c r="O96" s="28"/>
      <c r="Q96" s="18"/>
      <c r="R96" s="18"/>
      <c r="S96" s="18"/>
    </row>
    <row r="97" spans="15:19" x14ac:dyDescent="0.2">
      <c r="O97" s="28"/>
      <c r="Q97" s="18"/>
      <c r="R97" s="18"/>
      <c r="S97" s="18"/>
    </row>
    <row r="98" spans="15:19" x14ac:dyDescent="0.2">
      <c r="O98" s="28"/>
      <c r="Q98" s="18"/>
      <c r="R98" s="18"/>
      <c r="S98" s="18"/>
    </row>
    <row r="99" spans="15:19" x14ac:dyDescent="0.2">
      <c r="O99" s="28"/>
      <c r="Q99" s="18"/>
      <c r="R99" s="18"/>
      <c r="S99" s="18"/>
    </row>
    <row r="100" spans="15:19" x14ac:dyDescent="0.2">
      <c r="O100" s="28"/>
      <c r="Q100" s="18"/>
      <c r="R100" s="18"/>
      <c r="S100" s="18"/>
    </row>
    <row r="101" spans="15:19" x14ac:dyDescent="0.2">
      <c r="O101" s="28"/>
      <c r="Q101" s="18"/>
      <c r="R101" s="18"/>
      <c r="S101" s="18"/>
    </row>
    <row r="102" spans="15:19" x14ac:dyDescent="0.2">
      <c r="O102" s="28"/>
      <c r="Q102" s="18"/>
      <c r="R102" s="18"/>
      <c r="S102" s="18"/>
    </row>
    <row r="103" spans="15:19" x14ac:dyDescent="0.2">
      <c r="O103" s="28"/>
      <c r="Q103" s="18"/>
      <c r="R103" s="18"/>
      <c r="S103" s="18"/>
    </row>
    <row r="104" spans="15:19" x14ac:dyDescent="0.2">
      <c r="O104" s="28"/>
      <c r="Q104" s="18"/>
      <c r="R104" s="18"/>
      <c r="S104" s="18"/>
    </row>
    <row r="105" spans="15:19" x14ac:dyDescent="0.2">
      <c r="O105" s="28"/>
      <c r="Q105" s="18"/>
      <c r="R105" s="18"/>
      <c r="S105" s="18"/>
    </row>
    <row r="106" spans="15:19" x14ac:dyDescent="0.2">
      <c r="O106" s="28"/>
      <c r="Q106" s="18"/>
      <c r="R106" s="18"/>
      <c r="S106" s="18"/>
    </row>
    <row r="107" spans="15:19" x14ac:dyDescent="0.2">
      <c r="O107" s="28"/>
      <c r="Q107" s="18"/>
      <c r="R107" s="18"/>
      <c r="S107" s="18"/>
    </row>
    <row r="108" spans="15:19" x14ac:dyDescent="0.2">
      <c r="O108" s="28"/>
      <c r="Q108" s="18"/>
      <c r="R108" s="18"/>
      <c r="S108" s="18"/>
    </row>
    <row r="109" spans="15:19" x14ac:dyDescent="0.2">
      <c r="O109" s="28"/>
      <c r="Q109" s="18"/>
      <c r="R109" s="18"/>
      <c r="S109" s="18"/>
    </row>
    <row r="110" spans="15:19" x14ac:dyDescent="0.2">
      <c r="O110" s="28"/>
      <c r="Q110" s="18"/>
      <c r="R110" s="18"/>
      <c r="S110" s="18"/>
    </row>
    <row r="111" spans="15:19" x14ac:dyDescent="0.2">
      <c r="O111" s="28"/>
      <c r="Q111" s="18"/>
      <c r="R111" s="18"/>
      <c r="S111" s="18"/>
    </row>
    <row r="112" spans="15:19" x14ac:dyDescent="0.2">
      <c r="O112" s="28"/>
      <c r="Q112" s="18"/>
      <c r="R112" s="18"/>
      <c r="S112" s="18"/>
    </row>
    <row r="113" spans="15:19" x14ac:dyDescent="0.2">
      <c r="O113" s="28"/>
      <c r="Q113" s="18"/>
      <c r="R113" s="18"/>
      <c r="S113" s="18"/>
    </row>
    <row r="114" spans="15:19" x14ac:dyDescent="0.2">
      <c r="O114" s="28"/>
      <c r="Q114" s="18"/>
      <c r="R114" s="18"/>
      <c r="S114" s="18"/>
    </row>
    <row r="115" spans="15:19" x14ac:dyDescent="0.2">
      <c r="O115" s="28"/>
      <c r="Q115" s="18"/>
      <c r="R115" s="18"/>
      <c r="S115" s="18"/>
    </row>
    <row r="116" spans="15:19" x14ac:dyDescent="0.2">
      <c r="O116" s="28"/>
      <c r="Q116" s="18"/>
      <c r="R116" s="18"/>
      <c r="S116" s="18"/>
    </row>
    <row r="117" spans="15:19" x14ac:dyDescent="0.2">
      <c r="O117" s="28"/>
      <c r="Q117" s="18"/>
      <c r="R117" s="18"/>
      <c r="S117" s="18"/>
    </row>
    <row r="118" spans="15:19" x14ac:dyDescent="0.2">
      <c r="O118" s="28"/>
      <c r="Q118" s="18"/>
      <c r="R118" s="18"/>
      <c r="S118" s="18"/>
    </row>
    <row r="119" spans="15:19" x14ac:dyDescent="0.2">
      <c r="O119" s="28"/>
      <c r="Q119" s="18"/>
      <c r="R119" s="18"/>
      <c r="S119" s="18"/>
    </row>
    <row r="120" spans="15:19" x14ac:dyDescent="0.2">
      <c r="O120" s="28"/>
      <c r="Q120" s="18"/>
      <c r="R120" s="18"/>
      <c r="S120" s="18"/>
    </row>
    <row r="121" spans="15:19" x14ac:dyDescent="0.2">
      <c r="O121" s="28"/>
      <c r="Q121" s="18"/>
      <c r="R121" s="18"/>
      <c r="S121" s="18"/>
    </row>
    <row r="122" spans="15:19" x14ac:dyDescent="0.2">
      <c r="O122" s="28"/>
      <c r="Q122" s="18"/>
      <c r="R122" s="18"/>
      <c r="S122" s="18"/>
    </row>
    <row r="123" spans="15:19" x14ac:dyDescent="0.2">
      <c r="O123" s="28"/>
      <c r="Q123" s="18"/>
      <c r="R123" s="18"/>
      <c r="S123" s="18"/>
    </row>
    <row r="124" spans="15:19" x14ac:dyDescent="0.2">
      <c r="O124" s="28"/>
      <c r="Q124" s="18"/>
      <c r="R124" s="18"/>
      <c r="S124" s="18"/>
    </row>
    <row r="125" spans="15:19" x14ac:dyDescent="0.2">
      <c r="O125" s="28"/>
      <c r="Q125" s="18"/>
      <c r="R125" s="18"/>
      <c r="S125" s="18"/>
    </row>
    <row r="126" spans="15:19" x14ac:dyDescent="0.2">
      <c r="O126" s="28"/>
      <c r="Q126" s="18"/>
      <c r="R126" s="18"/>
      <c r="S126" s="18"/>
    </row>
    <row r="127" spans="15:19" x14ac:dyDescent="0.2">
      <c r="O127" s="28"/>
      <c r="Q127" s="18"/>
      <c r="R127" s="18"/>
      <c r="S127" s="18"/>
    </row>
    <row r="128" spans="15:19" x14ac:dyDescent="0.2">
      <c r="O128" s="28"/>
      <c r="Q128" s="18"/>
      <c r="R128" s="18"/>
      <c r="S128" s="18"/>
    </row>
    <row r="129" spans="15:19" x14ac:dyDescent="0.2">
      <c r="O129" s="28"/>
      <c r="Q129" s="18"/>
      <c r="R129" s="18"/>
      <c r="S129" s="18"/>
    </row>
    <row r="130" spans="15:19" x14ac:dyDescent="0.2">
      <c r="O130" s="28"/>
      <c r="Q130" s="18"/>
      <c r="R130" s="18"/>
      <c r="S130" s="18"/>
    </row>
    <row r="131" spans="15:19" x14ac:dyDescent="0.2">
      <c r="O131" s="28"/>
      <c r="Q131" s="18"/>
      <c r="R131" s="18"/>
      <c r="S131" s="18"/>
    </row>
    <row r="132" spans="15:19" x14ac:dyDescent="0.2">
      <c r="O132" s="28"/>
      <c r="Q132" s="18"/>
      <c r="R132" s="18"/>
      <c r="S132" s="18"/>
    </row>
    <row r="133" spans="15:19" x14ac:dyDescent="0.2">
      <c r="O133" s="28"/>
      <c r="Q133" s="18"/>
      <c r="R133" s="18"/>
      <c r="S133" s="18"/>
    </row>
    <row r="134" spans="15:19" x14ac:dyDescent="0.2">
      <c r="O134" s="28"/>
      <c r="Q134" s="18"/>
      <c r="R134" s="18"/>
      <c r="S134" s="18"/>
    </row>
    <row r="135" spans="15:19" x14ac:dyDescent="0.2">
      <c r="O135" s="28"/>
      <c r="Q135" s="18"/>
      <c r="R135" s="18"/>
      <c r="S135" s="18"/>
    </row>
    <row r="136" spans="15:19" x14ac:dyDescent="0.2">
      <c r="O136" s="28"/>
      <c r="Q136" s="18"/>
      <c r="R136" s="18"/>
      <c r="S136" s="18"/>
    </row>
    <row r="137" spans="15:19" x14ac:dyDescent="0.2">
      <c r="O137" s="28"/>
      <c r="Q137" s="18"/>
      <c r="R137" s="18"/>
      <c r="S137" s="18"/>
    </row>
    <row r="138" spans="15:19" x14ac:dyDescent="0.2">
      <c r="O138" s="28"/>
      <c r="Q138" s="18"/>
      <c r="R138" s="18"/>
      <c r="S138" s="18"/>
    </row>
    <row r="139" spans="15:19" x14ac:dyDescent="0.2">
      <c r="O139" s="28"/>
      <c r="Q139" s="18"/>
      <c r="R139" s="18"/>
      <c r="S139" s="18"/>
    </row>
    <row r="140" spans="15:19" x14ac:dyDescent="0.2">
      <c r="O140" s="28"/>
      <c r="Q140" s="18"/>
      <c r="R140" s="18"/>
      <c r="S140" s="18"/>
    </row>
    <row r="141" spans="15:19" x14ac:dyDescent="0.2">
      <c r="O141" s="28"/>
      <c r="Q141" s="18"/>
      <c r="R141" s="18"/>
      <c r="S141" s="18"/>
    </row>
    <row r="142" spans="15:19" x14ac:dyDescent="0.2">
      <c r="O142" s="28"/>
      <c r="Q142" s="18"/>
      <c r="R142" s="18"/>
      <c r="S142" s="18"/>
    </row>
    <row r="143" spans="15:19" x14ac:dyDescent="0.2">
      <c r="O143" s="28"/>
      <c r="Q143" s="18"/>
      <c r="R143" s="18"/>
      <c r="S143" s="18"/>
    </row>
    <row r="144" spans="15:19" x14ac:dyDescent="0.2">
      <c r="O144" s="28"/>
      <c r="Q144" s="18"/>
      <c r="R144" s="18"/>
      <c r="S144" s="18"/>
    </row>
    <row r="145" spans="15:19" x14ac:dyDescent="0.2">
      <c r="O145" s="28"/>
      <c r="Q145" s="18"/>
      <c r="R145" s="18"/>
      <c r="S145" s="18"/>
    </row>
    <row r="146" spans="15:19" x14ac:dyDescent="0.2">
      <c r="O146" s="28"/>
      <c r="Q146" s="18"/>
      <c r="R146" s="18"/>
      <c r="S146" s="18"/>
    </row>
    <row r="147" spans="15:19" x14ac:dyDescent="0.2">
      <c r="O147" s="28"/>
      <c r="Q147" s="18"/>
      <c r="R147" s="18"/>
      <c r="S147" s="18"/>
    </row>
    <row r="148" spans="15:19" x14ac:dyDescent="0.2">
      <c r="O148" s="28"/>
      <c r="Q148" s="18"/>
      <c r="R148" s="18"/>
      <c r="S148" s="18"/>
    </row>
    <row r="149" spans="15:19" x14ac:dyDescent="0.2">
      <c r="O149" s="28"/>
      <c r="Q149" s="18"/>
      <c r="R149" s="18"/>
      <c r="S149" s="18"/>
    </row>
    <row r="150" spans="15:19" x14ac:dyDescent="0.2">
      <c r="O150" s="28"/>
      <c r="Q150" s="18"/>
      <c r="R150" s="18"/>
      <c r="S150" s="18"/>
    </row>
    <row r="151" spans="15:19" x14ac:dyDescent="0.2">
      <c r="O151" s="28"/>
      <c r="Q151" s="18"/>
      <c r="R151" s="18"/>
      <c r="S151" s="18"/>
    </row>
    <row r="152" spans="15:19" x14ac:dyDescent="0.2">
      <c r="O152" s="28"/>
      <c r="Q152" s="18"/>
      <c r="R152" s="18"/>
      <c r="S152" s="18"/>
    </row>
    <row r="153" spans="15:19" x14ac:dyDescent="0.2">
      <c r="O153" s="28"/>
      <c r="Q153" s="18"/>
      <c r="R153" s="18"/>
      <c r="S153" s="18"/>
    </row>
    <row r="154" spans="15:19" x14ac:dyDescent="0.2">
      <c r="O154" s="28"/>
      <c r="Q154" s="18"/>
      <c r="R154" s="18"/>
      <c r="S154" s="18"/>
    </row>
    <row r="155" spans="15:19" x14ac:dyDescent="0.2">
      <c r="O155" s="28"/>
      <c r="Q155" s="18"/>
      <c r="R155" s="18"/>
      <c r="S155" s="18"/>
    </row>
    <row r="156" spans="15:19" x14ac:dyDescent="0.2">
      <c r="O156" s="28"/>
      <c r="Q156" s="18"/>
      <c r="R156" s="18"/>
      <c r="S156" s="18"/>
    </row>
    <row r="157" spans="15:19" x14ac:dyDescent="0.2">
      <c r="O157" s="28"/>
      <c r="Q157" s="18"/>
      <c r="R157" s="18"/>
      <c r="S157" s="18"/>
    </row>
    <row r="158" spans="15:19" x14ac:dyDescent="0.2">
      <c r="O158" s="28"/>
      <c r="Q158" s="18"/>
      <c r="R158" s="18"/>
      <c r="S158" s="18"/>
    </row>
    <row r="159" spans="15:19" x14ac:dyDescent="0.2">
      <c r="O159" s="28"/>
      <c r="Q159" s="18"/>
      <c r="R159" s="18"/>
      <c r="S159" s="18"/>
    </row>
    <row r="160" spans="15:19" x14ac:dyDescent="0.2">
      <c r="O160" s="28"/>
      <c r="Q160" s="18"/>
      <c r="R160" s="18"/>
      <c r="S160" s="18"/>
    </row>
    <row r="161" spans="15:19" x14ac:dyDescent="0.2">
      <c r="O161" s="28"/>
      <c r="Q161" s="18"/>
      <c r="R161" s="18"/>
      <c r="S161" s="18"/>
    </row>
    <row r="162" spans="15:19" x14ac:dyDescent="0.2">
      <c r="O162" s="28"/>
      <c r="Q162" s="18"/>
      <c r="R162" s="18"/>
      <c r="S162" s="18"/>
    </row>
    <row r="163" spans="15:19" x14ac:dyDescent="0.2">
      <c r="O163" s="28"/>
      <c r="Q163" s="18"/>
      <c r="R163" s="18"/>
      <c r="S163" s="18"/>
    </row>
    <row r="164" spans="15:19" x14ac:dyDescent="0.2">
      <c r="O164" s="28"/>
      <c r="Q164" s="18"/>
      <c r="R164" s="18"/>
      <c r="S164" s="18"/>
    </row>
    <row r="165" spans="15:19" x14ac:dyDescent="0.2">
      <c r="O165" s="28"/>
      <c r="Q165" s="18"/>
      <c r="R165" s="18"/>
      <c r="S165" s="18"/>
    </row>
    <row r="166" spans="15:19" x14ac:dyDescent="0.2">
      <c r="O166" s="28"/>
      <c r="Q166" s="18"/>
      <c r="R166" s="18"/>
      <c r="S166" s="18"/>
    </row>
    <row r="167" spans="15:19" x14ac:dyDescent="0.2">
      <c r="O167" s="28"/>
      <c r="Q167" s="18"/>
      <c r="R167" s="18"/>
      <c r="S167" s="18"/>
    </row>
    <row r="168" spans="15:19" x14ac:dyDescent="0.2">
      <c r="O168" s="28"/>
      <c r="Q168" s="18"/>
      <c r="R168" s="18"/>
      <c r="S168" s="18"/>
    </row>
    <row r="169" spans="15:19" x14ac:dyDescent="0.2">
      <c r="O169" s="28"/>
      <c r="Q169" s="18"/>
      <c r="R169" s="18"/>
      <c r="S169" s="18"/>
    </row>
    <row r="170" spans="15:19" x14ac:dyDescent="0.2">
      <c r="O170" s="28"/>
      <c r="Q170" s="18"/>
      <c r="R170" s="18"/>
      <c r="S170" s="18"/>
    </row>
    <row r="171" spans="15:19" x14ac:dyDescent="0.2">
      <c r="O171" s="28"/>
      <c r="Q171" s="18"/>
      <c r="R171" s="18"/>
      <c r="S171" s="18"/>
    </row>
    <row r="172" spans="15:19" x14ac:dyDescent="0.2">
      <c r="O172" s="28"/>
      <c r="Q172" s="18"/>
      <c r="R172" s="18"/>
      <c r="S172" s="18"/>
    </row>
    <row r="173" spans="15:19" x14ac:dyDescent="0.2">
      <c r="O173" s="28"/>
      <c r="Q173" s="18"/>
      <c r="R173" s="18"/>
      <c r="S173" s="18"/>
    </row>
    <row r="174" spans="15:19" x14ac:dyDescent="0.2">
      <c r="O174" s="28"/>
      <c r="Q174" s="18"/>
      <c r="R174" s="18"/>
      <c r="S174" s="18"/>
    </row>
    <row r="175" spans="15:19" x14ac:dyDescent="0.2">
      <c r="O175" s="28"/>
      <c r="Q175" s="18"/>
      <c r="R175" s="18"/>
      <c r="S175" s="18"/>
    </row>
    <row r="176" spans="15:19" x14ac:dyDescent="0.2">
      <c r="O176" s="28"/>
      <c r="Q176" s="18"/>
      <c r="R176" s="18"/>
      <c r="S176" s="18"/>
    </row>
    <row r="177" spans="15:19" x14ac:dyDescent="0.2">
      <c r="O177" s="28"/>
      <c r="Q177" s="18"/>
      <c r="R177" s="18"/>
      <c r="S177" s="18"/>
    </row>
    <row r="178" spans="15:19" x14ac:dyDescent="0.2">
      <c r="O178" s="28"/>
      <c r="Q178" s="18"/>
      <c r="R178" s="18"/>
      <c r="S178" s="18"/>
    </row>
    <row r="179" spans="15:19" x14ac:dyDescent="0.2">
      <c r="O179" s="28"/>
      <c r="Q179" s="18"/>
      <c r="R179" s="18"/>
      <c r="S179" s="18"/>
    </row>
    <row r="180" spans="15:19" x14ac:dyDescent="0.2">
      <c r="O180" s="28"/>
      <c r="Q180" s="18"/>
      <c r="R180" s="18"/>
      <c r="S180" s="18"/>
    </row>
    <row r="181" spans="15:19" x14ac:dyDescent="0.2">
      <c r="O181" s="28"/>
      <c r="Q181" s="18"/>
      <c r="R181" s="18"/>
      <c r="S181" s="18"/>
    </row>
    <row r="182" spans="15:19" x14ac:dyDescent="0.2">
      <c r="O182" s="28"/>
      <c r="Q182" s="18"/>
      <c r="R182" s="18"/>
      <c r="S182" s="18"/>
    </row>
    <row r="183" spans="15:19" x14ac:dyDescent="0.2">
      <c r="O183" s="28"/>
      <c r="Q183" s="18"/>
      <c r="R183" s="18"/>
      <c r="S183" s="18"/>
    </row>
    <row r="184" spans="15:19" x14ac:dyDescent="0.2">
      <c r="O184" s="28"/>
      <c r="Q184" s="18"/>
      <c r="R184" s="18"/>
      <c r="S184" s="18"/>
    </row>
    <row r="185" spans="15:19" x14ac:dyDescent="0.2">
      <c r="O185" s="28"/>
      <c r="Q185" s="18"/>
      <c r="R185" s="18"/>
      <c r="S185" s="18"/>
    </row>
    <row r="186" spans="15:19" x14ac:dyDescent="0.2">
      <c r="O186" s="28"/>
      <c r="Q186" s="18"/>
      <c r="R186" s="18"/>
      <c r="S186" s="18"/>
    </row>
    <row r="187" spans="15:19" x14ac:dyDescent="0.2">
      <c r="O187" s="28"/>
      <c r="Q187" s="18"/>
      <c r="R187" s="18"/>
      <c r="S187" s="18"/>
    </row>
    <row r="188" spans="15:19" x14ac:dyDescent="0.2">
      <c r="O188" s="28"/>
      <c r="Q188" s="18"/>
      <c r="R188" s="18"/>
      <c r="S188" s="18"/>
    </row>
    <row r="189" spans="15:19" x14ac:dyDescent="0.2">
      <c r="O189" s="28"/>
      <c r="Q189" s="18"/>
      <c r="R189" s="18"/>
      <c r="S189" s="18"/>
    </row>
    <row r="190" spans="15:19" x14ac:dyDescent="0.2">
      <c r="O190" s="28"/>
      <c r="Q190" s="18"/>
      <c r="R190" s="18"/>
      <c r="S190" s="18"/>
    </row>
    <row r="191" spans="15:19" x14ac:dyDescent="0.2">
      <c r="O191" s="28"/>
      <c r="Q191" s="18"/>
      <c r="R191" s="18"/>
      <c r="S191" s="18"/>
    </row>
    <row r="192" spans="15:19" x14ac:dyDescent="0.2">
      <c r="O192" s="28"/>
      <c r="Q192" s="18"/>
      <c r="R192" s="18"/>
      <c r="S192" s="18"/>
    </row>
    <row r="193" spans="15:19" x14ac:dyDescent="0.2">
      <c r="O193" s="28"/>
      <c r="Q193" s="18"/>
      <c r="R193" s="18"/>
      <c r="S193" s="18"/>
    </row>
    <row r="194" spans="15:19" x14ac:dyDescent="0.2">
      <c r="O194" s="28"/>
      <c r="Q194" s="18"/>
      <c r="R194" s="18"/>
      <c r="S194" s="18"/>
    </row>
    <row r="195" spans="15:19" x14ac:dyDescent="0.2">
      <c r="O195" s="28"/>
      <c r="Q195" s="18"/>
      <c r="R195" s="18"/>
      <c r="S195" s="18"/>
    </row>
    <row r="196" spans="15:19" x14ac:dyDescent="0.2">
      <c r="O196" s="28"/>
      <c r="Q196" s="18"/>
      <c r="R196" s="18"/>
      <c r="S196" s="18"/>
    </row>
    <row r="197" spans="15:19" x14ac:dyDescent="0.2">
      <c r="O197" s="28"/>
      <c r="Q197" s="18"/>
      <c r="R197" s="18"/>
      <c r="S197" s="18"/>
    </row>
    <row r="198" spans="15:19" x14ac:dyDescent="0.2">
      <c r="O198" s="28"/>
      <c r="Q198" s="18"/>
      <c r="R198" s="18"/>
      <c r="S198" s="18"/>
    </row>
    <row r="199" spans="15:19" x14ac:dyDescent="0.2">
      <c r="O199" s="28"/>
      <c r="Q199" s="18"/>
      <c r="R199" s="18"/>
      <c r="S199" s="18"/>
    </row>
    <row r="200" spans="15:19" x14ac:dyDescent="0.2">
      <c r="O200" s="28"/>
      <c r="Q200" s="18"/>
      <c r="R200" s="18"/>
      <c r="S200" s="18"/>
    </row>
    <row r="201" spans="15:19" x14ac:dyDescent="0.2">
      <c r="O201" s="28"/>
      <c r="Q201" s="18"/>
      <c r="R201" s="18"/>
      <c r="S201" s="18"/>
    </row>
    <row r="202" spans="15:19" x14ac:dyDescent="0.2">
      <c r="O202" s="28"/>
      <c r="Q202" s="18"/>
      <c r="R202" s="18"/>
      <c r="S202" s="18"/>
    </row>
    <row r="203" spans="15:19" x14ac:dyDescent="0.2">
      <c r="O203" s="28"/>
      <c r="Q203" s="18"/>
      <c r="R203" s="18"/>
      <c r="S203" s="18"/>
    </row>
    <row r="204" spans="15:19" x14ac:dyDescent="0.2">
      <c r="O204" s="28"/>
      <c r="Q204" s="18"/>
      <c r="R204" s="18"/>
      <c r="S204" s="18"/>
    </row>
    <row r="205" spans="15:19" x14ac:dyDescent="0.2">
      <c r="O205" s="28"/>
      <c r="Q205" s="18"/>
      <c r="R205" s="18"/>
      <c r="S205" s="18"/>
    </row>
    <row r="206" spans="15:19" x14ac:dyDescent="0.2">
      <c r="O206" s="28"/>
      <c r="Q206" s="18"/>
      <c r="R206" s="18"/>
      <c r="S206" s="18"/>
    </row>
    <row r="207" spans="15:19" x14ac:dyDescent="0.2">
      <c r="O207" s="28"/>
      <c r="Q207" s="18"/>
      <c r="R207" s="18"/>
      <c r="S207" s="18"/>
    </row>
    <row r="208" spans="15:19" x14ac:dyDescent="0.2">
      <c r="O208" s="28"/>
      <c r="Q208" s="18"/>
      <c r="R208" s="18"/>
      <c r="S208" s="18"/>
    </row>
    <row r="209" spans="15:19" x14ac:dyDescent="0.2">
      <c r="O209" s="28"/>
      <c r="Q209" s="18"/>
      <c r="R209" s="18"/>
      <c r="S209" s="18"/>
    </row>
    <row r="210" spans="15:19" x14ac:dyDescent="0.2">
      <c r="O210" s="28"/>
      <c r="Q210" s="18"/>
      <c r="R210" s="18"/>
      <c r="S210" s="18"/>
    </row>
    <row r="211" spans="15:19" x14ac:dyDescent="0.2">
      <c r="O211" s="28"/>
      <c r="Q211" s="18"/>
      <c r="R211" s="18"/>
      <c r="S211" s="18"/>
    </row>
    <row r="212" spans="15:19" x14ac:dyDescent="0.2">
      <c r="O212" s="28"/>
      <c r="Q212" s="18"/>
      <c r="R212" s="18"/>
      <c r="S212" s="18"/>
    </row>
    <row r="213" spans="15:19" x14ac:dyDescent="0.2">
      <c r="O213" s="28"/>
      <c r="Q213" s="18"/>
      <c r="R213" s="18"/>
      <c r="S213" s="18"/>
    </row>
    <row r="214" spans="15:19" x14ac:dyDescent="0.2">
      <c r="O214" s="28"/>
      <c r="Q214" s="18"/>
      <c r="R214" s="18"/>
      <c r="S214" s="18"/>
    </row>
    <row r="215" spans="15:19" x14ac:dyDescent="0.2">
      <c r="O215" s="28"/>
      <c r="Q215" s="18"/>
      <c r="R215" s="18"/>
      <c r="S215" s="18"/>
    </row>
    <row r="216" spans="15:19" x14ac:dyDescent="0.2">
      <c r="O216" s="28"/>
      <c r="Q216" s="18"/>
      <c r="R216" s="18"/>
      <c r="S216" s="18"/>
    </row>
    <row r="217" spans="15:19" x14ac:dyDescent="0.2">
      <c r="O217" s="28"/>
      <c r="Q217" s="18"/>
      <c r="R217" s="18"/>
      <c r="S217" s="18"/>
    </row>
    <row r="218" spans="15:19" x14ac:dyDescent="0.2">
      <c r="O218" s="28"/>
      <c r="Q218" s="18"/>
      <c r="R218" s="18"/>
      <c r="S218" s="18"/>
    </row>
    <row r="219" spans="15:19" x14ac:dyDescent="0.2">
      <c r="O219" s="28"/>
      <c r="Q219" s="18"/>
      <c r="R219" s="18"/>
      <c r="S219" s="18"/>
    </row>
    <row r="220" spans="15:19" x14ac:dyDescent="0.2">
      <c r="O220" s="28"/>
      <c r="Q220" s="18"/>
      <c r="R220" s="18"/>
      <c r="S220" s="18"/>
    </row>
    <row r="221" spans="15:19" x14ac:dyDescent="0.2">
      <c r="O221" s="28"/>
      <c r="Q221" s="18"/>
      <c r="R221" s="18"/>
      <c r="S221" s="18"/>
    </row>
    <row r="222" spans="15:19" x14ac:dyDescent="0.2">
      <c r="O222" s="28"/>
      <c r="Q222" s="18"/>
      <c r="R222" s="18"/>
      <c r="S222" s="18"/>
    </row>
    <row r="223" spans="15:19" x14ac:dyDescent="0.2">
      <c r="O223" s="28"/>
      <c r="Q223" s="18"/>
      <c r="R223" s="18"/>
      <c r="S223" s="18"/>
    </row>
    <row r="224" spans="15:19" x14ac:dyDescent="0.2">
      <c r="O224" s="28"/>
      <c r="Q224" s="18"/>
      <c r="R224" s="18"/>
      <c r="S224" s="18"/>
    </row>
    <row r="225" spans="15:19" x14ac:dyDescent="0.2">
      <c r="O225" s="28"/>
      <c r="Q225" s="18"/>
      <c r="R225" s="18"/>
      <c r="S225" s="18"/>
    </row>
    <row r="226" spans="15:19" x14ac:dyDescent="0.2">
      <c r="O226" s="28"/>
      <c r="Q226" s="18"/>
      <c r="R226" s="18"/>
      <c r="S226" s="18"/>
    </row>
    <row r="227" spans="15:19" x14ac:dyDescent="0.2">
      <c r="O227" s="28"/>
      <c r="Q227" s="18"/>
      <c r="R227" s="18"/>
      <c r="S227" s="18"/>
    </row>
    <row r="228" spans="15:19" x14ac:dyDescent="0.2">
      <c r="O228" s="28"/>
      <c r="Q228" s="18"/>
      <c r="R228" s="18"/>
      <c r="S228" s="18"/>
    </row>
    <row r="229" spans="15:19" x14ac:dyDescent="0.2">
      <c r="O229" s="28"/>
      <c r="Q229" s="18"/>
      <c r="R229" s="18"/>
      <c r="S229" s="18"/>
    </row>
    <row r="230" spans="15:19" x14ac:dyDescent="0.2">
      <c r="O230" s="28"/>
      <c r="Q230" s="18"/>
      <c r="R230" s="18"/>
      <c r="S230" s="18"/>
    </row>
    <row r="231" spans="15:19" x14ac:dyDescent="0.2">
      <c r="O231" s="28"/>
      <c r="Q231" s="18"/>
      <c r="R231" s="18"/>
      <c r="S231" s="18"/>
    </row>
    <row r="232" spans="15:19" x14ac:dyDescent="0.2">
      <c r="O232" s="28"/>
      <c r="Q232" s="18"/>
      <c r="R232" s="18"/>
      <c r="S232" s="18"/>
    </row>
    <row r="233" spans="15:19" x14ac:dyDescent="0.2">
      <c r="O233" s="28"/>
      <c r="Q233" s="18"/>
      <c r="R233" s="18"/>
      <c r="S233" s="18"/>
    </row>
    <row r="234" spans="15:19" x14ac:dyDescent="0.2">
      <c r="O234" s="28"/>
      <c r="Q234" s="18"/>
      <c r="R234" s="18"/>
      <c r="S234" s="18"/>
    </row>
    <row r="235" spans="15:19" x14ac:dyDescent="0.2">
      <c r="O235" s="28"/>
      <c r="Q235" s="18"/>
      <c r="R235" s="18"/>
      <c r="S235" s="18"/>
    </row>
    <row r="236" spans="15:19" x14ac:dyDescent="0.2">
      <c r="O236" s="28"/>
      <c r="Q236" s="18"/>
      <c r="R236" s="18"/>
      <c r="S236" s="18"/>
    </row>
    <row r="237" spans="15:19" x14ac:dyDescent="0.2">
      <c r="O237" s="28"/>
      <c r="Q237" s="18"/>
      <c r="R237" s="18"/>
      <c r="S237" s="18"/>
    </row>
    <row r="238" spans="15:19" x14ac:dyDescent="0.2">
      <c r="O238" s="28"/>
      <c r="Q238" s="18"/>
      <c r="R238" s="18"/>
      <c r="S238" s="18"/>
    </row>
    <row r="239" spans="15:19" x14ac:dyDescent="0.2">
      <c r="O239" s="28"/>
      <c r="Q239" s="18"/>
      <c r="R239" s="18"/>
      <c r="S239" s="18"/>
    </row>
    <row r="240" spans="15:19" x14ac:dyDescent="0.2">
      <c r="O240" s="28"/>
      <c r="Q240" s="18"/>
      <c r="R240" s="18"/>
      <c r="S240" s="18"/>
    </row>
    <row r="241" spans="15:19" x14ac:dyDescent="0.2">
      <c r="O241" s="28"/>
      <c r="Q241" s="18"/>
      <c r="R241" s="18"/>
      <c r="S241" s="18"/>
    </row>
    <row r="242" spans="15:19" x14ac:dyDescent="0.2">
      <c r="O242" s="28"/>
      <c r="Q242" s="18"/>
      <c r="R242" s="18"/>
      <c r="S242" s="18"/>
    </row>
    <row r="243" spans="15:19" x14ac:dyDescent="0.2">
      <c r="O243" s="28"/>
      <c r="Q243" s="18"/>
      <c r="R243" s="18"/>
      <c r="S243" s="18"/>
    </row>
    <row r="244" spans="15:19" x14ac:dyDescent="0.2">
      <c r="O244" s="28"/>
      <c r="Q244" s="18"/>
      <c r="R244" s="18"/>
      <c r="S244" s="18"/>
    </row>
    <row r="245" spans="15:19" x14ac:dyDescent="0.2">
      <c r="O245" s="28"/>
      <c r="Q245" s="18"/>
      <c r="R245" s="18"/>
      <c r="S245" s="18"/>
    </row>
    <row r="246" spans="15:19" x14ac:dyDescent="0.2">
      <c r="O246" s="28"/>
      <c r="Q246" s="18"/>
      <c r="R246" s="18"/>
      <c r="S246" s="18"/>
    </row>
    <row r="247" spans="15:19" x14ac:dyDescent="0.2">
      <c r="O247" s="28"/>
      <c r="Q247" s="18"/>
      <c r="R247" s="18"/>
      <c r="S247" s="18"/>
    </row>
    <row r="248" spans="15:19" x14ac:dyDescent="0.2">
      <c r="O248" s="28"/>
      <c r="Q248" s="18"/>
      <c r="R248" s="18"/>
      <c r="S248" s="18"/>
    </row>
    <row r="249" spans="15:19" x14ac:dyDescent="0.2">
      <c r="O249" s="28"/>
      <c r="Q249" s="18"/>
      <c r="R249" s="18"/>
      <c r="S249" s="18"/>
    </row>
    <row r="250" spans="15:19" x14ac:dyDescent="0.2">
      <c r="O250" s="28"/>
      <c r="Q250" s="18"/>
      <c r="R250" s="18"/>
      <c r="S250" s="18"/>
    </row>
    <row r="251" spans="15:19" x14ac:dyDescent="0.2">
      <c r="O251" s="28"/>
      <c r="Q251" s="18"/>
      <c r="R251" s="18"/>
      <c r="S251" s="18"/>
    </row>
    <row r="252" spans="15:19" x14ac:dyDescent="0.2">
      <c r="O252" s="28"/>
      <c r="Q252" s="18"/>
      <c r="R252" s="18"/>
      <c r="S252" s="18"/>
    </row>
    <row r="253" spans="15:19" x14ac:dyDescent="0.2">
      <c r="O253" s="28"/>
      <c r="Q253" s="18"/>
      <c r="R253" s="18"/>
      <c r="S253" s="18"/>
    </row>
    <row r="254" spans="15:19" x14ac:dyDescent="0.2">
      <c r="O254" s="28"/>
      <c r="Q254" s="18"/>
      <c r="R254" s="18"/>
      <c r="S254" s="18"/>
    </row>
    <row r="255" spans="15:19" x14ac:dyDescent="0.2">
      <c r="O255" s="28"/>
      <c r="Q255" s="18"/>
      <c r="R255" s="18"/>
      <c r="S255" s="18"/>
    </row>
    <row r="256" spans="15:19" x14ac:dyDescent="0.2">
      <c r="O256" s="28"/>
      <c r="Q256" s="18"/>
      <c r="R256" s="18"/>
      <c r="S256" s="18"/>
    </row>
    <row r="257" spans="15:19" x14ac:dyDescent="0.2">
      <c r="O257" s="28"/>
      <c r="Q257" s="18"/>
      <c r="R257" s="18"/>
      <c r="S257" s="18"/>
    </row>
    <row r="258" spans="15:19" x14ac:dyDescent="0.2">
      <c r="O258" s="28"/>
      <c r="Q258" s="18"/>
      <c r="R258" s="18"/>
      <c r="S258" s="18"/>
    </row>
    <row r="259" spans="15:19" x14ac:dyDescent="0.2">
      <c r="O259" s="28"/>
      <c r="Q259" s="18"/>
      <c r="R259" s="18"/>
      <c r="S259" s="18"/>
    </row>
    <row r="260" spans="15:19" x14ac:dyDescent="0.2">
      <c r="O260" s="28"/>
      <c r="Q260" s="18"/>
      <c r="R260" s="18"/>
      <c r="S260" s="18"/>
    </row>
    <row r="261" spans="15:19" x14ac:dyDescent="0.2">
      <c r="O261" s="28"/>
      <c r="Q261" s="18"/>
      <c r="R261" s="18"/>
      <c r="S261" s="18"/>
    </row>
    <row r="262" spans="15:19" x14ac:dyDescent="0.2">
      <c r="O262" s="28"/>
      <c r="Q262" s="18"/>
      <c r="R262" s="18"/>
      <c r="S262" s="18"/>
    </row>
    <row r="263" spans="15:19" x14ac:dyDescent="0.2">
      <c r="O263" s="28"/>
      <c r="Q263" s="18"/>
      <c r="R263" s="18"/>
      <c r="S263" s="18"/>
    </row>
    <row r="264" spans="15:19" x14ac:dyDescent="0.2">
      <c r="O264" s="28"/>
      <c r="Q264" s="18"/>
      <c r="R264" s="18"/>
      <c r="S264" s="18"/>
    </row>
    <row r="265" spans="15:19" x14ac:dyDescent="0.2">
      <c r="O265" s="28"/>
      <c r="Q265" s="18"/>
      <c r="R265" s="18"/>
      <c r="S265" s="18"/>
    </row>
    <row r="266" spans="15:19" x14ac:dyDescent="0.2">
      <c r="O266" s="28"/>
      <c r="Q266" s="18"/>
      <c r="R266" s="18"/>
      <c r="S266" s="18"/>
    </row>
    <row r="267" spans="15:19" x14ac:dyDescent="0.2">
      <c r="O267" s="28"/>
      <c r="Q267" s="18"/>
      <c r="R267" s="18"/>
      <c r="S267" s="18"/>
    </row>
    <row r="268" spans="15:19" x14ac:dyDescent="0.2">
      <c r="O268" s="28"/>
      <c r="Q268" s="18"/>
      <c r="R268" s="18"/>
      <c r="S268" s="18"/>
    </row>
    <row r="269" spans="15:19" x14ac:dyDescent="0.2">
      <c r="O269" s="28"/>
      <c r="Q269" s="18"/>
      <c r="R269" s="18"/>
      <c r="S269" s="18"/>
    </row>
    <row r="270" spans="15:19" x14ac:dyDescent="0.2">
      <c r="O270" s="28"/>
      <c r="Q270" s="18"/>
      <c r="R270" s="18"/>
      <c r="S270" s="18"/>
    </row>
    <row r="271" spans="15:19" x14ac:dyDescent="0.2">
      <c r="O271" s="28"/>
      <c r="Q271" s="18"/>
      <c r="R271" s="18"/>
      <c r="S271" s="18"/>
    </row>
    <row r="272" spans="15:19" x14ac:dyDescent="0.2">
      <c r="O272" s="28"/>
      <c r="Q272" s="18"/>
      <c r="R272" s="18"/>
      <c r="S272" s="18"/>
    </row>
    <row r="273" spans="15:19" x14ac:dyDescent="0.2">
      <c r="O273" s="28"/>
      <c r="Q273" s="18"/>
      <c r="R273" s="18"/>
      <c r="S273" s="18"/>
    </row>
    <row r="274" spans="15:19" x14ac:dyDescent="0.2">
      <c r="O274" s="28"/>
      <c r="Q274" s="18"/>
      <c r="R274" s="18"/>
      <c r="S274" s="18"/>
    </row>
    <row r="275" spans="15:19" x14ac:dyDescent="0.2">
      <c r="O275" s="28"/>
      <c r="Q275" s="18"/>
      <c r="R275" s="18"/>
      <c r="S275" s="18"/>
    </row>
    <row r="276" spans="15:19" x14ac:dyDescent="0.2">
      <c r="O276" s="28"/>
      <c r="Q276" s="18"/>
      <c r="R276" s="18"/>
      <c r="S276" s="18"/>
    </row>
    <row r="277" spans="15:19" x14ac:dyDescent="0.2">
      <c r="O277" s="28"/>
      <c r="Q277" s="18"/>
      <c r="R277" s="18"/>
      <c r="S277" s="18"/>
    </row>
    <row r="278" spans="15:19" x14ac:dyDescent="0.2">
      <c r="O278" s="28"/>
      <c r="Q278" s="18"/>
      <c r="R278" s="18"/>
      <c r="S278" s="18"/>
    </row>
    <row r="279" spans="15:19" x14ac:dyDescent="0.2">
      <c r="O279" s="28"/>
      <c r="Q279" s="18"/>
      <c r="R279" s="18"/>
      <c r="S279" s="18"/>
    </row>
    <row r="280" spans="15:19" x14ac:dyDescent="0.2">
      <c r="O280" s="28"/>
      <c r="Q280" s="18"/>
      <c r="R280" s="18"/>
      <c r="S280" s="18"/>
    </row>
    <row r="281" spans="15:19" x14ac:dyDescent="0.2">
      <c r="O281" s="28"/>
      <c r="Q281" s="18"/>
      <c r="R281" s="18"/>
      <c r="S281" s="18"/>
    </row>
    <row r="282" spans="15:19" x14ac:dyDescent="0.2">
      <c r="O282" s="28"/>
      <c r="Q282" s="18"/>
      <c r="R282" s="18"/>
      <c r="S282" s="18"/>
    </row>
    <row r="283" spans="15:19" x14ac:dyDescent="0.2">
      <c r="O283" s="28"/>
      <c r="Q283" s="18"/>
      <c r="R283" s="18"/>
      <c r="S283" s="18"/>
    </row>
    <row r="284" spans="15:19" x14ac:dyDescent="0.2">
      <c r="O284" s="28"/>
      <c r="Q284" s="18"/>
      <c r="R284" s="18"/>
      <c r="S284" s="18"/>
    </row>
    <row r="285" spans="15:19" x14ac:dyDescent="0.2">
      <c r="O285" s="28"/>
      <c r="Q285" s="18"/>
      <c r="R285" s="18"/>
      <c r="S285" s="18"/>
    </row>
    <row r="286" spans="15:19" x14ac:dyDescent="0.2">
      <c r="O286" s="28"/>
      <c r="Q286" s="18"/>
      <c r="R286" s="18"/>
      <c r="S286" s="18"/>
    </row>
    <row r="287" spans="15:19" x14ac:dyDescent="0.2">
      <c r="O287" s="28"/>
      <c r="Q287" s="18"/>
      <c r="R287" s="18"/>
      <c r="S287" s="18"/>
    </row>
    <row r="288" spans="15:19" x14ac:dyDescent="0.2">
      <c r="O288" s="28"/>
      <c r="Q288" s="18"/>
      <c r="R288" s="18"/>
      <c r="S288" s="18"/>
    </row>
    <row r="289" spans="15:19" x14ac:dyDescent="0.2">
      <c r="O289" s="28"/>
      <c r="Q289" s="18"/>
      <c r="R289" s="18"/>
      <c r="S289" s="18"/>
    </row>
    <row r="290" spans="15:19" x14ac:dyDescent="0.2">
      <c r="O290" s="28"/>
      <c r="Q290" s="18"/>
      <c r="R290" s="18"/>
      <c r="S290" s="18"/>
    </row>
    <row r="291" spans="15:19" x14ac:dyDescent="0.2">
      <c r="O291" s="28"/>
      <c r="Q291" s="18"/>
      <c r="R291" s="18"/>
      <c r="S291" s="18"/>
    </row>
    <row r="292" spans="15:19" x14ac:dyDescent="0.2">
      <c r="O292" s="28"/>
      <c r="Q292" s="18"/>
      <c r="R292" s="18"/>
      <c r="S292" s="18"/>
    </row>
    <row r="293" spans="15:19" x14ac:dyDescent="0.2">
      <c r="O293" s="28"/>
      <c r="Q293" s="18"/>
      <c r="R293" s="18"/>
      <c r="S293" s="18"/>
    </row>
    <row r="294" spans="15:19" x14ac:dyDescent="0.2">
      <c r="O294" s="28"/>
      <c r="Q294" s="18"/>
      <c r="R294" s="18"/>
      <c r="S294" s="18"/>
    </row>
    <row r="295" spans="15:19" x14ac:dyDescent="0.2">
      <c r="O295" s="28"/>
      <c r="Q295" s="18"/>
      <c r="R295" s="18"/>
      <c r="S295" s="18"/>
    </row>
    <row r="296" spans="15:19" x14ac:dyDescent="0.2">
      <c r="O296" s="28"/>
      <c r="Q296" s="18"/>
      <c r="R296" s="18"/>
      <c r="S296" s="18"/>
    </row>
    <row r="297" spans="15:19" x14ac:dyDescent="0.2">
      <c r="O297" s="28"/>
      <c r="Q297" s="18"/>
      <c r="R297" s="18"/>
      <c r="S297" s="18"/>
    </row>
    <row r="298" spans="15:19" x14ac:dyDescent="0.2">
      <c r="O298" s="28"/>
      <c r="Q298" s="18"/>
      <c r="R298" s="18"/>
      <c r="S298" s="18"/>
    </row>
    <row r="299" spans="15:19" x14ac:dyDescent="0.2">
      <c r="O299" s="28"/>
      <c r="Q299" s="18"/>
      <c r="R299" s="18"/>
      <c r="S299" s="18"/>
    </row>
    <row r="300" spans="15:19" x14ac:dyDescent="0.2">
      <c r="O300" s="28"/>
      <c r="Q300" s="18"/>
      <c r="R300" s="18"/>
      <c r="S300" s="18"/>
    </row>
    <row r="301" spans="15:19" x14ac:dyDescent="0.2">
      <c r="O301" s="28"/>
      <c r="Q301" s="18"/>
      <c r="R301" s="18"/>
      <c r="S301" s="18"/>
    </row>
    <row r="302" spans="15:19" x14ac:dyDescent="0.2">
      <c r="O302" s="28"/>
      <c r="Q302" s="18"/>
      <c r="R302" s="18"/>
      <c r="S302" s="18"/>
    </row>
    <row r="303" spans="15:19" x14ac:dyDescent="0.2">
      <c r="O303" s="28"/>
      <c r="Q303" s="18"/>
      <c r="R303" s="18"/>
      <c r="S303" s="18"/>
    </row>
    <row r="304" spans="15:19" x14ac:dyDescent="0.2">
      <c r="O304" s="28"/>
      <c r="Q304" s="18"/>
      <c r="R304" s="18"/>
      <c r="S304" s="18"/>
    </row>
    <row r="305" spans="15:19" x14ac:dyDescent="0.2">
      <c r="O305" s="28"/>
      <c r="Q305" s="18"/>
      <c r="R305" s="18"/>
      <c r="S305" s="18"/>
    </row>
    <row r="306" spans="15:19" x14ac:dyDescent="0.2">
      <c r="O306" s="28"/>
      <c r="Q306" s="18"/>
      <c r="R306" s="18"/>
      <c r="S306" s="18"/>
    </row>
    <row r="307" spans="15:19" x14ac:dyDescent="0.2">
      <c r="O307" s="28"/>
      <c r="Q307" s="18"/>
      <c r="R307" s="18"/>
      <c r="S307" s="18"/>
    </row>
    <row r="308" spans="15:19" x14ac:dyDescent="0.2">
      <c r="O308" s="28"/>
      <c r="Q308" s="18"/>
      <c r="R308" s="18"/>
      <c r="S308" s="18"/>
    </row>
    <row r="309" spans="15:19" x14ac:dyDescent="0.2">
      <c r="O309" s="28"/>
      <c r="Q309" s="18"/>
      <c r="R309" s="18"/>
      <c r="S309" s="18"/>
    </row>
    <row r="310" spans="15:19" x14ac:dyDescent="0.2">
      <c r="O310" s="28"/>
      <c r="Q310" s="18"/>
      <c r="R310" s="18"/>
      <c r="S310" s="18"/>
    </row>
    <row r="311" spans="15:19" x14ac:dyDescent="0.2">
      <c r="O311" s="28"/>
      <c r="Q311" s="18"/>
      <c r="R311" s="18"/>
      <c r="S311" s="18"/>
    </row>
    <row r="312" spans="15:19" x14ac:dyDescent="0.2">
      <c r="O312" s="28"/>
      <c r="Q312" s="18"/>
      <c r="R312" s="18"/>
      <c r="S312" s="18"/>
    </row>
    <row r="313" spans="15:19" x14ac:dyDescent="0.2">
      <c r="O313" s="28"/>
      <c r="Q313" s="18"/>
      <c r="R313" s="18"/>
      <c r="S313" s="18"/>
    </row>
    <row r="314" spans="15:19" x14ac:dyDescent="0.2">
      <c r="O314" s="28"/>
      <c r="Q314" s="18"/>
      <c r="R314" s="18"/>
      <c r="S314" s="18"/>
    </row>
    <row r="315" spans="15:19" x14ac:dyDescent="0.2">
      <c r="O315" s="28"/>
      <c r="Q315" s="18"/>
      <c r="R315" s="18"/>
      <c r="S315" s="18"/>
    </row>
    <row r="316" spans="15:19" x14ac:dyDescent="0.2">
      <c r="O316" s="28"/>
      <c r="Q316" s="18"/>
      <c r="R316" s="18"/>
      <c r="S316" s="18"/>
    </row>
    <row r="317" spans="15:19" x14ac:dyDescent="0.2">
      <c r="O317" s="28"/>
      <c r="Q317" s="18"/>
      <c r="R317" s="18"/>
      <c r="S317" s="18"/>
    </row>
    <row r="318" spans="15:19" x14ac:dyDescent="0.2">
      <c r="O318" s="28"/>
      <c r="Q318" s="18"/>
      <c r="R318" s="18"/>
      <c r="S318" s="18"/>
    </row>
    <row r="319" spans="15:19" x14ac:dyDescent="0.2">
      <c r="O319" s="28"/>
      <c r="Q319" s="18"/>
      <c r="R319" s="18"/>
      <c r="S319" s="18"/>
    </row>
    <row r="320" spans="15:19" x14ac:dyDescent="0.2">
      <c r="O320" s="28"/>
      <c r="Q320" s="18"/>
      <c r="R320" s="18"/>
      <c r="S320" s="18"/>
    </row>
    <row r="321" spans="15:19" x14ac:dyDescent="0.2">
      <c r="O321" s="28"/>
      <c r="Q321" s="18"/>
      <c r="R321" s="18"/>
      <c r="S321" s="18"/>
    </row>
    <row r="322" spans="15:19" x14ac:dyDescent="0.2">
      <c r="O322" s="28"/>
      <c r="Q322" s="18"/>
      <c r="R322" s="18"/>
      <c r="S322" s="18"/>
    </row>
    <row r="323" spans="15:19" x14ac:dyDescent="0.2">
      <c r="O323" s="28"/>
      <c r="Q323" s="18"/>
      <c r="R323" s="18"/>
      <c r="S323" s="18"/>
    </row>
    <row r="324" spans="15:19" x14ac:dyDescent="0.2">
      <c r="O324" s="28"/>
      <c r="Q324" s="18"/>
      <c r="R324" s="18"/>
      <c r="S324" s="18"/>
    </row>
    <row r="325" spans="15:19" x14ac:dyDescent="0.2">
      <c r="O325" s="28"/>
      <c r="Q325" s="18"/>
      <c r="R325" s="18"/>
      <c r="S325" s="18"/>
    </row>
    <row r="326" spans="15:19" x14ac:dyDescent="0.2">
      <c r="O326" s="28"/>
      <c r="Q326" s="18"/>
      <c r="R326" s="18"/>
      <c r="S326" s="18"/>
    </row>
    <row r="327" spans="15:19" x14ac:dyDescent="0.2">
      <c r="O327" s="28"/>
      <c r="Q327" s="18"/>
      <c r="R327" s="18"/>
      <c r="S327" s="18"/>
    </row>
    <row r="328" spans="15:19" x14ac:dyDescent="0.2">
      <c r="O328" s="28"/>
      <c r="Q328" s="18"/>
      <c r="R328" s="18"/>
      <c r="S328" s="18"/>
    </row>
    <row r="329" spans="15:19" x14ac:dyDescent="0.2">
      <c r="O329" s="28"/>
      <c r="Q329" s="18"/>
      <c r="R329" s="18"/>
      <c r="S329" s="18"/>
    </row>
    <row r="330" spans="15:19" x14ac:dyDescent="0.2">
      <c r="O330" s="28"/>
      <c r="Q330" s="18"/>
      <c r="R330" s="18"/>
      <c r="S330" s="18"/>
    </row>
    <row r="331" spans="15:19" x14ac:dyDescent="0.2">
      <c r="O331" s="28"/>
      <c r="Q331" s="18"/>
      <c r="R331" s="18"/>
      <c r="S331" s="18"/>
    </row>
    <row r="332" spans="15:19" x14ac:dyDescent="0.2">
      <c r="O332" s="28"/>
      <c r="Q332" s="18"/>
      <c r="R332" s="18"/>
      <c r="S332" s="18"/>
    </row>
    <row r="333" spans="15:19" x14ac:dyDescent="0.2">
      <c r="O333" s="28"/>
      <c r="Q333" s="18"/>
      <c r="R333" s="18"/>
      <c r="S333" s="18"/>
    </row>
    <row r="334" spans="15:19" x14ac:dyDescent="0.2">
      <c r="O334" s="28"/>
      <c r="Q334" s="18"/>
      <c r="R334" s="18"/>
      <c r="S334" s="18"/>
    </row>
    <row r="335" spans="15:19" x14ac:dyDescent="0.2">
      <c r="O335" s="28"/>
      <c r="Q335" s="18"/>
      <c r="R335" s="18"/>
      <c r="S335" s="18"/>
    </row>
    <row r="336" spans="15:19" x14ac:dyDescent="0.2">
      <c r="O336" s="28"/>
      <c r="Q336" s="18"/>
      <c r="R336" s="18"/>
      <c r="S336" s="18"/>
    </row>
    <row r="337" spans="15:19" x14ac:dyDescent="0.2">
      <c r="O337" s="28"/>
      <c r="Q337" s="18"/>
      <c r="R337" s="18"/>
      <c r="S337" s="18"/>
    </row>
    <row r="338" spans="15:19" x14ac:dyDescent="0.2">
      <c r="O338" s="28"/>
      <c r="Q338" s="18"/>
      <c r="R338" s="18"/>
      <c r="S338" s="18"/>
    </row>
    <row r="339" spans="15:19" x14ac:dyDescent="0.2">
      <c r="O339" s="28"/>
      <c r="Q339" s="18"/>
      <c r="R339" s="18"/>
      <c r="S339" s="18"/>
    </row>
    <row r="340" spans="15:19" x14ac:dyDescent="0.2">
      <c r="O340" s="28"/>
      <c r="Q340" s="18"/>
      <c r="R340" s="18"/>
      <c r="S340" s="18"/>
    </row>
    <row r="341" spans="15:19" x14ac:dyDescent="0.2">
      <c r="O341" s="28"/>
      <c r="Q341" s="18"/>
      <c r="R341" s="18"/>
      <c r="S341" s="18"/>
    </row>
    <row r="342" spans="15:19" x14ac:dyDescent="0.2">
      <c r="O342" s="28"/>
      <c r="Q342" s="18"/>
      <c r="R342" s="18"/>
      <c r="S342" s="18"/>
    </row>
    <row r="343" spans="15:19" x14ac:dyDescent="0.2">
      <c r="O343" s="28"/>
      <c r="Q343" s="18"/>
      <c r="R343" s="18"/>
      <c r="S343" s="18"/>
    </row>
    <row r="344" spans="15:19" x14ac:dyDescent="0.2">
      <c r="O344" s="28"/>
      <c r="Q344" s="18"/>
      <c r="R344" s="18"/>
      <c r="S344" s="18"/>
    </row>
    <row r="345" spans="15:19" x14ac:dyDescent="0.2">
      <c r="O345" s="28"/>
      <c r="Q345" s="18"/>
      <c r="R345" s="18"/>
      <c r="S345" s="18"/>
    </row>
    <row r="346" spans="15:19" x14ac:dyDescent="0.2">
      <c r="O346" s="28"/>
      <c r="Q346" s="18"/>
      <c r="R346" s="18"/>
      <c r="S346" s="18"/>
    </row>
    <row r="347" spans="15:19" x14ac:dyDescent="0.2">
      <c r="O347" s="28"/>
      <c r="Q347" s="18"/>
      <c r="R347" s="18"/>
      <c r="S347" s="18"/>
    </row>
    <row r="348" spans="15:19" x14ac:dyDescent="0.2">
      <c r="O348" s="28"/>
      <c r="Q348" s="18"/>
      <c r="R348" s="18"/>
      <c r="S348" s="18"/>
    </row>
    <row r="349" spans="15:19" x14ac:dyDescent="0.2">
      <c r="O349" s="28"/>
      <c r="Q349" s="18"/>
      <c r="R349" s="18"/>
      <c r="S349" s="18"/>
    </row>
    <row r="350" spans="15:19" x14ac:dyDescent="0.2">
      <c r="O350" s="28"/>
      <c r="Q350" s="18"/>
      <c r="R350" s="18"/>
      <c r="S350" s="18"/>
    </row>
    <row r="351" spans="15:19" x14ac:dyDescent="0.2">
      <c r="O351" s="28"/>
      <c r="Q351" s="18"/>
      <c r="R351" s="18"/>
      <c r="S351" s="18"/>
    </row>
    <row r="352" spans="15:19" x14ac:dyDescent="0.2">
      <c r="O352" s="28"/>
      <c r="Q352" s="18"/>
      <c r="R352" s="18"/>
      <c r="S352" s="18"/>
    </row>
    <row r="353" spans="15:19" x14ac:dyDescent="0.2">
      <c r="O353" s="28"/>
      <c r="Q353" s="18"/>
      <c r="R353" s="18"/>
      <c r="S353" s="18"/>
    </row>
    <row r="354" spans="15:19" x14ac:dyDescent="0.2">
      <c r="O354" s="28"/>
      <c r="Q354" s="18"/>
      <c r="R354" s="18"/>
      <c r="S354" s="18"/>
    </row>
    <row r="355" spans="15:19" x14ac:dyDescent="0.2">
      <c r="O355" s="28"/>
      <c r="Q355" s="18"/>
      <c r="R355" s="18"/>
      <c r="S355" s="18"/>
    </row>
    <row r="356" spans="15:19" x14ac:dyDescent="0.2">
      <c r="O356" s="28"/>
      <c r="Q356" s="18"/>
      <c r="R356" s="18"/>
      <c r="S356" s="18"/>
    </row>
    <row r="357" spans="15:19" x14ac:dyDescent="0.2">
      <c r="O357" s="28"/>
      <c r="Q357" s="18"/>
      <c r="R357" s="18"/>
      <c r="S357" s="18"/>
    </row>
    <row r="358" spans="15:19" x14ac:dyDescent="0.2">
      <c r="O358" s="28"/>
      <c r="Q358" s="18"/>
      <c r="R358" s="18"/>
      <c r="S358" s="18"/>
    </row>
    <row r="359" spans="15:19" x14ac:dyDescent="0.2">
      <c r="O359" s="28"/>
      <c r="Q359" s="18"/>
      <c r="R359" s="18"/>
      <c r="S359" s="18"/>
    </row>
    <row r="360" spans="15:19" x14ac:dyDescent="0.2">
      <c r="O360" s="28"/>
      <c r="Q360" s="18"/>
      <c r="R360" s="18"/>
      <c r="S360" s="18"/>
    </row>
    <row r="361" spans="15:19" x14ac:dyDescent="0.2">
      <c r="O361" s="28"/>
      <c r="Q361" s="18"/>
      <c r="R361" s="18"/>
      <c r="S361" s="18"/>
    </row>
    <row r="362" spans="15:19" x14ac:dyDescent="0.2">
      <c r="O362" s="28"/>
      <c r="Q362" s="18"/>
      <c r="R362" s="18"/>
      <c r="S362" s="18"/>
    </row>
    <row r="363" spans="15:19" x14ac:dyDescent="0.2">
      <c r="O363" s="28"/>
      <c r="Q363" s="18"/>
      <c r="R363" s="18"/>
      <c r="S363" s="18"/>
    </row>
    <row r="364" spans="15:19" x14ac:dyDescent="0.2">
      <c r="O364" s="28"/>
      <c r="Q364" s="18"/>
      <c r="R364" s="18"/>
      <c r="S364" s="18"/>
    </row>
    <row r="365" spans="15:19" x14ac:dyDescent="0.2">
      <c r="O365" s="28"/>
      <c r="Q365" s="18"/>
      <c r="R365" s="18"/>
      <c r="S365" s="18"/>
    </row>
    <row r="366" spans="15:19" x14ac:dyDescent="0.2">
      <c r="O366" s="28"/>
      <c r="Q366" s="18"/>
      <c r="R366" s="18"/>
      <c r="S366" s="18"/>
    </row>
    <row r="367" spans="15:19" x14ac:dyDescent="0.2">
      <c r="O367" s="28"/>
      <c r="Q367" s="18"/>
      <c r="R367" s="18"/>
      <c r="S367" s="18"/>
    </row>
    <row r="368" spans="15:19" x14ac:dyDescent="0.2">
      <c r="O368" s="28"/>
      <c r="Q368" s="18"/>
      <c r="R368" s="18"/>
      <c r="S368" s="18"/>
    </row>
    <row r="369" spans="15:19" x14ac:dyDescent="0.2">
      <c r="O369" s="28"/>
      <c r="Q369" s="18"/>
      <c r="R369" s="18"/>
      <c r="S369" s="18"/>
    </row>
    <row r="370" spans="15:19" x14ac:dyDescent="0.2">
      <c r="O370" s="28"/>
      <c r="Q370" s="18"/>
      <c r="R370" s="18"/>
      <c r="S370" s="18"/>
    </row>
    <row r="371" spans="15:19" x14ac:dyDescent="0.2">
      <c r="O371" s="28"/>
      <c r="Q371" s="18"/>
      <c r="R371" s="18"/>
      <c r="S371" s="18"/>
    </row>
    <row r="372" spans="15:19" x14ac:dyDescent="0.2">
      <c r="O372" s="28"/>
      <c r="Q372" s="18"/>
      <c r="R372" s="18"/>
      <c r="S372" s="18"/>
    </row>
    <row r="373" spans="15:19" x14ac:dyDescent="0.2">
      <c r="O373" s="28"/>
      <c r="Q373" s="18"/>
      <c r="R373" s="18"/>
      <c r="S373" s="18"/>
    </row>
    <row r="374" spans="15:19" x14ac:dyDescent="0.2">
      <c r="O374" s="28"/>
      <c r="Q374" s="18"/>
      <c r="R374" s="18"/>
      <c r="S374" s="18"/>
    </row>
    <row r="375" spans="15:19" x14ac:dyDescent="0.2">
      <c r="O375" s="28"/>
      <c r="Q375" s="18"/>
      <c r="R375" s="18"/>
      <c r="S375" s="18"/>
    </row>
    <row r="376" spans="15:19" x14ac:dyDescent="0.2">
      <c r="O376" s="28"/>
      <c r="Q376" s="18"/>
      <c r="R376" s="18"/>
      <c r="S376" s="18"/>
    </row>
    <row r="377" spans="15:19" x14ac:dyDescent="0.2">
      <c r="O377" s="28"/>
      <c r="Q377" s="18"/>
      <c r="R377" s="18"/>
      <c r="S377" s="18"/>
    </row>
    <row r="378" spans="15:19" x14ac:dyDescent="0.2">
      <c r="O378" s="28"/>
      <c r="Q378" s="18"/>
      <c r="R378" s="18"/>
      <c r="S378" s="18"/>
    </row>
    <row r="379" spans="15:19" x14ac:dyDescent="0.2">
      <c r="O379" s="28"/>
      <c r="Q379" s="18"/>
      <c r="R379" s="18"/>
      <c r="S379" s="18"/>
    </row>
    <row r="380" spans="15:19" x14ac:dyDescent="0.2">
      <c r="O380" s="28"/>
      <c r="Q380" s="18"/>
      <c r="R380" s="18"/>
      <c r="S380" s="18"/>
    </row>
    <row r="381" spans="15:19" x14ac:dyDescent="0.2">
      <c r="O381" s="28"/>
      <c r="Q381" s="18"/>
      <c r="R381" s="18"/>
      <c r="S381" s="18"/>
    </row>
    <row r="382" spans="15:19" x14ac:dyDescent="0.2">
      <c r="O382" s="28"/>
      <c r="Q382" s="18"/>
      <c r="R382" s="18"/>
      <c r="S382" s="18"/>
    </row>
    <row r="383" spans="15:19" x14ac:dyDescent="0.2">
      <c r="O383" s="28"/>
      <c r="Q383" s="18"/>
      <c r="R383" s="18"/>
      <c r="S383" s="18"/>
    </row>
    <row r="384" spans="15:19" x14ac:dyDescent="0.2">
      <c r="O384" s="28"/>
      <c r="Q384" s="18"/>
      <c r="R384" s="18"/>
      <c r="S384" s="18"/>
    </row>
    <row r="385" spans="15:19" x14ac:dyDescent="0.2">
      <c r="O385" s="28"/>
      <c r="Q385" s="18"/>
      <c r="R385" s="18"/>
      <c r="S385" s="18"/>
    </row>
    <row r="386" spans="15:19" x14ac:dyDescent="0.2">
      <c r="O386" s="28"/>
      <c r="Q386" s="18"/>
      <c r="R386" s="18"/>
      <c r="S386" s="18"/>
    </row>
    <row r="387" spans="15:19" x14ac:dyDescent="0.2">
      <c r="O387" s="28"/>
      <c r="Q387" s="18"/>
      <c r="R387" s="18"/>
      <c r="S387" s="18"/>
    </row>
    <row r="388" spans="15:19" x14ac:dyDescent="0.2">
      <c r="O388" s="28"/>
      <c r="Q388" s="18"/>
      <c r="R388" s="18"/>
      <c r="S388" s="18"/>
    </row>
    <row r="389" spans="15:19" x14ac:dyDescent="0.2">
      <c r="O389" s="28"/>
      <c r="Q389" s="18"/>
      <c r="R389" s="18"/>
      <c r="S389" s="18"/>
    </row>
    <row r="390" spans="15:19" x14ac:dyDescent="0.2">
      <c r="O390" s="28"/>
      <c r="Q390" s="18"/>
      <c r="R390" s="18"/>
      <c r="S390" s="18"/>
    </row>
    <row r="391" spans="15:19" x14ac:dyDescent="0.2">
      <c r="O391" s="28"/>
      <c r="Q391" s="18"/>
      <c r="R391" s="18"/>
      <c r="S391" s="18"/>
    </row>
    <row r="392" spans="15:19" x14ac:dyDescent="0.2">
      <c r="O392" s="28"/>
      <c r="Q392" s="18"/>
      <c r="R392" s="18"/>
      <c r="S392" s="18"/>
    </row>
    <row r="393" spans="15:19" x14ac:dyDescent="0.2">
      <c r="O393" s="28"/>
      <c r="Q393" s="18"/>
      <c r="R393" s="18"/>
      <c r="S393" s="18"/>
    </row>
    <row r="394" spans="15:19" x14ac:dyDescent="0.2">
      <c r="O394" s="28"/>
      <c r="Q394" s="18"/>
      <c r="R394" s="18"/>
      <c r="S394" s="18"/>
    </row>
    <row r="395" spans="15:19" x14ac:dyDescent="0.2">
      <c r="O395" s="28"/>
      <c r="Q395" s="18"/>
      <c r="R395" s="18"/>
      <c r="S395" s="18"/>
    </row>
    <row r="396" spans="15:19" x14ac:dyDescent="0.2">
      <c r="O396" s="28"/>
      <c r="Q396" s="18"/>
      <c r="R396" s="18"/>
      <c r="S396" s="18"/>
    </row>
    <row r="397" spans="15:19" x14ac:dyDescent="0.2">
      <c r="O397" s="28"/>
      <c r="Q397" s="18"/>
      <c r="R397" s="18"/>
      <c r="S397" s="18"/>
    </row>
    <row r="398" spans="15:19" x14ac:dyDescent="0.2">
      <c r="O398" s="28"/>
      <c r="Q398" s="18"/>
      <c r="R398" s="18"/>
      <c r="S398" s="18"/>
    </row>
    <row r="399" spans="15:19" x14ac:dyDescent="0.2">
      <c r="O399" s="28"/>
      <c r="Q399" s="18"/>
      <c r="R399" s="18"/>
      <c r="S399" s="18"/>
    </row>
    <row r="400" spans="15:19" x14ac:dyDescent="0.2">
      <c r="O400" s="28"/>
      <c r="Q400" s="18"/>
      <c r="R400" s="18"/>
      <c r="S400" s="18"/>
    </row>
    <row r="401" spans="15:19" x14ac:dyDescent="0.2">
      <c r="O401" s="28"/>
      <c r="Q401" s="18"/>
      <c r="R401" s="18"/>
      <c r="S401" s="18"/>
    </row>
    <row r="402" spans="15:19" x14ac:dyDescent="0.2">
      <c r="O402" s="28"/>
      <c r="Q402" s="18"/>
      <c r="R402" s="18"/>
      <c r="S402" s="18"/>
    </row>
    <row r="403" spans="15:19" x14ac:dyDescent="0.2">
      <c r="O403" s="28"/>
      <c r="Q403" s="18"/>
      <c r="R403" s="18"/>
      <c r="S403" s="18"/>
    </row>
    <row r="404" spans="15:19" x14ac:dyDescent="0.2">
      <c r="O404" s="28"/>
      <c r="Q404" s="18"/>
      <c r="R404" s="18"/>
      <c r="S404" s="18"/>
    </row>
    <row r="405" spans="15:19" x14ac:dyDescent="0.2">
      <c r="O405" s="28"/>
      <c r="Q405" s="18"/>
      <c r="R405" s="18"/>
      <c r="S405" s="18"/>
    </row>
    <row r="406" spans="15:19" x14ac:dyDescent="0.2">
      <c r="O406" s="28"/>
      <c r="Q406" s="18"/>
      <c r="R406" s="18"/>
      <c r="S406" s="18"/>
    </row>
    <row r="407" spans="15:19" x14ac:dyDescent="0.2">
      <c r="O407" s="28"/>
      <c r="Q407" s="18"/>
      <c r="R407" s="18"/>
      <c r="S407" s="18"/>
    </row>
    <row r="408" spans="15:19" x14ac:dyDescent="0.2">
      <c r="O408" s="28"/>
      <c r="Q408" s="18"/>
      <c r="R408" s="18"/>
      <c r="S408" s="18"/>
    </row>
    <row r="409" spans="15:19" x14ac:dyDescent="0.2">
      <c r="O409" s="28"/>
      <c r="Q409" s="18"/>
      <c r="R409" s="18"/>
      <c r="S409" s="18"/>
    </row>
    <row r="410" spans="15:19" x14ac:dyDescent="0.2">
      <c r="O410" s="28"/>
      <c r="Q410" s="18"/>
      <c r="R410" s="18"/>
      <c r="S410" s="18"/>
    </row>
    <row r="411" spans="15:19" x14ac:dyDescent="0.2">
      <c r="O411" s="28"/>
      <c r="Q411" s="18"/>
      <c r="R411" s="18"/>
      <c r="S411" s="18"/>
    </row>
    <row r="412" spans="15:19" x14ac:dyDescent="0.2">
      <c r="O412" s="28"/>
      <c r="Q412" s="18"/>
      <c r="R412" s="18"/>
      <c r="S412" s="18"/>
    </row>
    <row r="413" spans="15:19" x14ac:dyDescent="0.2">
      <c r="O413" s="28"/>
      <c r="Q413" s="18"/>
      <c r="R413" s="18"/>
      <c r="S413" s="18"/>
    </row>
    <row r="414" spans="15:19" x14ac:dyDescent="0.2">
      <c r="O414" s="28"/>
      <c r="Q414" s="18"/>
      <c r="R414" s="18"/>
      <c r="S414" s="18"/>
    </row>
    <row r="415" spans="15:19" x14ac:dyDescent="0.2">
      <c r="O415" s="28"/>
      <c r="Q415" s="18"/>
      <c r="R415" s="18"/>
      <c r="S415" s="18"/>
    </row>
    <row r="416" spans="15:19" x14ac:dyDescent="0.2">
      <c r="O416" s="28"/>
      <c r="Q416" s="18"/>
      <c r="R416" s="18"/>
      <c r="S416" s="18"/>
    </row>
    <row r="417" spans="15:19" x14ac:dyDescent="0.2">
      <c r="O417" s="28"/>
      <c r="Q417" s="18"/>
      <c r="R417" s="18"/>
      <c r="S417" s="18"/>
    </row>
    <row r="418" spans="15:19" x14ac:dyDescent="0.2">
      <c r="O418" s="28"/>
      <c r="Q418" s="18"/>
      <c r="R418" s="18"/>
      <c r="S418" s="18"/>
    </row>
    <row r="419" spans="15:19" x14ac:dyDescent="0.2">
      <c r="O419" s="28"/>
      <c r="Q419" s="18"/>
      <c r="R419" s="18"/>
      <c r="S419" s="18"/>
    </row>
    <row r="420" spans="15:19" x14ac:dyDescent="0.2">
      <c r="O420" s="28"/>
      <c r="Q420" s="18"/>
      <c r="R420" s="18"/>
      <c r="S420" s="18"/>
    </row>
    <row r="421" spans="15:19" x14ac:dyDescent="0.2">
      <c r="O421" s="28"/>
      <c r="Q421" s="18"/>
      <c r="R421" s="18"/>
      <c r="S421" s="18"/>
    </row>
    <row r="422" spans="15:19" x14ac:dyDescent="0.2">
      <c r="O422" s="28"/>
      <c r="Q422" s="18"/>
      <c r="R422" s="18"/>
      <c r="S422" s="18"/>
    </row>
    <row r="423" spans="15:19" x14ac:dyDescent="0.2">
      <c r="O423" s="28"/>
      <c r="Q423" s="18"/>
      <c r="R423" s="18"/>
      <c r="S423" s="18"/>
    </row>
    <row r="424" spans="15:19" x14ac:dyDescent="0.2">
      <c r="O424" s="28"/>
      <c r="Q424" s="18"/>
      <c r="R424" s="18"/>
      <c r="S424" s="18"/>
    </row>
    <row r="425" spans="15:19" x14ac:dyDescent="0.2">
      <c r="O425" s="28"/>
      <c r="Q425" s="18"/>
      <c r="R425" s="18"/>
      <c r="S425" s="18"/>
    </row>
    <row r="426" spans="15:19" x14ac:dyDescent="0.2">
      <c r="O426" s="28"/>
      <c r="Q426" s="18"/>
      <c r="R426" s="18"/>
      <c r="S426" s="18"/>
    </row>
    <row r="427" spans="15:19" x14ac:dyDescent="0.2">
      <c r="O427" s="28"/>
      <c r="Q427" s="18"/>
      <c r="R427" s="18"/>
      <c r="S427" s="18"/>
    </row>
    <row r="428" spans="15:19" x14ac:dyDescent="0.2">
      <c r="O428" s="28"/>
      <c r="Q428" s="18"/>
      <c r="R428" s="18"/>
      <c r="S428" s="18"/>
    </row>
    <row r="429" spans="15:19" x14ac:dyDescent="0.2">
      <c r="O429" s="28"/>
      <c r="Q429" s="18"/>
      <c r="R429" s="18"/>
      <c r="S429" s="18"/>
    </row>
    <row r="430" spans="15:19" x14ac:dyDescent="0.2">
      <c r="O430" s="28"/>
      <c r="Q430" s="18"/>
      <c r="R430" s="18"/>
      <c r="S430" s="18"/>
    </row>
    <row r="431" spans="15:19" x14ac:dyDescent="0.2">
      <c r="O431" s="28"/>
      <c r="Q431" s="18"/>
      <c r="R431" s="18"/>
      <c r="S431" s="18"/>
    </row>
    <row r="432" spans="15:19" x14ac:dyDescent="0.2">
      <c r="O432" s="28"/>
      <c r="Q432" s="18"/>
      <c r="R432" s="18"/>
      <c r="S432" s="18"/>
    </row>
    <row r="433" spans="15:19" x14ac:dyDescent="0.2">
      <c r="O433" s="28"/>
      <c r="Q433" s="18"/>
      <c r="R433" s="18"/>
      <c r="S433" s="18"/>
    </row>
    <row r="434" spans="15:19" x14ac:dyDescent="0.2">
      <c r="O434" s="28"/>
      <c r="Q434" s="18"/>
      <c r="R434" s="18"/>
      <c r="S434" s="18"/>
    </row>
    <row r="435" spans="15:19" x14ac:dyDescent="0.2">
      <c r="O435" s="28"/>
      <c r="Q435" s="18"/>
      <c r="R435" s="18"/>
      <c r="S435" s="18"/>
    </row>
    <row r="436" spans="15:19" x14ac:dyDescent="0.2">
      <c r="O436" s="28"/>
      <c r="Q436" s="18"/>
      <c r="R436" s="18"/>
      <c r="S436" s="18"/>
    </row>
    <row r="437" spans="15:19" x14ac:dyDescent="0.2">
      <c r="O437" s="28"/>
      <c r="Q437" s="18"/>
      <c r="R437" s="18"/>
      <c r="S437" s="18"/>
    </row>
    <row r="438" spans="15:19" x14ac:dyDescent="0.2">
      <c r="O438" s="28"/>
      <c r="Q438" s="18"/>
      <c r="R438" s="18"/>
      <c r="S438" s="18"/>
    </row>
    <row r="439" spans="15:19" x14ac:dyDescent="0.2">
      <c r="O439" s="28"/>
      <c r="Q439" s="18"/>
      <c r="R439" s="18"/>
      <c r="S439" s="18"/>
    </row>
    <row r="440" spans="15:19" x14ac:dyDescent="0.2">
      <c r="O440" s="28"/>
      <c r="Q440" s="18"/>
      <c r="R440" s="18"/>
      <c r="S440" s="18"/>
    </row>
    <row r="441" spans="15:19" x14ac:dyDescent="0.2">
      <c r="O441" s="28"/>
      <c r="Q441" s="18"/>
      <c r="R441" s="18"/>
      <c r="S441" s="18"/>
    </row>
    <row r="442" spans="15:19" x14ac:dyDescent="0.2">
      <c r="O442" s="28"/>
      <c r="Q442" s="18"/>
      <c r="R442" s="18"/>
      <c r="S442" s="18"/>
    </row>
    <row r="443" spans="15:19" x14ac:dyDescent="0.2">
      <c r="O443" s="28"/>
      <c r="Q443" s="18"/>
      <c r="R443" s="18"/>
      <c r="S443" s="18"/>
    </row>
    <row r="444" spans="15:19" x14ac:dyDescent="0.2">
      <c r="O444" s="28"/>
      <c r="Q444" s="18"/>
      <c r="R444" s="18"/>
      <c r="S444" s="18"/>
    </row>
    <row r="445" spans="15:19" x14ac:dyDescent="0.2">
      <c r="O445" s="28"/>
      <c r="Q445" s="18"/>
      <c r="R445" s="18"/>
      <c r="S445" s="18"/>
    </row>
    <row r="446" spans="15:19" x14ac:dyDescent="0.2">
      <c r="O446" s="28"/>
      <c r="Q446" s="18"/>
      <c r="R446" s="18"/>
      <c r="S446" s="18"/>
    </row>
    <row r="447" spans="15:19" x14ac:dyDescent="0.2">
      <c r="O447" s="28"/>
      <c r="Q447" s="18"/>
      <c r="R447" s="18"/>
      <c r="S447" s="18"/>
    </row>
    <row r="448" spans="15:19" x14ac:dyDescent="0.2">
      <c r="O448" s="28"/>
      <c r="Q448" s="18"/>
      <c r="R448" s="18"/>
      <c r="S448" s="18"/>
    </row>
    <row r="449" spans="15:19" x14ac:dyDescent="0.2">
      <c r="O449" s="28"/>
      <c r="Q449" s="18"/>
      <c r="R449" s="18"/>
      <c r="S449" s="18"/>
    </row>
    <row r="450" spans="15:19" x14ac:dyDescent="0.2">
      <c r="O450" s="28"/>
      <c r="Q450" s="18"/>
      <c r="R450" s="18"/>
      <c r="S450" s="18"/>
    </row>
    <row r="451" spans="15:19" x14ac:dyDescent="0.2">
      <c r="O451" s="28"/>
      <c r="Q451" s="18"/>
      <c r="R451" s="18"/>
      <c r="S451" s="18"/>
    </row>
    <row r="452" spans="15:19" x14ac:dyDescent="0.2">
      <c r="O452" s="28"/>
      <c r="Q452" s="18"/>
      <c r="R452" s="18"/>
      <c r="S452" s="18"/>
    </row>
    <row r="453" spans="15:19" x14ac:dyDescent="0.2">
      <c r="O453" s="28"/>
      <c r="Q453" s="18"/>
      <c r="R453" s="18"/>
      <c r="S453" s="18"/>
    </row>
    <row r="454" spans="15:19" x14ac:dyDescent="0.2">
      <c r="O454" s="28"/>
      <c r="Q454" s="18"/>
      <c r="R454" s="18"/>
      <c r="S454" s="18"/>
    </row>
    <row r="455" spans="15:19" x14ac:dyDescent="0.2">
      <c r="O455" s="28"/>
      <c r="Q455" s="18"/>
      <c r="R455" s="18"/>
      <c r="S455" s="18"/>
    </row>
    <row r="456" spans="15:19" x14ac:dyDescent="0.2">
      <c r="O456" s="28"/>
      <c r="Q456" s="18"/>
      <c r="R456" s="18"/>
      <c r="S456" s="18"/>
    </row>
    <row r="457" spans="15:19" x14ac:dyDescent="0.2">
      <c r="O457" s="28"/>
      <c r="Q457" s="18"/>
      <c r="R457" s="18"/>
      <c r="S457" s="18"/>
    </row>
    <row r="458" spans="15:19" x14ac:dyDescent="0.2">
      <c r="O458" s="28"/>
      <c r="Q458" s="18"/>
      <c r="R458" s="18"/>
      <c r="S458" s="18"/>
    </row>
    <row r="459" spans="15:19" x14ac:dyDescent="0.2">
      <c r="O459" s="28"/>
      <c r="Q459" s="18"/>
      <c r="R459" s="18"/>
      <c r="S459" s="18"/>
    </row>
    <row r="460" spans="15:19" x14ac:dyDescent="0.2">
      <c r="O460" s="28"/>
      <c r="Q460" s="18"/>
      <c r="R460" s="18"/>
      <c r="S460" s="18"/>
    </row>
    <row r="461" spans="15:19" x14ac:dyDescent="0.2">
      <c r="O461" s="28"/>
      <c r="Q461" s="18"/>
      <c r="R461" s="18"/>
      <c r="S461" s="18"/>
    </row>
    <row r="462" spans="15:19" x14ac:dyDescent="0.2">
      <c r="O462" s="28"/>
      <c r="Q462" s="18"/>
      <c r="R462" s="18"/>
      <c r="S462" s="18"/>
    </row>
    <row r="463" spans="15:19" x14ac:dyDescent="0.2">
      <c r="O463" s="28"/>
      <c r="Q463" s="18"/>
      <c r="R463" s="18"/>
      <c r="S463" s="18"/>
    </row>
    <row r="464" spans="15:19" x14ac:dyDescent="0.2">
      <c r="O464" s="28"/>
      <c r="Q464" s="18"/>
      <c r="R464" s="18"/>
      <c r="S464" s="18"/>
    </row>
    <row r="465" spans="15:19" x14ac:dyDescent="0.2">
      <c r="O465" s="28"/>
      <c r="Q465" s="18"/>
      <c r="R465" s="18"/>
      <c r="S465" s="18"/>
    </row>
    <row r="466" spans="15:19" x14ac:dyDescent="0.2">
      <c r="O466" s="28"/>
      <c r="Q466" s="18"/>
      <c r="R466" s="18"/>
      <c r="S466" s="18"/>
    </row>
    <row r="467" spans="15:19" x14ac:dyDescent="0.2">
      <c r="O467" s="28"/>
      <c r="Q467" s="18"/>
      <c r="R467" s="18"/>
      <c r="S467" s="18"/>
    </row>
    <row r="468" spans="15:19" x14ac:dyDescent="0.2">
      <c r="O468" s="28"/>
      <c r="Q468" s="18"/>
      <c r="R468" s="18"/>
      <c r="S468" s="18"/>
    </row>
    <row r="469" spans="15:19" x14ac:dyDescent="0.2">
      <c r="O469" s="28"/>
      <c r="Q469" s="18"/>
      <c r="R469" s="18"/>
      <c r="S469" s="18"/>
    </row>
    <row r="470" spans="15:19" x14ac:dyDescent="0.2">
      <c r="O470" s="28"/>
      <c r="Q470" s="18"/>
      <c r="R470" s="18"/>
      <c r="S470" s="18"/>
    </row>
    <row r="471" spans="15:19" x14ac:dyDescent="0.2">
      <c r="O471" s="28"/>
      <c r="Q471" s="18"/>
      <c r="R471" s="18"/>
      <c r="S471" s="18"/>
    </row>
    <row r="472" spans="15:19" x14ac:dyDescent="0.2">
      <c r="O472" s="28"/>
      <c r="Q472" s="18"/>
      <c r="R472" s="18"/>
      <c r="S472" s="18"/>
    </row>
    <row r="473" spans="15:19" x14ac:dyDescent="0.2">
      <c r="O473" s="28"/>
      <c r="Q473" s="18"/>
      <c r="R473" s="18"/>
      <c r="S473" s="18"/>
    </row>
    <row r="474" spans="15:19" x14ac:dyDescent="0.2">
      <c r="O474" s="28"/>
      <c r="Q474" s="18"/>
      <c r="R474" s="18"/>
      <c r="S474" s="18"/>
    </row>
    <row r="475" spans="15:19" x14ac:dyDescent="0.2">
      <c r="O475" s="28"/>
      <c r="Q475" s="18"/>
      <c r="R475" s="18"/>
      <c r="S475" s="18"/>
    </row>
    <row r="476" spans="15:19" x14ac:dyDescent="0.2">
      <c r="O476" s="28"/>
      <c r="Q476" s="18"/>
      <c r="R476" s="18"/>
      <c r="S476" s="18"/>
    </row>
    <row r="477" spans="15:19" x14ac:dyDescent="0.2">
      <c r="O477" s="28"/>
      <c r="Q477" s="18"/>
      <c r="R477" s="18"/>
      <c r="S477" s="18"/>
    </row>
    <row r="478" spans="15:19" x14ac:dyDescent="0.2">
      <c r="O478" s="28"/>
      <c r="Q478" s="18"/>
      <c r="R478" s="18"/>
      <c r="S478" s="18"/>
    </row>
    <row r="479" spans="15:19" x14ac:dyDescent="0.2">
      <c r="O479" s="28"/>
      <c r="Q479" s="18"/>
      <c r="R479" s="18"/>
      <c r="S479" s="18"/>
    </row>
    <row r="480" spans="15:19" x14ac:dyDescent="0.2">
      <c r="O480" s="28"/>
      <c r="Q480" s="18"/>
      <c r="R480" s="18"/>
      <c r="S480" s="18"/>
    </row>
    <row r="481" spans="15:19" x14ac:dyDescent="0.2">
      <c r="O481" s="28"/>
      <c r="Q481" s="18"/>
      <c r="R481" s="18"/>
      <c r="S481" s="18"/>
    </row>
    <row r="482" spans="15:19" x14ac:dyDescent="0.2">
      <c r="O482" s="28"/>
      <c r="Q482" s="18"/>
      <c r="R482" s="18"/>
      <c r="S482" s="18"/>
    </row>
    <row r="483" spans="15:19" x14ac:dyDescent="0.2">
      <c r="O483" s="28"/>
      <c r="Q483" s="18"/>
      <c r="R483" s="18"/>
      <c r="S483" s="18"/>
    </row>
    <row r="484" spans="15:19" x14ac:dyDescent="0.2">
      <c r="O484" s="28"/>
      <c r="Q484" s="18"/>
      <c r="R484" s="18"/>
      <c r="S484" s="18"/>
    </row>
    <row r="485" spans="15:19" x14ac:dyDescent="0.2">
      <c r="O485" s="28"/>
      <c r="Q485" s="18"/>
      <c r="R485" s="18"/>
      <c r="S485" s="18"/>
    </row>
    <row r="486" spans="15:19" x14ac:dyDescent="0.2">
      <c r="O486" s="28"/>
      <c r="Q486" s="18"/>
      <c r="R486" s="18"/>
      <c r="S486" s="18"/>
    </row>
    <row r="487" spans="15:19" x14ac:dyDescent="0.2">
      <c r="O487" s="28"/>
      <c r="Q487" s="18"/>
      <c r="R487" s="18"/>
      <c r="S487" s="18"/>
    </row>
    <row r="488" spans="15:19" x14ac:dyDescent="0.2">
      <c r="O488" s="28"/>
      <c r="Q488" s="18"/>
      <c r="R488" s="18"/>
      <c r="S488" s="18"/>
    </row>
    <row r="489" spans="15:19" x14ac:dyDescent="0.2">
      <c r="O489" s="28"/>
      <c r="Q489" s="18"/>
      <c r="R489" s="18"/>
      <c r="S489" s="18"/>
    </row>
    <row r="490" spans="15:19" x14ac:dyDescent="0.2">
      <c r="O490" s="28"/>
      <c r="Q490" s="18"/>
      <c r="R490" s="18"/>
      <c r="S490" s="18"/>
    </row>
    <row r="491" spans="15:19" x14ac:dyDescent="0.2">
      <c r="O491" s="28"/>
      <c r="Q491" s="18"/>
      <c r="R491" s="18"/>
      <c r="S491" s="18"/>
    </row>
    <row r="492" spans="15:19" x14ac:dyDescent="0.2">
      <c r="O492" s="28"/>
      <c r="Q492" s="18"/>
      <c r="R492" s="18"/>
      <c r="S492" s="18"/>
    </row>
    <row r="493" spans="15:19" x14ac:dyDescent="0.2">
      <c r="O493" s="28"/>
      <c r="Q493" s="18"/>
      <c r="R493" s="18"/>
      <c r="S493" s="18"/>
    </row>
    <row r="494" spans="15:19" x14ac:dyDescent="0.2">
      <c r="O494" s="28"/>
      <c r="Q494" s="18"/>
      <c r="R494" s="18"/>
      <c r="S494" s="18"/>
    </row>
    <row r="495" spans="15:19" x14ac:dyDescent="0.2">
      <c r="O495" s="28"/>
      <c r="Q495" s="18"/>
      <c r="R495" s="18"/>
      <c r="S495" s="18"/>
    </row>
    <row r="496" spans="15:19" x14ac:dyDescent="0.2">
      <c r="O496" s="28"/>
      <c r="Q496" s="18"/>
      <c r="R496" s="18"/>
      <c r="S496" s="18"/>
    </row>
    <row r="497" spans="15:19" x14ac:dyDescent="0.2">
      <c r="O497" s="28"/>
      <c r="Q497" s="18"/>
      <c r="R497" s="18"/>
      <c r="S497" s="18"/>
    </row>
    <row r="498" spans="15:19" x14ac:dyDescent="0.2">
      <c r="O498" s="28"/>
      <c r="Q498" s="18"/>
      <c r="R498" s="18"/>
      <c r="S498" s="18"/>
    </row>
    <row r="499" spans="15:19" x14ac:dyDescent="0.2">
      <c r="O499" s="28"/>
      <c r="Q499" s="18"/>
      <c r="R499" s="18"/>
      <c r="S499" s="18"/>
    </row>
    <row r="500" spans="15:19" x14ac:dyDescent="0.2">
      <c r="O500" s="28"/>
      <c r="Q500" s="18"/>
      <c r="R500" s="18"/>
      <c r="S500" s="18"/>
    </row>
    <row r="501" spans="15:19" x14ac:dyDescent="0.2">
      <c r="O501" s="28"/>
      <c r="Q501" s="18"/>
      <c r="R501" s="18"/>
      <c r="S501" s="18"/>
    </row>
    <row r="502" spans="15:19" x14ac:dyDescent="0.2">
      <c r="O502" s="28"/>
      <c r="Q502" s="18"/>
      <c r="R502" s="18"/>
      <c r="S502" s="18"/>
    </row>
    <row r="503" spans="15:19" x14ac:dyDescent="0.2">
      <c r="O503" s="28"/>
      <c r="Q503" s="18"/>
      <c r="R503" s="18"/>
      <c r="S503" s="18"/>
    </row>
    <row r="504" spans="15:19" x14ac:dyDescent="0.2">
      <c r="O504" s="28"/>
      <c r="Q504" s="18"/>
      <c r="R504" s="18"/>
      <c r="S504" s="18"/>
    </row>
    <row r="505" spans="15:19" x14ac:dyDescent="0.2">
      <c r="O505" s="28"/>
      <c r="Q505" s="18"/>
      <c r="R505" s="18"/>
      <c r="S505" s="18"/>
    </row>
    <row r="506" spans="15:19" x14ac:dyDescent="0.2">
      <c r="O506" s="28"/>
      <c r="Q506" s="18"/>
      <c r="R506" s="18"/>
      <c r="S506" s="18"/>
    </row>
    <row r="507" spans="15:19" x14ac:dyDescent="0.2">
      <c r="O507" s="28"/>
      <c r="Q507" s="18"/>
      <c r="R507" s="18"/>
      <c r="S507" s="18"/>
    </row>
    <row r="508" spans="15:19" x14ac:dyDescent="0.2">
      <c r="O508" s="28"/>
      <c r="Q508" s="18"/>
      <c r="R508" s="18"/>
      <c r="S508" s="18"/>
    </row>
    <row r="509" spans="15:19" x14ac:dyDescent="0.2">
      <c r="O509" s="28"/>
      <c r="Q509" s="18"/>
      <c r="R509" s="18"/>
      <c r="S509" s="18"/>
    </row>
    <row r="510" spans="15:19" x14ac:dyDescent="0.2">
      <c r="O510" s="28"/>
      <c r="Q510" s="18"/>
      <c r="R510" s="18"/>
      <c r="S510" s="18"/>
    </row>
    <row r="511" spans="15:19" x14ac:dyDescent="0.2">
      <c r="O511" s="28"/>
      <c r="Q511" s="18"/>
      <c r="R511" s="18"/>
      <c r="S511" s="18"/>
    </row>
    <row r="512" spans="15:19" x14ac:dyDescent="0.2">
      <c r="O512" s="28"/>
      <c r="Q512" s="18"/>
      <c r="R512" s="18"/>
      <c r="S512" s="18"/>
    </row>
    <row r="513" spans="15:19" x14ac:dyDescent="0.2">
      <c r="O513" s="28"/>
      <c r="Q513" s="18"/>
      <c r="R513" s="18"/>
      <c r="S513" s="18"/>
    </row>
    <row r="514" spans="15:19" x14ac:dyDescent="0.2">
      <c r="O514" s="28"/>
      <c r="Q514" s="18"/>
      <c r="R514" s="18"/>
      <c r="S514" s="18"/>
    </row>
    <row r="515" spans="15:19" x14ac:dyDescent="0.2">
      <c r="O515" s="28"/>
      <c r="Q515" s="18"/>
      <c r="R515" s="18"/>
      <c r="S515" s="18"/>
    </row>
    <row r="516" spans="15:19" x14ac:dyDescent="0.2">
      <c r="O516" s="28"/>
      <c r="Q516" s="18"/>
      <c r="R516" s="18"/>
      <c r="S516" s="18"/>
    </row>
    <row r="517" spans="15:19" x14ac:dyDescent="0.2">
      <c r="O517" s="28"/>
      <c r="Q517" s="18"/>
      <c r="R517" s="18"/>
      <c r="S517" s="18"/>
    </row>
    <row r="518" spans="15:19" x14ac:dyDescent="0.2">
      <c r="O518" s="28"/>
      <c r="Q518" s="18"/>
      <c r="R518" s="18"/>
      <c r="S518" s="18"/>
    </row>
    <row r="519" spans="15:19" x14ac:dyDescent="0.2">
      <c r="O519" s="28"/>
      <c r="Q519" s="18"/>
      <c r="R519" s="18"/>
      <c r="S519" s="18"/>
    </row>
    <row r="520" spans="15:19" x14ac:dyDescent="0.2">
      <c r="O520" s="28"/>
      <c r="Q520" s="18"/>
      <c r="R520" s="18"/>
      <c r="S520" s="18"/>
    </row>
    <row r="521" spans="15:19" x14ac:dyDescent="0.2">
      <c r="O521" s="28"/>
      <c r="Q521" s="18"/>
      <c r="R521" s="18"/>
      <c r="S521" s="18"/>
    </row>
    <row r="522" spans="15:19" x14ac:dyDescent="0.2">
      <c r="O522" s="28"/>
      <c r="Q522" s="18"/>
      <c r="R522" s="18"/>
      <c r="S522" s="18"/>
    </row>
    <row r="523" spans="15:19" x14ac:dyDescent="0.2">
      <c r="O523" s="28"/>
      <c r="Q523" s="18"/>
      <c r="R523" s="18"/>
      <c r="S523" s="18"/>
    </row>
    <row r="524" spans="15:19" x14ac:dyDescent="0.2">
      <c r="O524" s="28"/>
      <c r="Q524" s="18"/>
      <c r="R524" s="18"/>
      <c r="S524" s="18"/>
    </row>
    <row r="525" spans="15:19" x14ac:dyDescent="0.2">
      <c r="O525" s="28"/>
      <c r="Q525" s="18"/>
      <c r="R525" s="18"/>
      <c r="S525" s="18"/>
    </row>
    <row r="526" spans="15:19" x14ac:dyDescent="0.2">
      <c r="O526" s="28"/>
      <c r="Q526" s="18"/>
      <c r="R526" s="18"/>
      <c r="S526" s="18"/>
    </row>
    <row r="527" spans="15:19" x14ac:dyDescent="0.2">
      <c r="O527" s="28"/>
      <c r="Q527" s="18"/>
      <c r="R527" s="18"/>
      <c r="S527" s="18"/>
    </row>
    <row r="528" spans="15:19" x14ac:dyDescent="0.2">
      <c r="O528" s="28"/>
      <c r="Q528" s="18"/>
      <c r="R528" s="18"/>
      <c r="S528" s="18"/>
    </row>
    <row r="529" spans="15:19" x14ac:dyDescent="0.2">
      <c r="O529" s="28"/>
      <c r="Q529" s="18"/>
      <c r="R529" s="18"/>
      <c r="S529" s="18"/>
    </row>
    <row r="530" spans="15:19" x14ac:dyDescent="0.2">
      <c r="O530" s="28"/>
      <c r="Q530" s="18"/>
      <c r="R530" s="18"/>
      <c r="S530" s="18"/>
    </row>
    <row r="531" spans="15:19" x14ac:dyDescent="0.2">
      <c r="O531" s="28"/>
      <c r="Q531" s="18"/>
      <c r="R531" s="18"/>
      <c r="S531" s="18"/>
    </row>
    <row r="532" spans="15:19" x14ac:dyDescent="0.2">
      <c r="O532" s="28"/>
      <c r="Q532" s="18"/>
      <c r="R532" s="18"/>
      <c r="S532" s="18"/>
    </row>
    <row r="533" spans="15:19" x14ac:dyDescent="0.2">
      <c r="O533" s="28"/>
      <c r="Q533" s="18"/>
      <c r="R533" s="18"/>
      <c r="S533" s="18"/>
    </row>
    <row r="534" spans="15:19" x14ac:dyDescent="0.2">
      <c r="O534" s="28"/>
      <c r="Q534" s="18"/>
      <c r="R534" s="18"/>
      <c r="S534" s="18"/>
    </row>
    <row r="535" spans="15:19" x14ac:dyDescent="0.2">
      <c r="O535" s="28"/>
      <c r="Q535" s="18"/>
      <c r="R535" s="18"/>
      <c r="S535" s="18"/>
    </row>
    <row r="536" spans="15:19" x14ac:dyDescent="0.2">
      <c r="O536" s="28"/>
      <c r="Q536" s="18"/>
      <c r="R536" s="18"/>
      <c r="S536" s="18"/>
    </row>
    <row r="537" spans="15:19" x14ac:dyDescent="0.2">
      <c r="O537" s="28"/>
      <c r="Q537" s="18"/>
      <c r="R537" s="18"/>
      <c r="S537" s="18"/>
    </row>
    <row r="538" spans="15:19" x14ac:dyDescent="0.2">
      <c r="O538" s="28"/>
      <c r="Q538" s="18"/>
      <c r="R538" s="18"/>
      <c r="S538" s="18"/>
    </row>
    <row r="539" spans="15:19" x14ac:dyDescent="0.2">
      <c r="O539" s="28"/>
      <c r="Q539" s="18"/>
      <c r="R539" s="18"/>
      <c r="S539" s="18"/>
    </row>
    <row r="540" spans="15:19" x14ac:dyDescent="0.2">
      <c r="O540" s="28"/>
      <c r="Q540" s="18"/>
      <c r="R540" s="18"/>
      <c r="S540" s="18"/>
    </row>
    <row r="541" spans="15:19" x14ac:dyDescent="0.2">
      <c r="O541" s="28"/>
      <c r="Q541" s="18"/>
      <c r="R541" s="18"/>
      <c r="S541" s="18"/>
    </row>
    <row r="542" spans="15:19" x14ac:dyDescent="0.2">
      <c r="O542" s="28"/>
      <c r="Q542" s="18"/>
      <c r="R542" s="18"/>
      <c r="S542" s="18"/>
    </row>
    <row r="543" spans="15:19" x14ac:dyDescent="0.2">
      <c r="O543" s="28"/>
      <c r="Q543" s="18"/>
      <c r="R543" s="18"/>
      <c r="S543" s="18"/>
    </row>
    <row r="544" spans="15:19" x14ac:dyDescent="0.2">
      <c r="O544" s="28"/>
      <c r="Q544" s="18"/>
      <c r="R544" s="18"/>
      <c r="S544" s="18"/>
    </row>
    <row r="545" spans="15:19" x14ac:dyDescent="0.2">
      <c r="O545" s="28"/>
      <c r="Q545" s="18"/>
      <c r="R545" s="18"/>
      <c r="S545" s="18"/>
    </row>
    <row r="546" spans="15:19" x14ac:dyDescent="0.2">
      <c r="O546" s="28"/>
      <c r="Q546" s="18"/>
      <c r="R546" s="18"/>
      <c r="S546" s="18"/>
    </row>
    <row r="547" spans="15:19" x14ac:dyDescent="0.2">
      <c r="O547" s="28"/>
      <c r="Q547" s="18"/>
      <c r="R547" s="18"/>
      <c r="S547" s="18"/>
    </row>
    <row r="548" spans="15:19" x14ac:dyDescent="0.2">
      <c r="O548" s="28"/>
      <c r="Q548" s="18"/>
      <c r="R548" s="18"/>
      <c r="S548" s="18"/>
    </row>
    <row r="549" spans="15:19" x14ac:dyDescent="0.2">
      <c r="O549" s="28"/>
      <c r="Q549" s="18"/>
      <c r="R549" s="18"/>
      <c r="S549" s="18"/>
    </row>
    <row r="550" spans="15:19" x14ac:dyDescent="0.2">
      <c r="O550" s="28"/>
      <c r="Q550" s="18"/>
      <c r="R550" s="18"/>
      <c r="S550" s="18"/>
    </row>
    <row r="551" spans="15:19" x14ac:dyDescent="0.2">
      <c r="O551" s="28"/>
      <c r="Q551" s="18"/>
      <c r="R551" s="18"/>
      <c r="S551" s="18"/>
    </row>
    <row r="552" spans="15:19" x14ac:dyDescent="0.2">
      <c r="O552" s="28"/>
      <c r="Q552" s="18"/>
      <c r="R552" s="18"/>
      <c r="S552" s="18"/>
    </row>
    <row r="553" spans="15:19" x14ac:dyDescent="0.2">
      <c r="O553" s="28"/>
      <c r="Q553" s="18"/>
      <c r="R553" s="18"/>
      <c r="S553" s="18"/>
    </row>
    <row r="554" spans="15:19" x14ac:dyDescent="0.2">
      <c r="O554" s="28"/>
      <c r="Q554" s="18"/>
      <c r="R554" s="18"/>
      <c r="S554" s="18"/>
    </row>
    <row r="555" spans="15:19" x14ac:dyDescent="0.2">
      <c r="O555" s="28"/>
      <c r="Q555" s="18"/>
      <c r="R555" s="18"/>
      <c r="S555" s="18"/>
    </row>
    <row r="556" spans="15:19" x14ac:dyDescent="0.2">
      <c r="O556" s="28"/>
      <c r="Q556" s="18"/>
      <c r="R556" s="18"/>
      <c r="S556" s="18"/>
    </row>
    <row r="557" spans="15:19" x14ac:dyDescent="0.2">
      <c r="O557" s="28"/>
      <c r="Q557" s="18"/>
      <c r="R557" s="18"/>
      <c r="S557" s="18"/>
    </row>
    <row r="558" spans="15:19" x14ac:dyDescent="0.2">
      <c r="O558" s="28"/>
      <c r="Q558" s="18"/>
      <c r="R558" s="18"/>
      <c r="S558" s="18"/>
    </row>
    <row r="559" spans="15:19" x14ac:dyDescent="0.2">
      <c r="O559" s="28"/>
      <c r="Q559" s="18"/>
      <c r="R559" s="18"/>
      <c r="S559" s="18"/>
    </row>
    <row r="560" spans="15:19" x14ac:dyDescent="0.2">
      <c r="O560" s="28"/>
      <c r="Q560" s="18"/>
      <c r="R560" s="18"/>
      <c r="S560" s="18"/>
    </row>
    <row r="561" spans="15:19" x14ac:dyDescent="0.2">
      <c r="O561" s="28"/>
      <c r="Q561" s="18"/>
      <c r="R561" s="18"/>
      <c r="S561" s="18"/>
    </row>
    <row r="562" spans="15:19" x14ac:dyDescent="0.2">
      <c r="O562" s="28"/>
      <c r="Q562" s="18"/>
      <c r="R562" s="18"/>
      <c r="S562" s="18"/>
    </row>
    <row r="563" spans="15:19" x14ac:dyDescent="0.2">
      <c r="O563" s="28"/>
      <c r="Q563" s="18"/>
      <c r="R563" s="18"/>
      <c r="S563" s="18"/>
    </row>
    <row r="564" spans="15:19" x14ac:dyDescent="0.2">
      <c r="O564" s="28"/>
      <c r="Q564" s="18"/>
      <c r="R564" s="18"/>
      <c r="S564" s="18"/>
    </row>
    <row r="565" spans="15:19" x14ac:dyDescent="0.2">
      <c r="O565" s="28"/>
      <c r="Q565" s="18"/>
      <c r="R565" s="18"/>
      <c r="S565" s="18"/>
    </row>
    <row r="566" spans="15:19" x14ac:dyDescent="0.2">
      <c r="O566" s="28"/>
      <c r="Q566" s="18"/>
      <c r="R566" s="18"/>
      <c r="S566" s="18"/>
    </row>
    <row r="567" spans="15:19" x14ac:dyDescent="0.2">
      <c r="O567" s="28"/>
      <c r="Q567" s="18"/>
      <c r="R567" s="18"/>
      <c r="S567" s="18"/>
    </row>
    <row r="568" spans="15:19" x14ac:dyDescent="0.2">
      <c r="O568" s="28"/>
      <c r="Q568" s="18"/>
      <c r="R568" s="18"/>
      <c r="S568" s="18"/>
    </row>
    <row r="569" spans="15:19" x14ac:dyDescent="0.2">
      <c r="O569" s="28"/>
      <c r="Q569" s="18"/>
      <c r="R569" s="18"/>
      <c r="S569" s="18"/>
    </row>
    <row r="570" spans="15:19" x14ac:dyDescent="0.2">
      <c r="O570" s="28"/>
      <c r="Q570" s="18"/>
      <c r="R570" s="18"/>
      <c r="S570" s="18"/>
    </row>
    <row r="571" spans="15:19" x14ac:dyDescent="0.2">
      <c r="O571" s="28"/>
      <c r="Q571" s="18"/>
      <c r="R571" s="18"/>
      <c r="S571" s="18"/>
    </row>
    <row r="572" spans="15:19" x14ac:dyDescent="0.2">
      <c r="O572" s="28"/>
      <c r="Q572" s="18"/>
      <c r="R572" s="18"/>
      <c r="S572" s="18"/>
    </row>
    <row r="573" spans="15:19" x14ac:dyDescent="0.2">
      <c r="O573" s="28"/>
      <c r="Q573" s="18"/>
      <c r="R573" s="18"/>
      <c r="S573" s="18"/>
    </row>
    <row r="574" spans="15:19" x14ac:dyDescent="0.2">
      <c r="O574" s="28"/>
      <c r="Q574" s="18"/>
      <c r="R574" s="18"/>
      <c r="S574" s="18"/>
    </row>
    <row r="575" spans="15:19" x14ac:dyDescent="0.2">
      <c r="O575" s="28"/>
      <c r="Q575" s="18"/>
      <c r="R575" s="18"/>
      <c r="S575" s="18"/>
    </row>
    <row r="576" spans="15:19" x14ac:dyDescent="0.2">
      <c r="O576" s="28"/>
      <c r="Q576" s="18"/>
      <c r="R576" s="18"/>
      <c r="S576" s="18"/>
    </row>
    <row r="577" spans="15:19" x14ac:dyDescent="0.2">
      <c r="O577" s="28"/>
      <c r="Q577" s="18"/>
      <c r="R577" s="18"/>
      <c r="S577" s="18"/>
    </row>
    <row r="578" spans="15:19" x14ac:dyDescent="0.2">
      <c r="O578" s="28"/>
      <c r="Q578" s="18"/>
      <c r="R578" s="18"/>
      <c r="S578" s="18"/>
    </row>
    <row r="579" spans="15:19" x14ac:dyDescent="0.2">
      <c r="O579" s="28"/>
      <c r="Q579" s="18"/>
      <c r="R579" s="18"/>
      <c r="S579" s="18"/>
    </row>
    <row r="580" spans="15:19" x14ac:dyDescent="0.2">
      <c r="O580" s="28"/>
      <c r="Q580" s="18"/>
      <c r="R580" s="18"/>
      <c r="S580" s="18"/>
    </row>
    <row r="581" spans="15:19" x14ac:dyDescent="0.2">
      <c r="O581" s="28"/>
      <c r="Q581" s="18"/>
      <c r="R581" s="18"/>
      <c r="S581" s="18"/>
    </row>
    <row r="582" spans="15:19" x14ac:dyDescent="0.2">
      <c r="O582" s="28"/>
      <c r="Q582" s="18"/>
      <c r="R582" s="18"/>
      <c r="S582" s="18"/>
    </row>
    <row r="583" spans="15:19" x14ac:dyDescent="0.2">
      <c r="O583" s="28"/>
      <c r="Q583" s="18"/>
      <c r="R583" s="18"/>
      <c r="S583" s="18"/>
    </row>
    <row r="584" spans="15:19" x14ac:dyDescent="0.2">
      <c r="O584" s="28"/>
      <c r="Q584" s="18"/>
      <c r="R584" s="18"/>
      <c r="S584" s="18"/>
    </row>
    <row r="585" spans="15:19" x14ac:dyDescent="0.2">
      <c r="O585" s="28"/>
      <c r="Q585" s="18"/>
      <c r="R585" s="18"/>
      <c r="S585" s="18"/>
    </row>
    <row r="586" spans="15:19" x14ac:dyDescent="0.2">
      <c r="O586" s="28"/>
      <c r="Q586" s="18"/>
      <c r="R586" s="18"/>
      <c r="S586" s="18"/>
    </row>
    <row r="587" spans="15:19" x14ac:dyDescent="0.2">
      <c r="O587" s="28"/>
      <c r="Q587" s="18"/>
      <c r="R587" s="18"/>
      <c r="S587" s="18"/>
    </row>
    <row r="588" spans="15:19" x14ac:dyDescent="0.2">
      <c r="O588" s="28"/>
      <c r="Q588" s="18"/>
      <c r="R588" s="18"/>
      <c r="S588" s="18"/>
    </row>
    <row r="589" spans="15:19" x14ac:dyDescent="0.2">
      <c r="O589" s="28"/>
      <c r="Q589" s="18"/>
      <c r="R589" s="18"/>
      <c r="S589" s="18"/>
    </row>
    <row r="590" spans="15:19" x14ac:dyDescent="0.2">
      <c r="O590" s="28"/>
      <c r="Q590" s="18"/>
      <c r="R590" s="18"/>
      <c r="S590" s="18"/>
    </row>
    <row r="591" spans="15:19" x14ac:dyDescent="0.2">
      <c r="O591" s="28"/>
      <c r="Q591" s="18"/>
      <c r="R591" s="18"/>
      <c r="S591" s="18"/>
    </row>
    <row r="592" spans="15:19" x14ac:dyDescent="0.2">
      <c r="O592" s="28"/>
      <c r="Q592" s="18"/>
      <c r="R592" s="18"/>
      <c r="S592" s="18"/>
    </row>
    <row r="593" spans="15:19" x14ac:dyDescent="0.2">
      <c r="O593" s="28"/>
      <c r="Q593" s="18"/>
      <c r="R593" s="18"/>
      <c r="S593" s="18"/>
    </row>
    <row r="594" spans="15:19" x14ac:dyDescent="0.2">
      <c r="O594" s="28"/>
      <c r="Q594" s="18"/>
      <c r="R594" s="18"/>
      <c r="S594" s="18"/>
    </row>
    <row r="595" spans="15:19" x14ac:dyDescent="0.2">
      <c r="O595" s="28"/>
      <c r="Q595" s="18"/>
      <c r="R595" s="18"/>
      <c r="S595" s="18"/>
    </row>
    <row r="596" spans="15:19" x14ac:dyDescent="0.2">
      <c r="O596" s="28"/>
      <c r="Q596" s="18"/>
      <c r="R596" s="18"/>
      <c r="S596" s="18"/>
    </row>
    <row r="597" spans="15:19" x14ac:dyDescent="0.2">
      <c r="O597" s="28"/>
      <c r="Q597" s="18"/>
      <c r="R597" s="18"/>
      <c r="S597" s="18"/>
    </row>
    <row r="598" spans="15:19" x14ac:dyDescent="0.2">
      <c r="O598" s="28"/>
      <c r="Q598" s="18"/>
      <c r="R598" s="18"/>
      <c r="S598" s="18"/>
    </row>
    <row r="599" spans="15:19" x14ac:dyDescent="0.2">
      <c r="O599" s="28"/>
      <c r="Q599" s="18"/>
      <c r="R599" s="18"/>
      <c r="S599" s="18"/>
    </row>
    <row r="600" spans="15:19" x14ac:dyDescent="0.2">
      <c r="O600" s="28"/>
      <c r="Q600" s="18"/>
      <c r="R600" s="18"/>
      <c r="S600" s="18"/>
    </row>
    <row r="601" spans="15:19" x14ac:dyDescent="0.2">
      <c r="O601" s="28"/>
      <c r="Q601" s="18"/>
      <c r="R601" s="18"/>
      <c r="S601" s="18"/>
    </row>
    <row r="602" spans="15:19" x14ac:dyDescent="0.2">
      <c r="O602" s="28"/>
      <c r="Q602" s="18"/>
      <c r="R602" s="18"/>
      <c r="S602" s="18"/>
    </row>
    <row r="603" spans="15:19" x14ac:dyDescent="0.2">
      <c r="O603" s="28"/>
      <c r="Q603" s="18"/>
      <c r="R603" s="18"/>
      <c r="S603" s="18"/>
    </row>
    <row r="604" spans="15:19" x14ac:dyDescent="0.2">
      <c r="O604" s="28"/>
      <c r="Q604" s="18"/>
      <c r="R604" s="18"/>
      <c r="S604" s="18"/>
    </row>
    <row r="605" spans="15:19" x14ac:dyDescent="0.2">
      <c r="O605" s="28"/>
      <c r="Q605" s="18"/>
      <c r="R605" s="18"/>
      <c r="S605" s="18"/>
    </row>
    <row r="606" spans="15:19" x14ac:dyDescent="0.2">
      <c r="O606" s="28"/>
      <c r="Q606" s="18"/>
      <c r="R606" s="18"/>
      <c r="S606" s="18"/>
    </row>
    <row r="607" spans="15:19" x14ac:dyDescent="0.2">
      <c r="O607" s="28"/>
      <c r="Q607" s="18"/>
      <c r="R607" s="18"/>
      <c r="S607" s="18"/>
    </row>
    <row r="608" spans="15:19" x14ac:dyDescent="0.2">
      <c r="O608" s="28"/>
      <c r="Q608" s="18"/>
      <c r="R608" s="18"/>
      <c r="S608" s="18"/>
    </row>
    <row r="609" spans="15:19" x14ac:dyDescent="0.2">
      <c r="O609" s="28"/>
      <c r="Q609" s="18"/>
      <c r="R609" s="18"/>
      <c r="S609" s="18"/>
    </row>
    <row r="610" spans="15:19" x14ac:dyDescent="0.2">
      <c r="O610" s="28"/>
      <c r="Q610" s="18"/>
      <c r="R610" s="18"/>
      <c r="S610" s="18"/>
    </row>
    <row r="611" spans="15:19" x14ac:dyDescent="0.2">
      <c r="O611" s="28"/>
      <c r="Q611" s="18"/>
      <c r="R611" s="18"/>
      <c r="S611" s="18"/>
    </row>
    <row r="612" spans="15:19" x14ac:dyDescent="0.2">
      <c r="O612" s="28"/>
      <c r="Q612" s="18"/>
      <c r="R612" s="18"/>
      <c r="S612" s="18"/>
    </row>
    <row r="613" spans="15:19" x14ac:dyDescent="0.2">
      <c r="O613" s="28"/>
      <c r="Q613" s="18"/>
      <c r="R613" s="18"/>
      <c r="S613" s="18"/>
    </row>
    <row r="614" spans="15:19" x14ac:dyDescent="0.2">
      <c r="O614" s="28"/>
      <c r="Q614" s="18"/>
      <c r="R614" s="18"/>
      <c r="S614" s="18"/>
    </row>
    <row r="615" spans="15:19" x14ac:dyDescent="0.2">
      <c r="O615" s="28"/>
      <c r="Q615" s="18"/>
      <c r="R615" s="18"/>
      <c r="S615" s="18"/>
    </row>
    <row r="616" spans="15:19" x14ac:dyDescent="0.2">
      <c r="O616" s="28"/>
      <c r="Q616" s="18"/>
      <c r="R616" s="18"/>
      <c r="S616" s="18"/>
    </row>
    <row r="617" spans="15:19" x14ac:dyDescent="0.2">
      <c r="O617" s="28"/>
      <c r="Q617" s="18"/>
      <c r="R617" s="18"/>
      <c r="S617" s="18"/>
    </row>
    <row r="618" spans="15:19" x14ac:dyDescent="0.2">
      <c r="O618" s="28"/>
      <c r="Q618" s="18"/>
      <c r="R618" s="18"/>
      <c r="S618" s="18"/>
    </row>
    <row r="619" spans="15:19" x14ac:dyDescent="0.2">
      <c r="O619" s="28"/>
      <c r="Q619" s="18"/>
      <c r="R619" s="18"/>
      <c r="S619" s="18"/>
    </row>
    <row r="620" spans="15:19" x14ac:dyDescent="0.2">
      <c r="O620" s="28"/>
      <c r="Q620" s="18"/>
      <c r="R620" s="18"/>
      <c r="S620" s="18"/>
    </row>
    <row r="621" spans="15:19" x14ac:dyDescent="0.2">
      <c r="O621" s="28"/>
      <c r="Q621" s="18"/>
      <c r="R621" s="18"/>
      <c r="S621" s="18"/>
    </row>
    <row r="622" spans="15:19" x14ac:dyDescent="0.2">
      <c r="O622" s="28"/>
      <c r="Q622" s="18"/>
      <c r="R622" s="18"/>
      <c r="S622" s="18"/>
    </row>
    <row r="623" spans="15:19" x14ac:dyDescent="0.2">
      <c r="O623" s="28"/>
      <c r="Q623" s="18"/>
      <c r="R623" s="18"/>
      <c r="S623" s="18"/>
    </row>
    <row r="624" spans="15:19" x14ac:dyDescent="0.2">
      <c r="O624" s="28"/>
      <c r="Q624" s="18"/>
      <c r="R624" s="18"/>
      <c r="S624" s="18"/>
    </row>
    <row r="625" spans="15:19" x14ac:dyDescent="0.2">
      <c r="O625" s="28"/>
      <c r="Q625" s="18"/>
      <c r="R625" s="18"/>
      <c r="S625" s="18"/>
    </row>
    <row r="626" spans="15:19" x14ac:dyDescent="0.2">
      <c r="O626" s="28"/>
      <c r="Q626" s="18"/>
      <c r="R626" s="18"/>
      <c r="S626" s="18"/>
    </row>
    <row r="627" spans="15:19" x14ac:dyDescent="0.2">
      <c r="O627" s="28"/>
      <c r="Q627" s="18"/>
      <c r="R627" s="18"/>
      <c r="S627" s="18"/>
    </row>
    <row r="628" spans="15:19" x14ac:dyDescent="0.2">
      <c r="O628" s="28"/>
      <c r="Q628" s="18"/>
      <c r="R628" s="18"/>
      <c r="S628" s="18"/>
    </row>
    <row r="629" spans="15:19" x14ac:dyDescent="0.2">
      <c r="O629" s="28"/>
      <c r="Q629" s="18"/>
      <c r="R629" s="18"/>
      <c r="S629" s="18"/>
    </row>
    <row r="630" spans="15:19" x14ac:dyDescent="0.2">
      <c r="O630" s="28"/>
      <c r="Q630" s="18"/>
      <c r="R630" s="18"/>
      <c r="S630" s="18"/>
    </row>
    <row r="631" spans="15:19" x14ac:dyDescent="0.2">
      <c r="O631" s="28"/>
      <c r="Q631" s="18"/>
      <c r="R631" s="18"/>
      <c r="S631" s="18"/>
    </row>
    <row r="632" spans="15:19" x14ac:dyDescent="0.2">
      <c r="O632" s="28"/>
      <c r="Q632" s="18"/>
      <c r="R632" s="18"/>
      <c r="S632" s="18"/>
    </row>
    <row r="633" spans="15:19" x14ac:dyDescent="0.2">
      <c r="O633" s="28"/>
      <c r="Q633" s="18"/>
      <c r="R633" s="18"/>
      <c r="S633" s="18"/>
    </row>
    <row r="634" spans="15:19" x14ac:dyDescent="0.2">
      <c r="O634" s="28"/>
      <c r="Q634" s="18"/>
      <c r="R634" s="18"/>
      <c r="S634" s="18"/>
    </row>
    <row r="635" spans="15:19" x14ac:dyDescent="0.2">
      <c r="O635" s="28"/>
      <c r="Q635" s="18"/>
      <c r="R635" s="18"/>
      <c r="S635" s="18"/>
    </row>
    <row r="636" spans="15:19" x14ac:dyDescent="0.2">
      <c r="O636" s="28"/>
      <c r="Q636" s="18"/>
      <c r="R636" s="18"/>
      <c r="S636" s="18"/>
    </row>
    <row r="637" spans="15:19" x14ac:dyDescent="0.2">
      <c r="O637" s="28"/>
      <c r="Q637" s="18"/>
      <c r="R637" s="18"/>
      <c r="S637" s="18"/>
    </row>
    <row r="638" spans="15:19" x14ac:dyDescent="0.2">
      <c r="O638" s="28"/>
      <c r="Q638" s="18"/>
      <c r="R638" s="18"/>
      <c r="S638" s="18"/>
    </row>
    <row r="639" spans="15:19" x14ac:dyDescent="0.2">
      <c r="O639" s="28"/>
      <c r="Q639" s="18"/>
      <c r="R639" s="18"/>
      <c r="S639" s="18"/>
    </row>
    <row r="640" spans="15:19" x14ac:dyDescent="0.2">
      <c r="O640" s="28"/>
      <c r="Q640" s="18"/>
      <c r="R640" s="18"/>
      <c r="S640" s="18"/>
    </row>
    <row r="641" spans="15:19" x14ac:dyDescent="0.2">
      <c r="O641" s="28"/>
      <c r="Q641" s="18"/>
      <c r="R641" s="18"/>
      <c r="S641" s="18"/>
    </row>
    <row r="642" spans="15:19" x14ac:dyDescent="0.2">
      <c r="O642" s="28"/>
      <c r="Q642" s="18"/>
      <c r="R642" s="18"/>
      <c r="S642" s="18"/>
    </row>
    <row r="643" spans="15:19" x14ac:dyDescent="0.2">
      <c r="O643" s="28"/>
      <c r="Q643" s="18"/>
      <c r="R643" s="18"/>
      <c r="S643" s="18"/>
    </row>
    <row r="644" spans="15:19" x14ac:dyDescent="0.2">
      <c r="O644" s="28"/>
      <c r="Q644" s="18"/>
      <c r="R644" s="18"/>
      <c r="S644" s="18"/>
    </row>
    <row r="645" spans="15:19" x14ac:dyDescent="0.2">
      <c r="O645" s="28"/>
      <c r="Q645" s="18"/>
      <c r="R645" s="18"/>
      <c r="S645" s="18"/>
    </row>
    <row r="646" spans="15:19" x14ac:dyDescent="0.2">
      <c r="O646" s="28"/>
      <c r="Q646" s="18"/>
      <c r="R646" s="18"/>
      <c r="S646" s="18"/>
    </row>
    <row r="647" spans="15:19" x14ac:dyDescent="0.2">
      <c r="O647" s="28"/>
      <c r="Q647" s="18"/>
      <c r="R647" s="18"/>
      <c r="S647" s="18"/>
    </row>
    <row r="648" spans="15:19" x14ac:dyDescent="0.2">
      <c r="O648" s="28"/>
      <c r="Q648" s="18"/>
      <c r="R648" s="18"/>
      <c r="S648" s="18"/>
    </row>
    <row r="649" spans="15:19" x14ac:dyDescent="0.2">
      <c r="O649" s="28"/>
      <c r="Q649" s="18"/>
      <c r="R649" s="18"/>
      <c r="S649" s="18"/>
    </row>
    <row r="650" spans="15:19" x14ac:dyDescent="0.2">
      <c r="O650" s="28"/>
      <c r="Q650" s="18"/>
      <c r="R650" s="18"/>
      <c r="S650" s="18"/>
    </row>
    <row r="651" spans="15:19" x14ac:dyDescent="0.2">
      <c r="O651" s="28"/>
      <c r="Q651" s="18"/>
      <c r="R651" s="18"/>
      <c r="S651" s="18"/>
    </row>
    <row r="652" spans="15:19" x14ac:dyDescent="0.2">
      <c r="O652" s="28"/>
      <c r="Q652" s="18"/>
      <c r="R652" s="18"/>
      <c r="S652" s="18"/>
    </row>
    <row r="653" spans="15:19" x14ac:dyDescent="0.2">
      <c r="O653" s="28"/>
      <c r="Q653" s="18"/>
      <c r="R653" s="18"/>
      <c r="S653" s="18"/>
    </row>
    <row r="654" spans="15:19" x14ac:dyDescent="0.2">
      <c r="O654" s="28"/>
      <c r="Q654" s="18"/>
      <c r="R654" s="18"/>
      <c r="S654" s="18"/>
    </row>
    <row r="655" spans="15:19" x14ac:dyDescent="0.2">
      <c r="O655" s="28"/>
      <c r="Q655" s="18"/>
      <c r="R655" s="18"/>
      <c r="S655" s="18"/>
    </row>
    <row r="656" spans="15:19" x14ac:dyDescent="0.2">
      <c r="O656" s="28"/>
      <c r="Q656" s="18"/>
      <c r="R656" s="18"/>
      <c r="S656" s="18"/>
    </row>
    <row r="657" spans="15:19" x14ac:dyDescent="0.2">
      <c r="O657" s="28"/>
      <c r="Q657" s="18"/>
      <c r="R657" s="18"/>
      <c r="S657" s="18"/>
    </row>
    <row r="658" spans="15:19" x14ac:dyDescent="0.2">
      <c r="O658" s="28"/>
      <c r="Q658" s="18"/>
      <c r="R658" s="18"/>
      <c r="S658" s="18"/>
    </row>
    <row r="659" spans="15:19" x14ac:dyDescent="0.2">
      <c r="O659" s="28"/>
      <c r="Q659" s="18"/>
      <c r="R659" s="18"/>
      <c r="S659" s="18"/>
    </row>
    <row r="660" spans="15:19" x14ac:dyDescent="0.2">
      <c r="O660" s="28"/>
      <c r="Q660" s="18"/>
      <c r="R660" s="18"/>
      <c r="S660" s="18"/>
    </row>
    <row r="661" spans="15:19" x14ac:dyDescent="0.2">
      <c r="O661" s="28"/>
      <c r="Q661" s="18"/>
      <c r="R661" s="18"/>
      <c r="S661" s="18"/>
    </row>
    <row r="662" spans="15:19" x14ac:dyDescent="0.2">
      <c r="O662" s="28"/>
      <c r="Q662" s="18"/>
      <c r="R662" s="18"/>
      <c r="S662" s="18"/>
    </row>
    <row r="663" spans="15:19" x14ac:dyDescent="0.2">
      <c r="O663" s="28"/>
      <c r="Q663" s="18"/>
      <c r="R663" s="18"/>
      <c r="S663" s="18"/>
    </row>
    <row r="664" spans="15:19" x14ac:dyDescent="0.2">
      <c r="O664" s="28"/>
      <c r="Q664" s="18"/>
      <c r="R664" s="18"/>
      <c r="S664" s="18"/>
    </row>
    <row r="665" spans="15:19" x14ac:dyDescent="0.2">
      <c r="O665" s="28"/>
      <c r="Q665" s="18"/>
      <c r="R665" s="18"/>
      <c r="S665" s="18"/>
    </row>
    <row r="666" spans="15:19" x14ac:dyDescent="0.2">
      <c r="O666" s="28"/>
      <c r="Q666" s="18"/>
      <c r="R666" s="18"/>
      <c r="S666" s="18"/>
    </row>
    <row r="667" spans="15:19" x14ac:dyDescent="0.2">
      <c r="O667" s="28"/>
      <c r="Q667" s="18"/>
      <c r="R667" s="18"/>
      <c r="S667" s="18"/>
    </row>
    <row r="668" spans="15:19" x14ac:dyDescent="0.2">
      <c r="O668" s="28"/>
      <c r="Q668" s="18"/>
      <c r="R668" s="18"/>
      <c r="S668" s="18"/>
    </row>
    <row r="669" spans="15:19" x14ac:dyDescent="0.2">
      <c r="O669" s="28"/>
      <c r="Q669" s="18"/>
      <c r="R669" s="18"/>
      <c r="S669" s="18"/>
    </row>
    <row r="670" spans="15:19" x14ac:dyDescent="0.2">
      <c r="O670" s="28"/>
      <c r="Q670" s="18"/>
      <c r="R670" s="18"/>
      <c r="S670" s="18"/>
    </row>
    <row r="671" spans="15:19" x14ac:dyDescent="0.2">
      <c r="O671" s="28"/>
      <c r="Q671" s="18"/>
      <c r="R671" s="18"/>
      <c r="S671" s="18"/>
    </row>
    <row r="672" spans="15:19" x14ac:dyDescent="0.2">
      <c r="O672" s="28"/>
      <c r="Q672" s="18"/>
      <c r="R672" s="18"/>
      <c r="S672" s="18"/>
    </row>
    <row r="673" spans="15:19" x14ac:dyDescent="0.2">
      <c r="O673" s="28"/>
      <c r="Q673" s="18"/>
      <c r="R673" s="18"/>
      <c r="S673" s="18"/>
    </row>
    <row r="674" spans="15:19" x14ac:dyDescent="0.2">
      <c r="O674" s="28"/>
      <c r="Q674" s="18"/>
      <c r="R674" s="18"/>
      <c r="S674" s="18"/>
    </row>
    <row r="675" spans="15:19" x14ac:dyDescent="0.2">
      <c r="O675" s="28"/>
      <c r="Q675" s="18"/>
      <c r="R675" s="18"/>
      <c r="S675" s="18"/>
    </row>
    <row r="676" spans="15:19" x14ac:dyDescent="0.2">
      <c r="O676" s="28"/>
      <c r="Q676" s="18"/>
      <c r="R676" s="18"/>
      <c r="S676" s="18"/>
    </row>
    <row r="677" spans="15:19" x14ac:dyDescent="0.2">
      <c r="O677" s="28"/>
      <c r="Q677" s="18"/>
      <c r="R677" s="18"/>
      <c r="S677" s="18"/>
    </row>
    <row r="678" spans="15:19" x14ac:dyDescent="0.2">
      <c r="O678" s="28"/>
      <c r="Q678" s="18"/>
      <c r="R678" s="18"/>
      <c r="S678" s="18"/>
    </row>
    <row r="679" spans="15:19" x14ac:dyDescent="0.2">
      <c r="O679" s="28"/>
      <c r="Q679" s="18"/>
      <c r="R679" s="18"/>
      <c r="S679" s="18"/>
    </row>
  </sheetData>
  <mergeCells count="1">
    <mergeCell ref="A5:O5"/>
  </mergeCells>
  <conditionalFormatting sqref="P5:Y5 J10:L18 P19:P65433 P1:P5">
    <cfRule type="expression" dxfId="79" priority="11" stopIfTrue="1">
      <formula>LEFT(#REF!,3)="TIR"</formula>
    </cfRule>
  </conditionalFormatting>
  <conditionalFormatting sqref="Q5:Y5">
    <cfRule type="expression" dxfId="78" priority="9" stopIfTrue="1">
      <formula>LEFT(#REF!,3)="TIR"</formula>
    </cfRule>
  </conditionalFormatting>
  <conditionalFormatting sqref="O10:O18 B10:I18">
    <cfRule type="expression" dxfId="77" priority="7" stopIfTrue="1">
      <formula>LEFT(#REF!,3)="TIR"</formula>
    </cfRule>
  </conditionalFormatting>
  <conditionalFormatting sqref="A18 M10:N18">
    <cfRule type="expression" dxfId="76" priority="5" stopIfTrue="1">
      <formula>#REF!&gt;0</formula>
    </cfRule>
    <cfRule type="expression" dxfId="75" priority="6" stopIfTrue="1">
      <formula>LEFT(#REF!,3)="TIR"</formula>
    </cfRule>
  </conditionalFormatting>
  <conditionalFormatting sqref="K10:K18">
    <cfRule type="expression" dxfId="74" priority="3" stopIfTrue="1">
      <formula>#REF!&gt;0</formula>
    </cfRule>
    <cfRule type="expression" dxfId="73" priority="4" stopIfTrue="1">
      <formula>LEFT(#REF!,3)="TIR"</formula>
    </cfRule>
  </conditionalFormatting>
  <conditionalFormatting sqref="A10:A17">
    <cfRule type="expression" dxfId="72" priority="1" stopIfTrue="1">
      <formula>#REF!&gt;0</formula>
    </cfRule>
    <cfRule type="expression" dxfId="71" priority="2" stopIfTrue="1">
      <formula>LEFT(#REF!,3)="TIR"</formula>
    </cfRule>
  </conditionalFormatting>
  <dataValidations count="1">
    <dataValidation allowBlank="1" showInputMessage="1" showErrorMessage="1" sqref="B6:O6 A9" xr:uid="{00000000-0002-0000-1C00-000000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pageSetUpPr fitToPage="1"/>
  </sheetPr>
  <dimension ref="A1:Q66"/>
  <sheetViews>
    <sheetView rightToLeft="1" zoomScale="80" zoomScaleNormal="80" workbookViewId="0"/>
  </sheetViews>
  <sheetFormatPr defaultRowHeight="12.75" x14ac:dyDescent="0.2"/>
  <cols>
    <col min="1" max="1" width="42.85546875" style="9" bestFit="1" customWidth="1"/>
    <col min="2" max="2" width="16" style="8" bestFit="1" customWidth="1"/>
    <col min="3" max="3" width="12.28515625" style="8" customWidth="1"/>
    <col min="4" max="4" width="7.5703125" style="8" customWidth="1"/>
    <col min="5" max="5" width="11.140625" style="45" customWidth="1"/>
    <col min="6" max="6" width="14.140625" style="45" customWidth="1"/>
    <col min="7" max="7" width="7.85546875" style="45" customWidth="1"/>
    <col min="8" max="8" width="12" style="27" bestFit="1" customWidth="1"/>
    <col min="9" max="9" width="12.5703125" style="47" customWidth="1"/>
    <col min="10" max="10" width="14.140625" style="49" customWidth="1"/>
    <col min="11" max="11" width="16.42578125" style="49" bestFit="1" customWidth="1"/>
    <col min="12" max="12" width="8.85546875" style="49" bestFit="1" customWidth="1"/>
    <col min="13" max="13" width="16.5703125" style="49" customWidth="1"/>
    <col min="14" max="14" width="13.85546875" style="47" bestFit="1" customWidth="1"/>
    <col min="15" max="15" width="22" style="47" customWidth="1"/>
    <col min="16" max="16" width="25.42578125" style="47" customWidth="1"/>
    <col min="17" max="17" width="20.7109375" style="50" customWidth="1"/>
    <col min="18" max="18" width="15.42578125" style="14" customWidth="1"/>
    <col min="19" max="16384" width="9.140625" style="14"/>
  </cols>
  <sheetData>
    <row r="1" spans="1:17" s="6" customFormat="1" x14ac:dyDescent="0.2">
      <c r="A1" s="6" t="s">
        <v>235</v>
      </c>
      <c r="B1" s="8" t="s">
        <v>245</v>
      </c>
      <c r="C1" s="8"/>
      <c r="D1" s="8"/>
      <c r="E1" s="45"/>
      <c r="F1" s="45"/>
      <c r="G1" s="45"/>
      <c r="H1" s="27"/>
      <c r="I1" s="47"/>
      <c r="J1" s="48"/>
      <c r="K1" s="48"/>
      <c r="L1" s="48"/>
      <c r="M1" s="48"/>
      <c r="N1" s="47"/>
      <c r="O1" s="47"/>
      <c r="P1" s="47"/>
      <c r="Q1" s="50"/>
    </row>
    <row r="2" spans="1:17" s="6" customFormat="1" x14ac:dyDescent="0.2">
      <c r="A2" s="9" t="s">
        <v>236</v>
      </c>
      <c r="B2" s="8" t="s">
        <v>148</v>
      </c>
      <c r="C2" s="8"/>
      <c r="D2" s="8"/>
      <c r="E2" s="45"/>
      <c r="F2" s="45"/>
      <c r="G2" s="45"/>
      <c r="H2" s="27"/>
      <c r="I2" s="47"/>
      <c r="J2" s="48"/>
      <c r="K2" s="48"/>
      <c r="L2" s="48"/>
      <c r="M2" s="48"/>
      <c r="N2" s="47"/>
      <c r="O2" s="47"/>
      <c r="P2" s="47"/>
      <c r="Q2" s="50"/>
    </row>
    <row r="3" spans="1:17" s="6" customFormat="1" x14ac:dyDescent="0.2">
      <c r="A3" s="9" t="s">
        <v>237</v>
      </c>
      <c r="B3" s="8" t="s">
        <v>238</v>
      </c>
      <c r="C3" s="8"/>
      <c r="D3" s="8"/>
      <c r="E3" s="45"/>
      <c r="F3" s="45"/>
      <c r="G3" s="45"/>
      <c r="H3" s="27"/>
      <c r="I3" s="47"/>
      <c r="J3" s="48"/>
      <c r="K3" s="48"/>
      <c r="L3" s="48"/>
      <c r="M3" s="48"/>
      <c r="N3" s="47"/>
      <c r="O3" s="47"/>
      <c r="P3" s="47"/>
      <c r="Q3" s="50"/>
    </row>
    <row r="4" spans="1:17" s="6" customFormat="1" ht="13.5" thickBot="1" x14ac:dyDescent="0.25">
      <c r="A4" s="9" t="s">
        <v>239</v>
      </c>
      <c r="B4" s="8" t="s">
        <v>247</v>
      </c>
      <c r="C4" s="8"/>
      <c r="D4" s="8"/>
      <c r="E4" s="45"/>
      <c r="F4" s="45"/>
      <c r="G4" s="45"/>
      <c r="H4" s="27"/>
      <c r="I4" s="47"/>
      <c r="J4" s="48"/>
      <c r="K4" s="48"/>
      <c r="L4" s="48"/>
      <c r="M4" s="48"/>
      <c r="N4" s="47"/>
      <c r="O4" s="47"/>
      <c r="P4" s="47"/>
      <c r="Q4" s="50"/>
    </row>
    <row r="5" spans="1:17" s="6" customFormat="1" ht="13.5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50"/>
    </row>
    <row r="6" spans="1:17" s="6" customFormat="1" x14ac:dyDescent="0.2">
      <c r="A6" s="251" t="s">
        <v>12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3"/>
    </row>
    <row r="7" spans="1:17" s="6" customFormat="1" ht="28.5" customHeight="1" x14ac:dyDescent="0.2">
      <c r="A7" s="197" t="s">
        <v>155</v>
      </c>
      <c r="B7" s="186" t="s">
        <v>68</v>
      </c>
      <c r="C7" s="186" t="s">
        <v>75</v>
      </c>
      <c r="D7" s="186" t="s">
        <v>69</v>
      </c>
      <c r="E7" s="186" t="s">
        <v>5</v>
      </c>
      <c r="F7" s="186" t="s">
        <v>13</v>
      </c>
      <c r="G7" s="186" t="s">
        <v>14</v>
      </c>
      <c r="H7" s="186" t="s">
        <v>6</v>
      </c>
      <c r="I7" s="187" t="s">
        <v>65</v>
      </c>
      <c r="J7" s="187" t="s">
        <v>70</v>
      </c>
      <c r="K7" s="187" t="s">
        <v>66</v>
      </c>
      <c r="L7" s="187" t="s">
        <v>67</v>
      </c>
      <c r="M7" s="187" t="s">
        <v>132</v>
      </c>
      <c r="N7" s="187" t="s">
        <v>7</v>
      </c>
      <c r="O7" s="69" t="s">
        <v>17</v>
      </c>
      <c r="P7" s="69" t="s">
        <v>74</v>
      </c>
      <c r="Q7" s="70" t="s">
        <v>8</v>
      </c>
    </row>
    <row r="8" spans="1:17" s="6" customFormat="1" x14ac:dyDescent="0.2">
      <c r="A8" s="198"/>
      <c r="B8" s="189"/>
      <c r="C8" s="189"/>
      <c r="D8" s="189"/>
      <c r="E8" s="23"/>
      <c r="F8" s="23" t="s">
        <v>40</v>
      </c>
      <c r="G8" s="23" t="s">
        <v>16</v>
      </c>
      <c r="H8" s="190"/>
      <c r="I8" s="1" t="s">
        <v>9</v>
      </c>
      <c r="J8" s="1" t="s">
        <v>9</v>
      </c>
      <c r="K8" s="1" t="s">
        <v>131</v>
      </c>
      <c r="L8" s="1"/>
      <c r="M8" s="1" t="s">
        <v>133</v>
      </c>
      <c r="N8" s="1" t="s">
        <v>133</v>
      </c>
      <c r="O8" s="25" t="s">
        <v>9</v>
      </c>
      <c r="P8" s="25" t="s">
        <v>9</v>
      </c>
      <c r="Q8" s="5" t="s">
        <v>9</v>
      </c>
    </row>
    <row r="9" spans="1:17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2">
        <v>15</v>
      </c>
      <c r="Q9" s="193">
        <v>16</v>
      </c>
    </row>
    <row r="10" spans="1:17" s="92" customFormat="1" ht="12.75" customHeight="1" thickBot="1" x14ac:dyDescent="0.25">
      <c r="A10" s="77" t="s">
        <v>52</v>
      </c>
      <c r="B10" s="51"/>
      <c r="C10" s="51"/>
      <c r="D10" s="78"/>
      <c r="E10" s="78"/>
      <c r="F10" s="78"/>
      <c r="G10" s="78"/>
      <c r="H10" s="78"/>
      <c r="I10" s="51"/>
      <c r="J10" s="51"/>
      <c r="K10" s="81"/>
      <c r="L10" s="78"/>
      <c r="M10" s="78" t="s">
        <v>247</v>
      </c>
      <c r="N10" s="82">
        <v>7709146.9623647286</v>
      </c>
      <c r="O10" s="51"/>
      <c r="P10" s="51">
        <v>1</v>
      </c>
      <c r="Q10" s="62">
        <v>0.14096764728754227</v>
      </c>
    </row>
    <row r="11" spans="1:17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7" t="s">
        <v>247</v>
      </c>
      <c r="H11" s="106" t="s">
        <v>247</v>
      </c>
      <c r="I11" s="106" t="s">
        <v>247</v>
      </c>
      <c r="J11" s="106" t="s">
        <v>247</v>
      </c>
      <c r="K11" s="108" t="s">
        <v>247</v>
      </c>
      <c r="L11" s="96" t="s">
        <v>247</v>
      </c>
      <c r="M11" s="96" t="s">
        <v>247</v>
      </c>
      <c r="N11" s="109">
        <v>7192508.2422296153</v>
      </c>
      <c r="O11" s="95" t="s">
        <v>247</v>
      </c>
      <c r="P11" s="95">
        <v>0.93298367216797251</v>
      </c>
      <c r="Q11" s="95">
        <v>0.13152051322321073</v>
      </c>
    </row>
    <row r="12" spans="1:17" s="92" customFormat="1" x14ac:dyDescent="0.2">
      <c r="A12" s="72" t="s">
        <v>948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07" t="s">
        <v>247</v>
      </c>
      <c r="H12" s="106" t="s">
        <v>247</v>
      </c>
      <c r="I12" s="106" t="s">
        <v>247</v>
      </c>
      <c r="J12" s="106" t="s">
        <v>247</v>
      </c>
      <c r="K12" s="110" t="s">
        <v>247</v>
      </c>
      <c r="L12" s="111" t="s">
        <v>247</v>
      </c>
      <c r="M12" s="111" t="s">
        <v>247</v>
      </c>
      <c r="N12" s="99">
        <v>3442988.0981162549</v>
      </c>
      <c r="O12" s="112" t="s">
        <v>247</v>
      </c>
      <c r="P12" s="95">
        <v>0.44661077482691308</v>
      </c>
      <c r="Q12" s="95">
        <v>6.2957670180616251E-2</v>
      </c>
    </row>
    <row r="13" spans="1:17" x14ac:dyDescent="0.2">
      <c r="A13" s="159" t="s">
        <v>949</v>
      </c>
      <c r="B13" s="160" t="s">
        <v>950</v>
      </c>
      <c r="C13" s="160" t="s">
        <v>951</v>
      </c>
      <c r="D13" s="160" t="s">
        <v>952</v>
      </c>
      <c r="E13" s="160" t="s">
        <v>247</v>
      </c>
      <c r="F13" s="160" t="s">
        <v>953</v>
      </c>
      <c r="G13" s="161">
        <v>1.5499999999999994</v>
      </c>
      <c r="H13" s="160" t="s">
        <v>255</v>
      </c>
      <c r="I13" s="160">
        <v>3.999999999999998E-2</v>
      </c>
      <c r="J13" s="160">
        <v>5.7999999999999987E-3</v>
      </c>
      <c r="K13" s="162">
        <v>801831607.03221893</v>
      </c>
      <c r="L13" s="163">
        <v>142.6</v>
      </c>
      <c r="M13" s="162">
        <v>0</v>
      </c>
      <c r="N13" s="164">
        <v>1143411.8716279441</v>
      </c>
      <c r="O13" s="165">
        <v>5.6861646418904808E-2</v>
      </c>
      <c r="P13" s="195">
        <v>0.14831885774262243</v>
      </c>
      <c r="Q13" s="195">
        <v>2.0908160424353159E-2</v>
      </c>
    </row>
    <row r="14" spans="1:17" x14ac:dyDescent="0.2">
      <c r="A14" s="159" t="s">
        <v>954</v>
      </c>
      <c r="B14" s="160" t="s">
        <v>955</v>
      </c>
      <c r="C14" s="160" t="s">
        <v>951</v>
      </c>
      <c r="D14" s="160" t="s">
        <v>952</v>
      </c>
      <c r="E14" s="160" t="s">
        <v>247</v>
      </c>
      <c r="F14" s="160" t="s">
        <v>956</v>
      </c>
      <c r="G14" s="161">
        <v>10.939999999999998</v>
      </c>
      <c r="H14" s="160" t="s">
        <v>255</v>
      </c>
      <c r="I14" s="160">
        <v>0.04</v>
      </c>
      <c r="J14" s="160">
        <v>9.3999999999999986E-3</v>
      </c>
      <c r="K14" s="162">
        <v>4359113.0704504084</v>
      </c>
      <c r="L14" s="163">
        <v>180.5</v>
      </c>
      <c r="M14" s="163">
        <v>0</v>
      </c>
      <c r="N14" s="164">
        <v>7868.1990921629877</v>
      </c>
      <c r="O14" s="165">
        <v>2.6330455806182479E-4</v>
      </c>
      <c r="P14" s="195">
        <v>1.0206316121063373E-3</v>
      </c>
      <c r="Q14" s="195">
        <v>1.4387603710592185E-4</v>
      </c>
    </row>
    <row r="15" spans="1:17" x14ac:dyDescent="0.2">
      <c r="A15" s="159" t="s">
        <v>957</v>
      </c>
      <c r="B15" s="160" t="s">
        <v>958</v>
      </c>
      <c r="C15" s="160" t="s">
        <v>951</v>
      </c>
      <c r="D15" s="160" t="s">
        <v>952</v>
      </c>
      <c r="E15" s="160" t="s">
        <v>247</v>
      </c>
      <c r="F15" s="160" t="s">
        <v>959</v>
      </c>
      <c r="G15" s="161">
        <v>15.280000000000001</v>
      </c>
      <c r="H15" s="160" t="s">
        <v>255</v>
      </c>
      <c r="I15" s="160">
        <v>2.7500000000000007E-2</v>
      </c>
      <c r="J15" s="160">
        <v>1.0300000000000002E-2</v>
      </c>
      <c r="K15" s="162">
        <v>126975048.86169508</v>
      </c>
      <c r="L15" s="163">
        <v>150.15</v>
      </c>
      <c r="M15" s="163">
        <v>0</v>
      </c>
      <c r="N15" s="164">
        <v>190653.03586300177</v>
      </c>
      <c r="O15" s="165">
        <v>7.0795507505712063E-3</v>
      </c>
      <c r="P15" s="195">
        <v>2.473075643696384E-2</v>
      </c>
      <c r="Q15" s="195">
        <v>3.4862365505600348E-3</v>
      </c>
    </row>
    <row r="16" spans="1:17" x14ac:dyDescent="0.2">
      <c r="A16" s="159" t="s">
        <v>960</v>
      </c>
      <c r="B16" s="160" t="s">
        <v>961</v>
      </c>
      <c r="C16" s="160" t="s">
        <v>951</v>
      </c>
      <c r="D16" s="160" t="s">
        <v>952</v>
      </c>
      <c r="E16" s="160" t="s">
        <v>247</v>
      </c>
      <c r="F16" s="160" t="s">
        <v>962</v>
      </c>
      <c r="G16" s="161">
        <v>0.75000000000000011</v>
      </c>
      <c r="H16" s="160" t="s">
        <v>255</v>
      </c>
      <c r="I16" s="160">
        <v>1.7500000000000002E-2</v>
      </c>
      <c r="J16" s="160">
        <v>5.7000000000000002E-3</v>
      </c>
      <c r="K16" s="162">
        <v>328247373.19577301</v>
      </c>
      <c r="L16" s="163">
        <v>111.17000000000002</v>
      </c>
      <c r="M16" s="163">
        <v>0</v>
      </c>
      <c r="N16" s="164">
        <v>364912.60477768682</v>
      </c>
      <c r="O16" s="165">
        <v>1.6992318178451E-2</v>
      </c>
      <c r="P16" s="195">
        <v>4.7335017292983651E-2</v>
      </c>
      <c r="Q16" s="195">
        <v>6.6727060221070337E-3</v>
      </c>
    </row>
    <row r="17" spans="1:17" x14ac:dyDescent="0.2">
      <c r="A17" s="159" t="s">
        <v>963</v>
      </c>
      <c r="B17" s="160" t="s">
        <v>964</v>
      </c>
      <c r="C17" s="160" t="s">
        <v>951</v>
      </c>
      <c r="D17" s="160" t="s">
        <v>952</v>
      </c>
      <c r="E17" s="160" t="s">
        <v>247</v>
      </c>
      <c r="F17" s="160" t="s">
        <v>965</v>
      </c>
      <c r="G17" s="161">
        <v>20.059999999999995</v>
      </c>
      <c r="H17" s="160" t="s">
        <v>255</v>
      </c>
      <c r="I17" s="160">
        <v>0.01</v>
      </c>
      <c r="J17" s="160">
        <v>1.0900000000000002E-2</v>
      </c>
      <c r="K17" s="162">
        <v>32477317.35918745</v>
      </c>
      <c r="L17" s="163">
        <v>107.43</v>
      </c>
      <c r="M17" s="163">
        <v>0</v>
      </c>
      <c r="N17" s="164">
        <v>34890.38203513906</v>
      </c>
      <c r="O17" s="165">
        <v>1.793821088196315E-3</v>
      </c>
      <c r="P17" s="195">
        <v>4.5258421204668114E-3</v>
      </c>
      <c r="Q17" s="195">
        <v>6.379973157170679E-4</v>
      </c>
    </row>
    <row r="18" spans="1:17" x14ac:dyDescent="0.2">
      <c r="A18" s="159" t="s">
        <v>966</v>
      </c>
      <c r="B18" s="160" t="s">
        <v>967</v>
      </c>
      <c r="C18" s="160" t="s">
        <v>951</v>
      </c>
      <c r="D18" s="160" t="s">
        <v>952</v>
      </c>
      <c r="E18" s="160" t="s">
        <v>247</v>
      </c>
      <c r="F18" s="160" t="s">
        <v>968</v>
      </c>
      <c r="G18" s="161">
        <v>2.819999999999999</v>
      </c>
      <c r="H18" s="160" t="s">
        <v>255</v>
      </c>
      <c r="I18" s="160">
        <v>7.4999999999999989E-3</v>
      </c>
      <c r="J18" s="160">
        <v>8.7000000000000011E-3</v>
      </c>
      <c r="K18" s="162">
        <v>461771799.38849002</v>
      </c>
      <c r="L18" s="163">
        <v>108.1</v>
      </c>
      <c r="M18" s="163">
        <v>0</v>
      </c>
      <c r="N18" s="164">
        <v>499175.31513721403</v>
      </c>
      <c r="O18" s="165">
        <v>2.1101634008466062E-2</v>
      </c>
      <c r="P18" s="195">
        <v>6.4751044126430207E-2</v>
      </c>
      <c r="Q18" s="195">
        <v>9.1278023499147005E-3</v>
      </c>
    </row>
    <row r="19" spans="1:17" x14ac:dyDescent="0.2">
      <c r="A19" s="159" t="s">
        <v>969</v>
      </c>
      <c r="B19" s="160" t="s">
        <v>970</v>
      </c>
      <c r="C19" s="160" t="s">
        <v>951</v>
      </c>
      <c r="D19" s="160" t="s">
        <v>952</v>
      </c>
      <c r="E19" s="160" t="s">
        <v>247</v>
      </c>
      <c r="F19" s="160" t="s">
        <v>971</v>
      </c>
      <c r="G19" s="161">
        <v>4.3400000000000007</v>
      </c>
      <c r="H19" s="160" t="s">
        <v>255</v>
      </c>
      <c r="I19" s="160">
        <v>7.4999999999999997E-3</v>
      </c>
      <c r="J19" s="160">
        <v>8.9000000000000034E-3</v>
      </c>
      <c r="K19" s="162">
        <v>301235012.59333003</v>
      </c>
      <c r="L19" s="163">
        <v>108.80000000000001</v>
      </c>
      <c r="M19" s="163">
        <v>0</v>
      </c>
      <c r="N19" s="164">
        <v>327743.69369718398</v>
      </c>
      <c r="O19" s="165">
        <v>1.5043651154131607E-2</v>
      </c>
      <c r="P19" s="195">
        <v>4.2513613412378221E-2</v>
      </c>
      <c r="Q19" s="195">
        <v>5.9930440604350601E-3</v>
      </c>
    </row>
    <row r="20" spans="1:17" x14ac:dyDescent="0.2">
      <c r="A20" s="159" t="s">
        <v>972</v>
      </c>
      <c r="B20" s="160" t="s">
        <v>973</v>
      </c>
      <c r="C20" s="160" t="s">
        <v>951</v>
      </c>
      <c r="D20" s="160" t="s">
        <v>952</v>
      </c>
      <c r="E20" s="160" t="s">
        <v>247</v>
      </c>
      <c r="F20" s="160" t="s">
        <v>974</v>
      </c>
      <c r="G20" s="161">
        <v>6.32</v>
      </c>
      <c r="H20" s="160" t="s">
        <v>255</v>
      </c>
      <c r="I20" s="160">
        <v>5.0000000000000001E-3</v>
      </c>
      <c r="J20" s="160">
        <v>8.6E-3</v>
      </c>
      <c r="K20" s="162">
        <v>364947471.05639863</v>
      </c>
      <c r="L20" s="163">
        <v>105.80000000000001</v>
      </c>
      <c r="M20" s="163">
        <v>0</v>
      </c>
      <c r="N20" s="164">
        <v>386114.4243706952</v>
      </c>
      <c r="O20" s="165">
        <v>1.8050982473702543E-2</v>
      </c>
      <c r="P20" s="195">
        <v>5.0085233328105758E-2</v>
      </c>
      <c r="Q20" s="195">
        <v>7.0603975061106694E-3</v>
      </c>
    </row>
    <row r="21" spans="1:17" x14ac:dyDescent="0.2">
      <c r="A21" s="159" t="s">
        <v>975</v>
      </c>
      <c r="B21" s="160" t="s">
        <v>976</v>
      </c>
      <c r="C21" s="160" t="s">
        <v>951</v>
      </c>
      <c r="D21" s="160" t="s">
        <v>952</v>
      </c>
      <c r="E21" s="160" t="s">
        <v>247</v>
      </c>
      <c r="F21" s="160" t="s">
        <v>977</v>
      </c>
      <c r="G21" s="161">
        <v>26.790000000000003</v>
      </c>
      <c r="H21" s="160" t="s">
        <v>255</v>
      </c>
      <c r="I21" s="160">
        <v>5.0000000000000001E-3</v>
      </c>
      <c r="J21" s="160">
        <v>1.1100000000000002E-2</v>
      </c>
      <c r="K21" s="162">
        <v>89383916.467944026</v>
      </c>
      <c r="L21" s="163">
        <v>91.61</v>
      </c>
      <c r="M21" s="163">
        <v>0</v>
      </c>
      <c r="N21" s="164">
        <v>81884.605872142361</v>
      </c>
      <c r="O21" s="165">
        <v>1.4484839466126928E-2</v>
      </c>
      <c r="P21" s="195">
        <v>1.0621746643551443E-2</v>
      </c>
      <c r="Q21" s="195">
        <v>1.4973226344257959E-3</v>
      </c>
    </row>
    <row r="22" spans="1:17" x14ac:dyDescent="0.2">
      <c r="A22" s="159" t="s">
        <v>978</v>
      </c>
      <c r="B22" s="160" t="s">
        <v>979</v>
      </c>
      <c r="C22" s="160" t="s">
        <v>951</v>
      </c>
      <c r="D22" s="160" t="s">
        <v>952</v>
      </c>
      <c r="E22" s="160" t="s">
        <v>247</v>
      </c>
      <c r="F22" s="160" t="s">
        <v>980</v>
      </c>
      <c r="G22" s="161">
        <v>3.58</v>
      </c>
      <c r="H22" s="160" t="s">
        <v>255</v>
      </c>
      <c r="I22" s="160">
        <v>1.0000000000000002E-3</v>
      </c>
      <c r="J22" s="160">
        <v>8.7999999999999988E-3</v>
      </c>
      <c r="K22" s="162">
        <v>24005665.352252044</v>
      </c>
      <c r="L22" s="163">
        <v>105.01</v>
      </c>
      <c r="M22" s="163">
        <v>0</v>
      </c>
      <c r="N22" s="164">
        <v>25208.349186399868</v>
      </c>
      <c r="O22" s="165">
        <v>2.7819692310623078E-3</v>
      </c>
      <c r="P22" s="195">
        <v>3.2699271799414989E-3</v>
      </c>
      <c r="Q22" s="195">
        <v>4.6095394135794093E-4</v>
      </c>
    </row>
    <row r="23" spans="1:17" x14ac:dyDescent="0.2">
      <c r="A23" s="159" t="s">
        <v>981</v>
      </c>
      <c r="B23" s="160" t="s">
        <v>982</v>
      </c>
      <c r="C23" s="160" t="s">
        <v>951</v>
      </c>
      <c r="D23" s="160" t="s">
        <v>952</v>
      </c>
      <c r="E23" s="160" t="s">
        <v>247</v>
      </c>
      <c r="F23" s="160" t="s">
        <v>983</v>
      </c>
      <c r="G23" s="161">
        <v>8.89</v>
      </c>
      <c r="H23" s="160" t="s">
        <v>255</v>
      </c>
      <c r="I23" s="160">
        <v>1.0000000000000005E-3</v>
      </c>
      <c r="J23" s="160">
        <v>8.2000000000000024E-3</v>
      </c>
      <c r="K23" s="162">
        <v>376531926.94214904</v>
      </c>
      <c r="L23" s="163">
        <v>101.22</v>
      </c>
      <c r="M23" s="163">
        <v>0</v>
      </c>
      <c r="N23" s="164">
        <v>381125.61644988431</v>
      </c>
      <c r="O23" s="165">
        <v>5.2908004076331852E-2</v>
      </c>
      <c r="P23" s="195">
        <v>4.9438104930480738E-2</v>
      </c>
      <c r="Q23" s="195">
        <v>6.9691733384045131E-3</v>
      </c>
    </row>
    <row r="24" spans="1:17" s="92" customFormat="1" x14ac:dyDescent="0.2">
      <c r="A24" s="72" t="s">
        <v>137</v>
      </c>
      <c r="B24" s="106" t="s">
        <v>247</v>
      </c>
      <c r="C24" s="106" t="s">
        <v>247</v>
      </c>
      <c r="D24" s="106" t="s">
        <v>247</v>
      </c>
      <c r="E24" s="106" t="s">
        <v>247</v>
      </c>
      <c r="F24" s="106" t="s">
        <v>247</v>
      </c>
      <c r="G24" s="107" t="s">
        <v>247</v>
      </c>
      <c r="H24" s="106" t="s">
        <v>247</v>
      </c>
      <c r="I24" s="106" t="s">
        <v>247</v>
      </c>
      <c r="J24" s="106" t="s">
        <v>247</v>
      </c>
      <c r="K24" s="110" t="s">
        <v>247</v>
      </c>
      <c r="L24" s="111" t="s">
        <v>247</v>
      </c>
      <c r="M24" s="111" t="s">
        <v>247</v>
      </c>
      <c r="N24" s="99">
        <v>3749520.1441065599</v>
      </c>
      <c r="O24" s="112" t="s">
        <v>247</v>
      </c>
      <c r="P24" s="95">
        <v>0.48637289734017725</v>
      </c>
      <c r="Q24" s="95">
        <v>6.8562843042470123E-2</v>
      </c>
    </row>
    <row r="25" spans="1:17" s="92" customFormat="1" x14ac:dyDescent="0.2">
      <c r="A25" s="72" t="s">
        <v>984</v>
      </c>
      <c r="B25" s="106" t="s">
        <v>247</v>
      </c>
      <c r="C25" s="106" t="s">
        <v>247</v>
      </c>
      <c r="D25" s="106" t="s">
        <v>247</v>
      </c>
      <c r="E25" s="106" t="s">
        <v>247</v>
      </c>
      <c r="F25" s="106" t="s">
        <v>247</v>
      </c>
      <c r="G25" s="107" t="s">
        <v>247</v>
      </c>
      <c r="H25" s="106" t="s">
        <v>247</v>
      </c>
      <c r="I25" s="106" t="s">
        <v>247</v>
      </c>
      <c r="J25" s="106" t="s">
        <v>247</v>
      </c>
      <c r="K25" s="110" t="s">
        <v>247</v>
      </c>
      <c r="L25" s="111" t="s">
        <v>247</v>
      </c>
      <c r="M25" s="111" t="s">
        <v>247</v>
      </c>
      <c r="N25" s="99">
        <v>1234730.7204556277</v>
      </c>
      <c r="O25" s="112" t="s">
        <v>247</v>
      </c>
      <c r="P25" s="95">
        <v>0.16016437700350733</v>
      </c>
      <c r="Q25" s="95">
        <v>2.2577995405459367E-2</v>
      </c>
    </row>
    <row r="26" spans="1:17" x14ac:dyDescent="0.2">
      <c r="A26" s="159" t="s">
        <v>985</v>
      </c>
      <c r="B26" s="160" t="s">
        <v>986</v>
      </c>
      <c r="C26" s="160" t="s">
        <v>951</v>
      </c>
      <c r="D26" s="160" t="s">
        <v>952</v>
      </c>
      <c r="E26" s="160" t="s">
        <v>247</v>
      </c>
      <c r="F26" s="160" t="s">
        <v>987</v>
      </c>
      <c r="G26" s="161">
        <v>0.11</v>
      </c>
      <c r="H26" s="160" t="s">
        <v>255</v>
      </c>
      <c r="I26" s="160">
        <v>0</v>
      </c>
      <c r="J26" s="160">
        <v>3.2500000000000001E-2</v>
      </c>
      <c r="K26" s="162">
        <v>450000</v>
      </c>
      <c r="L26" s="163">
        <v>99.65</v>
      </c>
      <c r="M26" s="163">
        <v>0</v>
      </c>
      <c r="N26" s="164">
        <v>448.42500000000001</v>
      </c>
      <c r="O26" s="165">
        <v>1.6071428571428572E-5</v>
      </c>
      <c r="P26" s="195">
        <v>5.8167914321670764E-5</v>
      </c>
      <c r="Q26" s="195">
        <v>8.1997940295492637E-6</v>
      </c>
    </row>
    <row r="27" spans="1:17" x14ac:dyDescent="0.2">
      <c r="A27" s="159" t="s">
        <v>988</v>
      </c>
      <c r="B27" s="160" t="s">
        <v>989</v>
      </c>
      <c r="C27" s="160" t="s">
        <v>951</v>
      </c>
      <c r="D27" s="160" t="s">
        <v>952</v>
      </c>
      <c r="E27" s="160" t="s">
        <v>247</v>
      </c>
      <c r="F27" s="160" t="s">
        <v>990</v>
      </c>
      <c r="G27" s="161">
        <v>0.17</v>
      </c>
      <c r="H27" s="160" t="s">
        <v>255</v>
      </c>
      <c r="I27" s="160">
        <v>0</v>
      </c>
      <c r="J27" s="160">
        <v>3.4799999999999998E-2</v>
      </c>
      <c r="K27" s="162">
        <v>1500000</v>
      </c>
      <c r="L27" s="163">
        <v>99.42</v>
      </c>
      <c r="M27" s="163">
        <v>0</v>
      </c>
      <c r="N27" s="164">
        <v>1491.3</v>
      </c>
      <c r="O27" s="165">
        <v>6.521739130434782E-5</v>
      </c>
      <c r="P27" s="195">
        <v>1.9344552740794473E-4</v>
      </c>
      <c r="Q27" s="195">
        <v>2.7269560876995743E-5</v>
      </c>
    </row>
    <row r="28" spans="1:17" x14ac:dyDescent="0.2">
      <c r="A28" s="159" t="s">
        <v>991</v>
      </c>
      <c r="B28" s="160" t="s">
        <v>992</v>
      </c>
      <c r="C28" s="160" t="s">
        <v>951</v>
      </c>
      <c r="D28" s="160" t="s">
        <v>952</v>
      </c>
      <c r="E28" s="160" t="s">
        <v>247</v>
      </c>
      <c r="F28" s="160" t="s">
        <v>993</v>
      </c>
      <c r="G28" s="161">
        <v>0.34</v>
      </c>
      <c r="H28" s="160" t="s">
        <v>255</v>
      </c>
      <c r="I28" s="160">
        <v>0</v>
      </c>
      <c r="J28" s="160">
        <v>3.56E-2</v>
      </c>
      <c r="K28" s="162">
        <v>475000</v>
      </c>
      <c r="L28" s="163">
        <v>98.82</v>
      </c>
      <c r="M28" s="163">
        <v>0</v>
      </c>
      <c r="N28" s="164">
        <v>469.39499999999998</v>
      </c>
      <c r="O28" s="165">
        <v>3.6538461538461537E-5</v>
      </c>
      <c r="P28" s="195">
        <v>6.0888059637666608E-5</v>
      </c>
      <c r="Q28" s="195">
        <v>8.5832465150254259E-6</v>
      </c>
    </row>
    <row r="29" spans="1:17" x14ac:dyDescent="0.2">
      <c r="A29" s="159" t="s">
        <v>994</v>
      </c>
      <c r="B29" s="160" t="s">
        <v>995</v>
      </c>
      <c r="C29" s="160" t="s">
        <v>951</v>
      </c>
      <c r="D29" s="160" t="s">
        <v>952</v>
      </c>
      <c r="E29" s="160" t="s">
        <v>247</v>
      </c>
      <c r="F29" s="160" t="s">
        <v>996</v>
      </c>
      <c r="G29" s="161">
        <v>0.51000000000000034</v>
      </c>
      <c r="H29" s="160" t="s">
        <v>255</v>
      </c>
      <c r="I29" s="160">
        <v>0</v>
      </c>
      <c r="J29" s="160">
        <v>3.7100000000000022E-2</v>
      </c>
      <c r="K29" s="162">
        <v>44608519.288151786</v>
      </c>
      <c r="L29" s="163">
        <v>98.15</v>
      </c>
      <c r="M29" s="163">
        <v>0</v>
      </c>
      <c r="N29" s="164">
        <v>43783.261680323078</v>
      </c>
      <c r="O29" s="165">
        <v>4.0553199352865261E-3</v>
      </c>
      <c r="P29" s="195">
        <v>5.6793912340844591E-3</v>
      </c>
      <c r="Q29" s="195">
        <v>8.0061042029437753E-4</v>
      </c>
    </row>
    <row r="30" spans="1:17" x14ac:dyDescent="0.2">
      <c r="A30" s="159" t="s">
        <v>997</v>
      </c>
      <c r="B30" s="160" t="s">
        <v>998</v>
      </c>
      <c r="C30" s="160" t="s">
        <v>951</v>
      </c>
      <c r="D30" s="160" t="s">
        <v>952</v>
      </c>
      <c r="E30" s="160" t="s">
        <v>247</v>
      </c>
      <c r="F30" s="160" t="s">
        <v>999</v>
      </c>
      <c r="G30" s="161">
        <v>0.68000000000000027</v>
      </c>
      <c r="H30" s="160" t="s">
        <v>255</v>
      </c>
      <c r="I30" s="160">
        <v>0</v>
      </c>
      <c r="J30" s="160">
        <v>3.6899999999999995E-2</v>
      </c>
      <c r="K30" s="162">
        <v>161506638.49122068</v>
      </c>
      <c r="L30" s="163">
        <v>97.55</v>
      </c>
      <c r="M30" s="163">
        <v>0</v>
      </c>
      <c r="N30" s="164">
        <v>157549.72584818574</v>
      </c>
      <c r="O30" s="165">
        <v>1.2423587576247744E-2</v>
      </c>
      <c r="P30" s="195">
        <v>2.0436726218520346E-2</v>
      </c>
      <c r="Q30" s="195">
        <v>2.8809172132844437E-3</v>
      </c>
    </row>
    <row r="31" spans="1:17" x14ac:dyDescent="0.2">
      <c r="A31" s="159" t="s">
        <v>1000</v>
      </c>
      <c r="B31" s="160" t="s">
        <v>1001</v>
      </c>
      <c r="C31" s="160" t="s">
        <v>951</v>
      </c>
      <c r="D31" s="160" t="s">
        <v>952</v>
      </c>
      <c r="E31" s="160" t="s">
        <v>247</v>
      </c>
      <c r="F31" s="160" t="s">
        <v>1002</v>
      </c>
      <c r="G31" s="161">
        <v>0.78</v>
      </c>
      <c r="H31" s="160" t="s">
        <v>255</v>
      </c>
      <c r="I31" s="160">
        <v>0</v>
      </c>
      <c r="J31" s="160">
        <v>3.7000000000000012E-2</v>
      </c>
      <c r="K31" s="162">
        <v>427175155.98323762</v>
      </c>
      <c r="L31" s="163">
        <v>97.2</v>
      </c>
      <c r="M31" s="163">
        <v>0</v>
      </c>
      <c r="N31" s="164">
        <v>415214.25161490875</v>
      </c>
      <c r="O31" s="165">
        <v>2.8478343732215847E-2</v>
      </c>
      <c r="P31" s="195">
        <v>5.3859947623510422E-2</v>
      </c>
      <c r="Q31" s="195">
        <v>7.5925100995165177E-3</v>
      </c>
    </row>
    <row r="32" spans="1:17" x14ac:dyDescent="0.2">
      <c r="A32" s="159" t="s">
        <v>1003</v>
      </c>
      <c r="B32" s="160" t="s">
        <v>1004</v>
      </c>
      <c r="C32" s="160" t="s">
        <v>951</v>
      </c>
      <c r="D32" s="160" t="s">
        <v>952</v>
      </c>
      <c r="E32" s="160" t="s">
        <v>247</v>
      </c>
      <c r="F32" s="160" t="s">
        <v>1005</v>
      </c>
      <c r="G32" s="161">
        <v>0.8600000000000001</v>
      </c>
      <c r="H32" s="160" t="s">
        <v>255</v>
      </c>
      <c r="I32" s="160">
        <v>0</v>
      </c>
      <c r="J32" s="160">
        <v>3.6899999999999995E-2</v>
      </c>
      <c r="K32" s="162">
        <v>169437258.13195169</v>
      </c>
      <c r="L32" s="163">
        <v>96.94</v>
      </c>
      <c r="M32" s="163">
        <v>0</v>
      </c>
      <c r="N32" s="164">
        <v>164252.47802920218</v>
      </c>
      <c r="O32" s="165">
        <v>7.7016935514523481E-3</v>
      </c>
      <c r="P32" s="195">
        <v>2.1306180674861442E-2</v>
      </c>
      <c r="Q32" s="195">
        <v>3.003482162418517E-3</v>
      </c>
    </row>
    <row r="33" spans="1:17" x14ac:dyDescent="0.2">
      <c r="A33" s="159" t="s">
        <v>1006</v>
      </c>
      <c r="B33" s="160" t="s">
        <v>1007</v>
      </c>
      <c r="C33" s="160" t="s">
        <v>951</v>
      </c>
      <c r="D33" s="160" t="s">
        <v>1008</v>
      </c>
      <c r="E33" s="160" t="s">
        <v>247</v>
      </c>
      <c r="F33" s="160" t="s">
        <v>1009</v>
      </c>
      <c r="G33" s="161">
        <v>0.59</v>
      </c>
      <c r="H33" s="160" t="s">
        <v>255</v>
      </c>
      <c r="I33" s="160">
        <v>0</v>
      </c>
      <c r="J33" s="160">
        <v>3.7200000000000004E-2</v>
      </c>
      <c r="K33" s="162">
        <v>25000000</v>
      </c>
      <c r="L33" s="163">
        <v>97.87</v>
      </c>
      <c r="M33" s="163">
        <v>0</v>
      </c>
      <c r="N33" s="164">
        <v>24467.5</v>
      </c>
      <c r="O33" s="165">
        <v>2.0833333333333333E-3</v>
      </c>
      <c r="P33" s="195">
        <v>3.1738271587567141E-3</v>
      </c>
      <c r="Q33" s="195">
        <v>4.4740694746723891E-4</v>
      </c>
    </row>
    <row r="34" spans="1:17" x14ac:dyDescent="0.2">
      <c r="A34" s="159" t="s">
        <v>1010</v>
      </c>
      <c r="B34" s="160" t="s">
        <v>1011</v>
      </c>
      <c r="C34" s="160" t="s">
        <v>951</v>
      </c>
      <c r="D34" s="160" t="s">
        <v>952</v>
      </c>
      <c r="E34" s="160" t="s">
        <v>247</v>
      </c>
      <c r="F34" s="160" t="s">
        <v>1012</v>
      </c>
      <c r="G34" s="161">
        <v>0.92999999999999983</v>
      </c>
      <c r="H34" s="160" t="s">
        <v>255</v>
      </c>
      <c r="I34" s="160">
        <v>0</v>
      </c>
      <c r="J34" s="160">
        <v>3.6899999999999988E-2</v>
      </c>
      <c r="K34" s="162">
        <v>441765163.22303492</v>
      </c>
      <c r="L34" s="163">
        <v>96.67</v>
      </c>
      <c r="M34" s="163">
        <v>0</v>
      </c>
      <c r="N34" s="164">
        <v>427054.38327620784</v>
      </c>
      <c r="O34" s="165">
        <v>1.2993093035971615E-2</v>
      </c>
      <c r="P34" s="195">
        <v>5.5395802591524573E-2</v>
      </c>
      <c r="Q34" s="195">
        <v>7.8090159609323561E-3</v>
      </c>
    </row>
    <row r="35" spans="1:17" s="92" customFormat="1" x14ac:dyDescent="0.2">
      <c r="A35" s="72" t="s">
        <v>1013</v>
      </c>
      <c r="B35" s="106" t="s">
        <v>247</v>
      </c>
      <c r="C35" s="106" t="s">
        <v>247</v>
      </c>
      <c r="D35" s="106" t="s">
        <v>247</v>
      </c>
      <c r="E35" s="106" t="s">
        <v>247</v>
      </c>
      <c r="F35" s="106" t="s">
        <v>247</v>
      </c>
      <c r="G35" s="107" t="s">
        <v>247</v>
      </c>
      <c r="H35" s="106" t="s">
        <v>247</v>
      </c>
      <c r="I35" s="106" t="s">
        <v>247</v>
      </c>
      <c r="J35" s="106" t="s">
        <v>247</v>
      </c>
      <c r="K35" s="110" t="s">
        <v>247</v>
      </c>
      <c r="L35" s="111" t="s">
        <v>247</v>
      </c>
      <c r="M35" s="111" t="s">
        <v>247</v>
      </c>
      <c r="N35" s="99">
        <v>1059198.1769897663</v>
      </c>
      <c r="O35" s="112" t="s">
        <v>247</v>
      </c>
      <c r="P35" s="95">
        <v>0.13739499093228655</v>
      </c>
      <c r="Q35" s="95">
        <v>1.9368248620817638E-2</v>
      </c>
    </row>
    <row r="36" spans="1:17" x14ac:dyDescent="0.2">
      <c r="A36" s="159" t="s">
        <v>1041</v>
      </c>
      <c r="B36" s="160" t="s">
        <v>1042</v>
      </c>
      <c r="C36" s="160" t="s">
        <v>951</v>
      </c>
      <c r="D36" s="160" t="s">
        <v>830</v>
      </c>
      <c r="E36" s="160" t="s">
        <v>831</v>
      </c>
      <c r="F36" s="160" t="s">
        <v>1043</v>
      </c>
      <c r="G36" s="161">
        <v>0</v>
      </c>
      <c r="H36" s="160" t="s">
        <v>255</v>
      </c>
      <c r="I36" s="160">
        <v>0</v>
      </c>
      <c r="J36" s="160">
        <v>0</v>
      </c>
      <c r="K36" s="162">
        <v>-99790027.493729055</v>
      </c>
      <c r="L36" s="163">
        <v>95.655500000000004</v>
      </c>
      <c r="M36" s="163">
        <v>0</v>
      </c>
      <c r="N36" s="164">
        <v>-95454.64974926399</v>
      </c>
      <c r="O36" s="165" t="s">
        <v>247</v>
      </c>
      <c r="P36" s="195">
        <v>-1.2381998970218609E-2</v>
      </c>
      <c r="Q36" s="195">
        <v>-1.7454612635484886E-3</v>
      </c>
    </row>
    <row r="37" spans="1:17" x14ac:dyDescent="0.2">
      <c r="A37" s="159" t="s">
        <v>1044</v>
      </c>
      <c r="B37" s="160" t="s">
        <v>1045</v>
      </c>
      <c r="C37" s="160" t="s">
        <v>951</v>
      </c>
      <c r="D37" s="160" t="s">
        <v>830</v>
      </c>
      <c r="E37" s="160" t="s">
        <v>831</v>
      </c>
      <c r="F37" s="160" t="s">
        <v>1046</v>
      </c>
      <c r="G37" s="161">
        <v>0</v>
      </c>
      <c r="H37" s="160" t="s">
        <v>255</v>
      </c>
      <c r="I37" s="160">
        <v>0</v>
      </c>
      <c r="J37" s="160">
        <v>0</v>
      </c>
      <c r="K37" s="162">
        <v>-99790027.493729055</v>
      </c>
      <c r="L37" s="163">
        <v>95.114000000000004</v>
      </c>
      <c r="M37" s="163">
        <v>0</v>
      </c>
      <c r="N37" s="164">
        <v>-94914.286750385465</v>
      </c>
      <c r="O37" s="165" t="s">
        <v>247</v>
      </c>
      <c r="P37" s="195">
        <v>-1.2311905222944557E-2</v>
      </c>
      <c r="Q37" s="195">
        <v>-1.7355803129056977E-3</v>
      </c>
    </row>
    <row r="38" spans="1:17" x14ac:dyDescent="0.2">
      <c r="A38" s="159" t="s">
        <v>1014</v>
      </c>
      <c r="B38" s="160" t="s">
        <v>1015</v>
      </c>
      <c r="C38" s="160" t="s">
        <v>951</v>
      </c>
      <c r="D38" s="160" t="s">
        <v>952</v>
      </c>
      <c r="E38" s="160" t="s">
        <v>247</v>
      </c>
      <c r="F38" s="160" t="s">
        <v>1016</v>
      </c>
      <c r="G38" s="161">
        <v>3.5099999999999989</v>
      </c>
      <c r="H38" s="160" t="s">
        <v>255</v>
      </c>
      <c r="I38" s="160">
        <v>6.25E-2</v>
      </c>
      <c r="J38" s="160">
        <v>3.6999999999999998E-2</v>
      </c>
      <c r="K38" s="162">
        <v>19958005.498745807</v>
      </c>
      <c r="L38" s="163">
        <v>109.97000000000001</v>
      </c>
      <c r="M38" s="163">
        <v>0</v>
      </c>
      <c r="N38" s="164">
        <v>21947.818646970765</v>
      </c>
      <c r="O38" s="165">
        <v>1.2307300632475599E-3</v>
      </c>
      <c r="P38" s="195">
        <v>2.846984076723116E-3</v>
      </c>
      <c r="Q38" s="195">
        <v>4.0133264716075349E-4</v>
      </c>
    </row>
    <row r="39" spans="1:17" x14ac:dyDescent="0.2">
      <c r="A39" s="159" t="s">
        <v>1017</v>
      </c>
      <c r="B39" s="160" t="s">
        <v>1018</v>
      </c>
      <c r="C39" s="160" t="s">
        <v>951</v>
      </c>
      <c r="D39" s="160" t="s">
        <v>952</v>
      </c>
      <c r="E39" s="160" t="s">
        <v>247</v>
      </c>
      <c r="F39" s="160" t="s">
        <v>1019</v>
      </c>
      <c r="G39" s="161">
        <v>12.559999999999999</v>
      </c>
      <c r="H39" s="160" t="s">
        <v>255</v>
      </c>
      <c r="I39" s="160">
        <v>5.5000000000000007E-2</v>
      </c>
      <c r="J39" s="160">
        <v>3.6300000000000006E-2</v>
      </c>
      <c r="K39" s="162">
        <v>96344909.31566456</v>
      </c>
      <c r="L39" s="163">
        <v>130.38999999999999</v>
      </c>
      <c r="M39" s="163">
        <v>0</v>
      </c>
      <c r="N39" s="164">
        <v>125624.12725278326</v>
      </c>
      <c r="O39" s="165">
        <v>4.8758468057879516E-3</v>
      </c>
      <c r="P39" s="195">
        <v>1.6295464059262001E-2</v>
      </c>
      <c r="Q39" s="195">
        <v>2.2971332298928676E-3</v>
      </c>
    </row>
    <row r="40" spans="1:17" x14ac:dyDescent="0.2">
      <c r="A40" s="159" t="s">
        <v>1020</v>
      </c>
      <c r="B40" s="160" t="s">
        <v>1021</v>
      </c>
      <c r="C40" s="160" t="s">
        <v>951</v>
      </c>
      <c r="D40" s="160" t="s">
        <v>952</v>
      </c>
      <c r="E40" s="160" t="s">
        <v>247</v>
      </c>
      <c r="F40" s="160" t="s">
        <v>1022</v>
      </c>
      <c r="G40" s="161">
        <v>4.0500000000000007</v>
      </c>
      <c r="H40" s="160" t="s">
        <v>255</v>
      </c>
      <c r="I40" s="160">
        <v>2.0000000000000004E-2</v>
      </c>
      <c r="J40" s="160">
        <v>3.7499999999999999E-2</v>
      </c>
      <c r="K40" s="162">
        <v>30701026.818444803</v>
      </c>
      <c r="L40" s="163">
        <v>94.75</v>
      </c>
      <c r="M40" s="163">
        <v>0</v>
      </c>
      <c r="N40" s="164">
        <v>29089.222910476452</v>
      </c>
      <c r="O40" s="165">
        <v>1.52710853332893E-3</v>
      </c>
      <c r="P40" s="195">
        <v>3.7733387432470908E-3</v>
      </c>
      <c r="Q40" s="195">
        <v>5.3191868505447391E-4</v>
      </c>
    </row>
    <row r="41" spans="1:17" x14ac:dyDescent="0.2">
      <c r="A41" s="159" t="s">
        <v>1023</v>
      </c>
      <c r="B41" s="160" t="s">
        <v>1024</v>
      </c>
      <c r="C41" s="160" t="s">
        <v>951</v>
      </c>
      <c r="D41" s="160" t="s">
        <v>952</v>
      </c>
      <c r="E41" s="160" t="s">
        <v>247</v>
      </c>
      <c r="F41" s="160" t="s">
        <v>1025</v>
      </c>
      <c r="G41" s="161">
        <v>15.920000000000007</v>
      </c>
      <c r="H41" s="160" t="s">
        <v>255</v>
      </c>
      <c r="I41" s="160">
        <v>3.7499999999999999E-2</v>
      </c>
      <c r="J41" s="160">
        <v>3.7300000000000014E-2</v>
      </c>
      <c r="K41" s="162">
        <v>325906206.67630857</v>
      </c>
      <c r="L41" s="163">
        <v>103.13</v>
      </c>
      <c r="M41" s="163">
        <v>0</v>
      </c>
      <c r="N41" s="164">
        <v>336107.07094527705</v>
      </c>
      <c r="O41" s="165">
        <v>1.3111111665774984E-2</v>
      </c>
      <c r="P41" s="195">
        <v>4.3598477572955548E-2</v>
      </c>
      <c r="Q41" s="195">
        <v>6.1459748087782208E-3</v>
      </c>
    </row>
    <row r="42" spans="1:17" x14ac:dyDescent="0.2">
      <c r="A42" s="159" t="s">
        <v>1026</v>
      </c>
      <c r="B42" s="160" t="s">
        <v>1027</v>
      </c>
      <c r="C42" s="160" t="s">
        <v>951</v>
      </c>
      <c r="D42" s="160" t="s">
        <v>952</v>
      </c>
      <c r="E42" s="160" t="s">
        <v>247</v>
      </c>
      <c r="F42" s="160" t="s">
        <v>1028</v>
      </c>
      <c r="G42" s="161">
        <v>5.410000000000001</v>
      </c>
      <c r="H42" s="160" t="s">
        <v>255</v>
      </c>
      <c r="I42" s="160">
        <v>2.2599999999999999E-2</v>
      </c>
      <c r="J42" s="160">
        <v>3.7199999999999997E-2</v>
      </c>
      <c r="K42" s="162">
        <v>238485950.08262438</v>
      </c>
      <c r="L42" s="163">
        <v>93.09</v>
      </c>
      <c r="M42" s="163">
        <v>0</v>
      </c>
      <c r="N42" s="164">
        <v>222006.57090672178</v>
      </c>
      <c r="O42" s="165">
        <v>1.260426015703584E-2</v>
      </c>
      <c r="P42" s="195">
        <v>2.8797812778837303E-2</v>
      </c>
      <c r="Q42" s="195">
        <v>4.0595599144598151E-3</v>
      </c>
    </row>
    <row r="43" spans="1:17" x14ac:dyDescent="0.2">
      <c r="A43" s="159" t="s">
        <v>1029</v>
      </c>
      <c r="B43" s="160" t="s">
        <v>1030</v>
      </c>
      <c r="C43" s="160" t="s">
        <v>951</v>
      </c>
      <c r="D43" s="160" t="s">
        <v>952</v>
      </c>
      <c r="E43" s="160" t="s">
        <v>247</v>
      </c>
      <c r="F43" s="160" t="s">
        <v>1031</v>
      </c>
      <c r="G43" s="161">
        <v>6.9499999999999984</v>
      </c>
      <c r="H43" s="160" t="s">
        <v>255</v>
      </c>
      <c r="I43" s="160">
        <v>9.9999999999999985E-3</v>
      </c>
      <c r="J43" s="160">
        <v>3.6699999999999997E-2</v>
      </c>
      <c r="K43" s="162">
        <v>48098101.108346708</v>
      </c>
      <c r="L43" s="163">
        <v>83.99</v>
      </c>
      <c r="M43" s="163">
        <v>0</v>
      </c>
      <c r="N43" s="164">
        <v>40397.595119543257</v>
      </c>
      <c r="O43" s="165">
        <v>1.9659770001181145E-3</v>
      </c>
      <c r="P43" s="195">
        <v>5.2402159819705347E-3</v>
      </c>
      <c r="Q43" s="195">
        <v>7.387009182569644E-4</v>
      </c>
    </row>
    <row r="44" spans="1:17" x14ac:dyDescent="0.2">
      <c r="A44" s="159" t="s">
        <v>1032</v>
      </c>
      <c r="B44" s="160" t="s">
        <v>1033</v>
      </c>
      <c r="C44" s="160" t="s">
        <v>951</v>
      </c>
      <c r="D44" s="160" t="s">
        <v>952</v>
      </c>
      <c r="E44" s="160" t="s">
        <v>247</v>
      </c>
      <c r="F44" s="160" t="s">
        <v>1034</v>
      </c>
      <c r="G44" s="161">
        <v>12.689999999999992</v>
      </c>
      <c r="H44" s="160" t="s">
        <v>255</v>
      </c>
      <c r="I44" s="160">
        <v>1.4999999999999993E-2</v>
      </c>
      <c r="J44" s="160">
        <v>3.659999999999998E-2</v>
      </c>
      <c r="K44" s="162">
        <v>64996691.255055249</v>
      </c>
      <c r="L44" s="163">
        <v>77</v>
      </c>
      <c r="M44" s="163">
        <v>0</v>
      </c>
      <c r="N44" s="164">
        <v>50047.452266392545</v>
      </c>
      <c r="O44" s="165">
        <v>3.6537050739367813E-3</v>
      </c>
      <c r="P44" s="195">
        <v>6.4919572179281465E-3</v>
      </c>
      <c r="Q44" s="195">
        <v>9.1515593530270916E-4</v>
      </c>
    </row>
    <row r="45" spans="1:17" x14ac:dyDescent="0.2">
      <c r="A45" s="159" t="s">
        <v>1035</v>
      </c>
      <c r="B45" s="160" t="s">
        <v>1036</v>
      </c>
      <c r="C45" s="160" t="s">
        <v>951</v>
      </c>
      <c r="D45" s="160" t="s">
        <v>952</v>
      </c>
      <c r="E45" s="160" t="s">
        <v>247</v>
      </c>
      <c r="F45" s="160" t="s">
        <v>1037</v>
      </c>
      <c r="G45" s="161">
        <v>3.129999999999999</v>
      </c>
      <c r="H45" s="160" t="s">
        <v>255</v>
      </c>
      <c r="I45" s="160">
        <v>4.9999999999999992E-3</v>
      </c>
      <c r="J45" s="160">
        <v>3.7699999999999997E-2</v>
      </c>
      <c r="K45" s="162">
        <v>177835132.61766845</v>
      </c>
      <c r="L45" s="163">
        <v>90.84</v>
      </c>
      <c r="M45" s="163">
        <v>0</v>
      </c>
      <c r="N45" s="164">
        <v>161545.43446701611</v>
      </c>
      <c r="O45" s="165">
        <v>3.0519891093602466E-2</v>
      </c>
      <c r="P45" s="195">
        <v>2.0955033709392813E-2</v>
      </c>
      <c r="Q45" s="195">
        <v>2.9539818008442447E-3</v>
      </c>
    </row>
    <row r="46" spans="1:17" x14ac:dyDescent="0.2">
      <c r="A46" s="159" t="s">
        <v>1038</v>
      </c>
      <c r="B46" s="160" t="s">
        <v>1039</v>
      </c>
      <c r="C46" s="160" t="s">
        <v>951</v>
      </c>
      <c r="D46" s="160" t="s">
        <v>952</v>
      </c>
      <c r="E46" s="160" t="s">
        <v>247</v>
      </c>
      <c r="F46" s="160" t="s">
        <v>1040</v>
      </c>
      <c r="G46" s="161">
        <v>19.500000000000004</v>
      </c>
      <c r="H46" s="160" t="s">
        <v>255</v>
      </c>
      <c r="I46" s="160">
        <v>2.8000000000000001E-2</v>
      </c>
      <c r="J46" s="160">
        <v>3.8300000000000015E-2</v>
      </c>
      <c r="K46" s="162">
        <v>320216669.87639129</v>
      </c>
      <c r="L46" s="163">
        <v>82.07</v>
      </c>
      <c r="M46" s="163">
        <v>0</v>
      </c>
      <c r="N46" s="164">
        <v>262801.82096743456</v>
      </c>
      <c r="O46" s="165" t="s">
        <v>247</v>
      </c>
      <c r="P46" s="195">
        <v>3.4089610984251083E-2</v>
      </c>
      <c r="Q46" s="195">
        <v>4.8055322573974336E-3</v>
      </c>
    </row>
    <row r="47" spans="1:17" s="92" customFormat="1" x14ac:dyDescent="0.2">
      <c r="A47" s="72" t="s">
        <v>1047</v>
      </c>
      <c r="B47" s="106" t="s">
        <v>247</v>
      </c>
      <c r="C47" s="106" t="s">
        <v>247</v>
      </c>
      <c r="D47" s="106" t="s">
        <v>247</v>
      </c>
      <c r="E47" s="106" t="s">
        <v>247</v>
      </c>
      <c r="F47" s="106" t="s">
        <v>247</v>
      </c>
      <c r="G47" s="107" t="s">
        <v>247</v>
      </c>
      <c r="H47" s="106" t="s">
        <v>247</v>
      </c>
      <c r="I47" s="106" t="s">
        <v>247</v>
      </c>
      <c r="J47" s="106" t="s">
        <v>247</v>
      </c>
      <c r="K47" s="110" t="s">
        <v>247</v>
      </c>
      <c r="L47" s="111" t="s">
        <v>247</v>
      </c>
      <c r="M47" s="111" t="s">
        <v>247</v>
      </c>
      <c r="N47" s="99">
        <v>1455591.2466611664</v>
      </c>
      <c r="O47" s="112" t="s">
        <v>247</v>
      </c>
      <c r="P47" s="95">
        <v>0.18881352940438351</v>
      </c>
      <c r="Q47" s="95">
        <v>2.6616599016193124E-2</v>
      </c>
    </row>
    <row r="48" spans="1:17" x14ac:dyDescent="0.2">
      <c r="A48" s="159" t="s">
        <v>1048</v>
      </c>
      <c r="B48" s="160" t="s">
        <v>1049</v>
      </c>
      <c r="C48" s="160" t="s">
        <v>951</v>
      </c>
      <c r="D48" s="160" t="s">
        <v>952</v>
      </c>
      <c r="E48" s="160" t="s">
        <v>247</v>
      </c>
      <c r="F48" s="160" t="s">
        <v>1050</v>
      </c>
      <c r="G48" s="161">
        <v>3.2200000000000015</v>
      </c>
      <c r="H48" s="160" t="s">
        <v>255</v>
      </c>
      <c r="I48" s="160">
        <v>1.4000000000000004E-3</v>
      </c>
      <c r="J48" s="160">
        <v>3.8100000000000016E-2</v>
      </c>
      <c r="K48" s="162">
        <v>1021755962.3551893</v>
      </c>
      <c r="L48" s="163">
        <v>99.98</v>
      </c>
      <c r="M48" s="163">
        <v>0</v>
      </c>
      <c r="N48" s="164">
        <v>1021551.6111593654</v>
      </c>
      <c r="O48" s="165">
        <v>4.8373202815462063E-2</v>
      </c>
      <c r="P48" s="195">
        <v>0.13251162757001214</v>
      </c>
      <c r="Q48" s="195">
        <v>1.8679852376787636E-2</v>
      </c>
    </row>
    <row r="49" spans="1:17" x14ac:dyDescent="0.2">
      <c r="A49" s="159" t="s">
        <v>1051</v>
      </c>
      <c r="B49" s="160" t="s">
        <v>1052</v>
      </c>
      <c r="C49" s="160" t="s">
        <v>951</v>
      </c>
      <c r="D49" s="160" t="s">
        <v>952</v>
      </c>
      <c r="E49" s="160" t="s">
        <v>247</v>
      </c>
      <c r="F49" s="160" t="s">
        <v>1053</v>
      </c>
      <c r="G49" s="161">
        <v>6.8900000000000015</v>
      </c>
      <c r="H49" s="160" t="s">
        <v>255</v>
      </c>
      <c r="I49" s="160">
        <v>9.7000000000000038E-3</v>
      </c>
      <c r="J49" s="160">
        <v>3.8300000000000015E-2</v>
      </c>
      <c r="K49" s="162">
        <v>435695277.55105203</v>
      </c>
      <c r="L49" s="163">
        <v>99.62</v>
      </c>
      <c r="M49" s="163">
        <v>0</v>
      </c>
      <c r="N49" s="164">
        <v>434039.63549500093</v>
      </c>
      <c r="O49" s="165">
        <v>2.6215554334780289E-2</v>
      </c>
      <c r="P49" s="195">
        <v>5.6301901833489258E-2</v>
      </c>
      <c r="Q49" s="195">
        <v>7.9367466392811451E-3</v>
      </c>
    </row>
    <row r="50" spans="1:17" s="92" customFormat="1" x14ac:dyDescent="0.2">
      <c r="A50" s="72" t="s">
        <v>1054</v>
      </c>
      <c r="B50" s="106" t="s">
        <v>247</v>
      </c>
      <c r="C50" s="106" t="s">
        <v>247</v>
      </c>
      <c r="D50" s="106" t="s">
        <v>247</v>
      </c>
      <c r="E50" s="106" t="s">
        <v>247</v>
      </c>
      <c r="F50" s="106" t="s">
        <v>247</v>
      </c>
      <c r="G50" s="107" t="s">
        <v>247</v>
      </c>
      <c r="H50" s="106" t="s">
        <v>247</v>
      </c>
      <c r="I50" s="106" t="s">
        <v>247</v>
      </c>
      <c r="J50" s="106" t="s">
        <v>247</v>
      </c>
      <c r="K50" s="110" t="s">
        <v>247</v>
      </c>
      <c r="L50" s="111" t="s">
        <v>247</v>
      </c>
      <c r="M50" s="111" t="s">
        <v>247</v>
      </c>
      <c r="N50" s="99">
        <v>0</v>
      </c>
      <c r="O50" s="112" t="s">
        <v>247</v>
      </c>
      <c r="P50" s="95">
        <v>0</v>
      </c>
      <c r="Q50" s="95">
        <v>0</v>
      </c>
    </row>
    <row r="51" spans="1:17" s="92" customFormat="1" x14ac:dyDescent="0.2">
      <c r="A51" s="72" t="s">
        <v>1055</v>
      </c>
      <c r="B51" s="106" t="s">
        <v>247</v>
      </c>
      <c r="C51" s="106" t="s">
        <v>247</v>
      </c>
      <c r="D51" s="106" t="s">
        <v>247</v>
      </c>
      <c r="E51" s="106" t="s">
        <v>247</v>
      </c>
      <c r="F51" s="106" t="s">
        <v>247</v>
      </c>
      <c r="G51" s="107" t="s">
        <v>247</v>
      </c>
      <c r="H51" s="106" t="s">
        <v>247</v>
      </c>
      <c r="I51" s="106" t="s">
        <v>247</v>
      </c>
      <c r="J51" s="106" t="s">
        <v>247</v>
      </c>
      <c r="K51" s="110" t="s">
        <v>247</v>
      </c>
      <c r="L51" s="111" t="s">
        <v>247</v>
      </c>
      <c r="M51" s="111" t="s">
        <v>247</v>
      </c>
      <c r="N51" s="99">
        <v>516638.72013511398</v>
      </c>
      <c r="O51" s="112" t="s">
        <v>247</v>
      </c>
      <c r="P51" s="95">
        <v>6.7016327832027545E-2</v>
      </c>
      <c r="Q51" s="95">
        <v>9.447134064331562E-3</v>
      </c>
    </row>
    <row r="52" spans="1:17" s="92" customFormat="1" x14ac:dyDescent="0.2">
      <c r="A52" s="72" t="s">
        <v>1056</v>
      </c>
      <c r="B52" s="106" t="s">
        <v>247</v>
      </c>
      <c r="C52" s="106" t="s">
        <v>247</v>
      </c>
      <c r="D52" s="106" t="s">
        <v>247</v>
      </c>
      <c r="E52" s="106" t="s">
        <v>247</v>
      </c>
      <c r="F52" s="106" t="s">
        <v>247</v>
      </c>
      <c r="G52" s="107" t="s">
        <v>247</v>
      </c>
      <c r="H52" s="106" t="s">
        <v>247</v>
      </c>
      <c r="I52" s="106" t="s">
        <v>247</v>
      </c>
      <c r="J52" s="106" t="s">
        <v>247</v>
      </c>
      <c r="K52" s="110" t="s">
        <v>247</v>
      </c>
      <c r="L52" s="111" t="s">
        <v>247</v>
      </c>
      <c r="M52" s="111" t="s">
        <v>247</v>
      </c>
      <c r="N52" s="99">
        <v>7319.0751768000009</v>
      </c>
      <c r="O52" s="112" t="s">
        <v>247</v>
      </c>
      <c r="P52" s="95">
        <v>9.4940143345703242E-4</v>
      </c>
      <c r="Q52" s="95">
        <v>1.3383488640585799E-4</v>
      </c>
    </row>
    <row r="53" spans="1:17" x14ac:dyDescent="0.2">
      <c r="A53" s="159" t="s">
        <v>1057</v>
      </c>
      <c r="B53" s="160" t="s">
        <v>1058</v>
      </c>
      <c r="C53" s="160" t="s">
        <v>216</v>
      </c>
      <c r="D53" s="160" t="s">
        <v>448</v>
      </c>
      <c r="E53" s="160" t="s">
        <v>367</v>
      </c>
      <c r="F53" s="160" t="s">
        <v>1059</v>
      </c>
      <c r="G53" s="161">
        <v>0.47299999999999998</v>
      </c>
      <c r="H53" s="160" t="s">
        <v>123</v>
      </c>
      <c r="I53" s="160">
        <v>3.15E-2</v>
      </c>
      <c r="J53" s="160">
        <v>5.4800000000000001E-2</v>
      </c>
      <c r="K53" s="162">
        <v>500000</v>
      </c>
      <c r="L53" s="163">
        <v>98.792000000000002</v>
      </c>
      <c r="M53" s="163">
        <v>0</v>
      </c>
      <c r="N53" s="164">
        <v>1738.24523</v>
      </c>
      <c r="O53" s="165">
        <v>5.0000000000000001E-4</v>
      </c>
      <c r="P53" s="195">
        <v>2.2547828423636704E-4</v>
      </c>
      <c r="Q53" s="195">
        <v>3.1785143243232395E-5</v>
      </c>
    </row>
    <row r="54" spans="1:17" x14ac:dyDescent="0.2">
      <c r="A54" s="159" t="s">
        <v>1060</v>
      </c>
      <c r="B54" s="160" t="s">
        <v>1061</v>
      </c>
      <c r="C54" s="160" t="s">
        <v>216</v>
      </c>
      <c r="D54" s="160" t="s">
        <v>448</v>
      </c>
      <c r="E54" s="160" t="s">
        <v>367</v>
      </c>
      <c r="F54" s="160" t="s">
        <v>1062</v>
      </c>
      <c r="G54" s="161">
        <v>14.494</v>
      </c>
      <c r="H54" s="160" t="s">
        <v>123</v>
      </c>
      <c r="I54" s="160">
        <v>4.1299999999999996E-2</v>
      </c>
      <c r="J54" s="160">
        <v>4.9550000000000004E-2</v>
      </c>
      <c r="K54" s="162">
        <v>58000</v>
      </c>
      <c r="L54" s="163">
        <v>89.701999999999998</v>
      </c>
      <c r="M54" s="163">
        <v>0</v>
      </c>
      <c r="N54" s="164">
        <v>183.08356000000001</v>
      </c>
      <c r="O54" s="165">
        <v>5.8E-5</v>
      </c>
      <c r="P54" s="195">
        <v>2.3748874018590555E-5</v>
      </c>
      <c r="Q54" s="195">
        <v>3.3478228961289502E-6</v>
      </c>
    </row>
    <row r="55" spans="1:17" x14ac:dyDescent="0.2">
      <c r="A55" s="159" t="s">
        <v>1060</v>
      </c>
      <c r="B55" s="160" t="s">
        <v>1061</v>
      </c>
      <c r="C55" s="160" t="s">
        <v>216</v>
      </c>
      <c r="D55" s="160" t="s">
        <v>448</v>
      </c>
      <c r="E55" s="160" t="s">
        <v>367</v>
      </c>
      <c r="F55" s="160" t="s">
        <v>1063</v>
      </c>
      <c r="G55" s="161">
        <v>14.494000000000002</v>
      </c>
      <c r="H55" s="160" t="s">
        <v>123</v>
      </c>
      <c r="I55" s="160">
        <v>4.1299999999999996E-2</v>
      </c>
      <c r="J55" s="160">
        <v>4.9549999999999997E-2</v>
      </c>
      <c r="K55" s="162">
        <v>509000</v>
      </c>
      <c r="L55" s="163">
        <v>89.701999999999998</v>
      </c>
      <c r="M55" s="163">
        <v>0</v>
      </c>
      <c r="N55" s="164">
        <v>1606.7161799999999</v>
      </c>
      <c r="O55" s="165">
        <v>5.0900000000000001E-4</v>
      </c>
      <c r="P55" s="195">
        <v>2.0841685699388336E-4</v>
      </c>
      <c r="Q55" s="195">
        <v>2.9380033985491887E-5</v>
      </c>
    </row>
    <row r="56" spans="1:17" x14ac:dyDescent="0.2">
      <c r="A56" s="159" t="s">
        <v>1064</v>
      </c>
      <c r="B56" s="160" t="s">
        <v>1065</v>
      </c>
      <c r="C56" s="160" t="s">
        <v>216</v>
      </c>
      <c r="D56" s="160" t="s">
        <v>448</v>
      </c>
      <c r="E56" s="160" t="s">
        <v>367</v>
      </c>
      <c r="F56" s="160" t="s">
        <v>1066</v>
      </c>
      <c r="G56" s="161">
        <v>5.615000000000002</v>
      </c>
      <c r="H56" s="160" t="s">
        <v>124</v>
      </c>
      <c r="I56" s="160">
        <v>1.5000000000000003E-2</v>
      </c>
      <c r="J56" s="160">
        <v>3.3570000000000003E-2</v>
      </c>
      <c r="K56" s="162">
        <v>800000</v>
      </c>
      <c r="L56" s="163">
        <v>91.003</v>
      </c>
      <c r="M56" s="163">
        <v>0</v>
      </c>
      <c r="N56" s="164">
        <v>2732.2740400000002</v>
      </c>
      <c r="O56" s="165">
        <v>4.8484848484848484E-4</v>
      </c>
      <c r="P56" s="195">
        <v>3.5441976308645868E-4</v>
      </c>
      <c r="Q56" s="195">
        <v>4.996172015450621E-5</v>
      </c>
    </row>
    <row r="57" spans="1:17" x14ac:dyDescent="0.2">
      <c r="A57" s="159" t="s">
        <v>1064</v>
      </c>
      <c r="B57" s="160" t="s">
        <v>1065</v>
      </c>
      <c r="C57" s="160" t="s">
        <v>216</v>
      </c>
      <c r="D57" s="160" t="s">
        <v>448</v>
      </c>
      <c r="E57" s="160" t="s">
        <v>367</v>
      </c>
      <c r="F57" s="160" t="s">
        <v>1067</v>
      </c>
      <c r="G57" s="161">
        <v>5.6150000000000002</v>
      </c>
      <c r="H57" s="160" t="s">
        <v>124</v>
      </c>
      <c r="I57" s="160">
        <v>1.4999999999999999E-2</v>
      </c>
      <c r="J57" s="160">
        <v>3.3569999999999996E-2</v>
      </c>
      <c r="K57" s="162">
        <v>310000</v>
      </c>
      <c r="L57" s="163">
        <v>91.003</v>
      </c>
      <c r="M57" s="163">
        <v>0</v>
      </c>
      <c r="N57" s="164">
        <v>1058.7561600000001</v>
      </c>
      <c r="O57" s="165">
        <v>1.8787878787878787E-4</v>
      </c>
      <c r="P57" s="195">
        <v>1.373376542396636E-4</v>
      </c>
      <c r="Q57" s="195">
        <v>1.9360166002155335E-5</v>
      </c>
    </row>
    <row r="58" spans="1:17" s="92" customFormat="1" x14ac:dyDescent="0.2">
      <c r="A58" s="72" t="s">
        <v>1068</v>
      </c>
      <c r="B58" s="106" t="s">
        <v>247</v>
      </c>
      <c r="C58" s="106" t="s">
        <v>247</v>
      </c>
      <c r="D58" s="106" t="s">
        <v>247</v>
      </c>
      <c r="E58" s="106" t="s">
        <v>247</v>
      </c>
      <c r="F58" s="106" t="s">
        <v>247</v>
      </c>
      <c r="G58" s="107" t="s">
        <v>247</v>
      </c>
      <c r="H58" s="106" t="s">
        <v>247</v>
      </c>
      <c r="I58" s="106" t="s">
        <v>247</v>
      </c>
      <c r="J58" s="106" t="s">
        <v>247</v>
      </c>
      <c r="K58" s="110" t="s">
        <v>247</v>
      </c>
      <c r="L58" s="111" t="s">
        <v>247</v>
      </c>
      <c r="M58" s="111" t="s">
        <v>247</v>
      </c>
      <c r="N58" s="99">
        <v>509319.64495831402</v>
      </c>
      <c r="O58" s="112" t="s">
        <v>247</v>
      </c>
      <c r="P58" s="95">
        <v>6.6066926398570508E-2</v>
      </c>
      <c r="Q58" s="95">
        <v>9.3132991779257043E-3</v>
      </c>
    </row>
    <row r="59" spans="1:17" x14ac:dyDescent="0.2">
      <c r="A59" s="159" t="s">
        <v>1069</v>
      </c>
      <c r="B59" s="160" t="s">
        <v>1070</v>
      </c>
      <c r="C59" s="160" t="s">
        <v>216</v>
      </c>
      <c r="D59" s="160" t="s">
        <v>1008</v>
      </c>
      <c r="E59" s="160" t="s">
        <v>247</v>
      </c>
      <c r="F59" s="160" t="s">
        <v>1071</v>
      </c>
      <c r="G59" s="161">
        <v>8.0310000000000041</v>
      </c>
      <c r="H59" s="160" t="s">
        <v>123</v>
      </c>
      <c r="I59" s="160">
        <v>2.8800000000000006E-2</v>
      </c>
      <c r="J59" s="160">
        <v>3.8178540000000004E-2</v>
      </c>
      <c r="K59" s="162">
        <v>86588819.795484915</v>
      </c>
      <c r="L59" s="163">
        <v>92.576599999999999</v>
      </c>
      <c r="M59" s="163">
        <v>0</v>
      </c>
      <c r="N59" s="164">
        <v>282086.68104214914</v>
      </c>
      <c r="O59" s="165">
        <v>6.4937880918460868E-4</v>
      </c>
      <c r="P59" s="195">
        <v>3.6591166625732731E-2</v>
      </c>
      <c r="Q59" s="195">
        <v>5.1581706707359799E-3</v>
      </c>
    </row>
    <row r="60" spans="1:17" x14ac:dyDescent="0.2">
      <c r="A60" s="159" t="s">
        <v>1072</v>
      </c>
      <c r="B60" s="160" t="s">
        <v>1073</v>
      </c>
      <c r="C60" s="160" t="s">
        <v>216</v>
      </c>
      <c r="D60" s="160" t="s">
        <v>1074</v>
      </c>
      <c r="E60" s="160" t="s">
        <v>367</v>
      </c>
      <c r="F60" s="160" t="s">
        <v>1075</v>
      </c>
      <c r="G60" s="161">
        <v>3.6760000000000002</v>
      </c>
      <c r="H60" s="160" t="s">
        <v>128</v>
      </c>
      <c r="I60" s="160">
        <v>7.580000000000002E-2</v>
      </c>
      <c r="J60" s="160">
        <v>9.0480000000000033E-2</v>
      </c>
      <c r="K60" s="162">
        <v>13201144.420495082</v>
      </c>
      <c r="L60" s="163">
        <v>9470.2000000000007</v>
      </c>
      <c r="M60" s="163">
        <v>0</v>
      </c>
      <c r="N60" s="164">
        <v>226281.63497936487</v>
      </c>
      <c r="O60" s="165">
        <v>3.8321202010106865E-5</v>
      </c>
      <c r="P60" s="195">
        <v>2.935235715236054E-2</v>
      </c>
      <c r="Q60" s="195">
        <v>4.1377327301119291E-3</v>
      </c>
    </row>
    <row r="61" spans="1:17" x14ac:dyDescent="0.2">
      <c r="A61" s="159" t="s">
        <v>1072</v>
      </c>
      <c r="B61" s="160" t="s">
        <v>1073</v>
      </c>
      <c r="C61" s="160" t="s">
        <v>216</v>
      </c>
      <c r="D61" s="160" t="s">
        <v>1074</v>
      </c>
      <c r="E61" s="160" t="s">
        <v>367</v>
      </c>
      <c r="F61" s="160" t="s">
        <v>980</v>
      </c>
      <c r="G61" s="161">
        <v>3.6760000000000002</v>
      </c>
      <c r="H61" s="160" t="s">
        <v>128</v>
      </c>
      <c r="I61" s="160">
        <v>7.5800000000000006E-2</v>
      </c>
      <c r="J61" s="160">
        <v>9.0480000000000005E-2</v>
      </c>
      <c r="K61" s="162">
        <v>55500</v>
      </c>
      <c r="L61" s="163">
        <v>9470.2000000000007</v>
      </c>
      <c r="M61" s="163">
        <v>0</v>
      </c>
      <c r="N61" s="164">
        <v>951.32893000000001</v>
      </c>
      <c r="O61" s="165">
        <v>1.6110926778885802E-7</v>
      </c>
      <c r="P61" s="195">
        <v>1.2340261959517583E-4</v>
      </c>
      <c r="Q61" s="195">
        <v>1.7395776953451502E-5</v>
      </c>
    </row>
    <row r="62" spans="1:17" s="92" customFormat="1" x14ac:dyDescent="0.2">
      <c r="A62" s="59" t="s">
        <v>240</v>
      </c>
      <c r="B62" s="100"/>
      <c r="C62" s="100"/>
      <c r="D62" s="100"/>
      <c r="E62" s="101"/>
      <c r="F62" s="101"/>
      <c r="G62" s="101"/>
      <c r="H62" s="102"/>
      <c r="I62" s="103"/>
      <c r="J62" s="104"/>
      <c r="K62" s="104"/>
      <c r="L62" s="104"/>
      <c r="M62" s="104"/>
      <c r="N62" s="103"/>
      <c r="O62" s="103"/>
      <c r="P62" s="103"/>
      <c r="Q62" s="113"/>
    </row>
    <row r="63" spans="1:17" s="92" customFormat="1" x14ac:dyDescent="0.2">
      <c r="A63" s="59" t="s">
        <v>241</v>
      </c>
      <c r="B63" s="100"/>
      <c r="C63" s="100"/>
      <c r="D63" s="100"/>
      <c r="E63" s="101"/>
      <c r="F63" s="101"/>
      <c r="G63" s="101"/>
      <c r="H63" s="102"/>
      <c r="I63" s="103"/>
      <c r="J63" s="104"/>
      <c r="K63" s="104"/>
      <c r="L63" s="104"/>
      <c r="M63" s="104"/>
      <c r="N63" s="103"/>
      <c r="O63" s="103"/>
      <c r="P63" s="103"/>
      <c r="Q63" s="113"/>
    </row>
    <row r="64" spans="1:17" s="92" customFormat="1" x14ac:dyDescent="0.2">
      <c r="A64" s="59" t="s">
        <v>242</v>
      </c>
      <c r="B64" s="100"/>
      <c r="C64" s="100"/>
      <c r="D64" s="100"/>
      <c r="E64" s="101"/>
      <c r="F64" s="101"/>
      <c r="G64" s="101"/>
      <c r="H64" s="102"/>
      <c r="I64" s="103"/>
      <c r="J64" s="104"/>
      <c r="K64" s="104"/>
      <c r="L64" s="104"/>
      <c r="M64" s="104"/>
      <c r="N64" s="103"/>
      <c r="O64" s="103"/>
      <c r="P64" s="103"/>
      <c r="Q64" s="113"/>
    </row>
    <row r="65" spans="1:17" s="92" customFormat="1" x14ac:dyDescent="0.2">
      <c r="A65" s="59" t="s">
        <v>243</v>
      </c>
      <c r="B65" s="100"/>
      <c r="C65" s="100"/>
      <c r="D65" s="100"/>
      <c r="E65" s="101"/>
      <c r="F65" s="101"/>
      <c r="G65" s="101"/>
      <c r="H65" s="102"/>
      <c r="I65" s="103"/>
      <c r="J65" s="104"/>
      <c r="K65" s="104"/>
      <c r="L65" s="104"/>
      <c r="M65" s="104"/>
      <c r="N65" s="103"/>
      <c r="O65" s="103"/>
      <c r="P65" s="103"/>
      <c r="Q65" s="113"/>
    </row>
    <row r="66" spans="1:17" s="92" customFormat="1" x14ac:dyDescent="0.2">
      <c r="A66" s="59" t="s">
        <v>244</v>
      </c>
      <c r="B66" s="100"/>
      <c r="C66" s="100"/>
      <c r="D66" s="100"/>
      <c r="E66" s="101"/>
      <c r="F66" s="101"/>
      <c r="G66" s="101"/>
      <c r="H66" s="102"/>
      <c r="I66" s="103"/>
      <c r="J66" s="104"/>
      <c r="K66" s="104"/>
      <c r="L66" s="104"/>
      <c r="M66" s="104"/>
      <c r="N66" s="103"/>
      <c r="O66" s="103"/>
      <c r="P66" s="103"/>
      <c r="Q66" s="113"/>
    </row>
  </sheetData>
  <mergeCells count="2">
    <mergeCell ref="A6:Q6"/>
    <mergeCell ref="A5:Q5"/>
  </mergeCells>
  <phoneticPr fontId="3" type="noConversion"/>
  <conditionalFormatting sqref="G10 I10:M10 I1:I4 I62:I55596 O10:O61 K11:M61">
    <cfRule type="expression" dxfId="614" priority="59" stopIfTrue="1">
      <formula>LEFT(#REF!,3)="TIR"</formula>
    </cfRule>
  </conditionalFormatting>
  <conditionalFormatting sqref="I7">
    <cfRule type="expression" dxfId="613" priority="65" stopIfTrue="1">
      <formula>LEFT(#REF!,3)="TIR"</formula>
    </cfRule>
  </conditionalFormatting>
  <conditionalFormatting sqref="H10 P10:Q61 B10:F10">
    <cfRule type="expression" dxfId="612" priority="66" stopIfTrue="1">
      <formula>OR(LEFT(#REF!,3)="TIR",LEFT(#REF!,2)="IR")</formula>
    </cfRule>
  </conditionalFormatting>
  <conditionalFormatting sqref="A10:A61 N10:N61">
    <cfRule type="expression" dxfId="611" priority="69" stopIfTrue="1">
      <formula>#REF!&gt;0</formula>
    </cfRule>
    <cfRule type="expression" dxfId="610" priority="70" stopIfTrue="1">
      <formula>LEFT(#REF!,3)="TIR"</formula>
    </cfRule>
  </conditionalFormatting>
  <conditionalFormatting sqref="B11:J61">
    <cfRule type="expression" dxfId="609" priority="73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גיליון30"/>
  <dimension ref="A1:Y648"/>
  <sheetViews>
    <sheetView rightToLeft="1" zoomScaleNormal="100" workbookViewId="0"/>
  </sheetViews>
  <sheetFormatPr defaultRowHeight="12.75" x14ac:dyDescent="0.2"/>
  <cols>
    <col min="1" max="1" width="29.28515625" style="9" bestFit="1" customWidth="1"/>
    <col min="2" max="5" width="12.5703125" style="9" customWidth="1"/>
    <col min="6" max="6" width="13.7109375" style="9" customWidth="1"/>
    <col min="7" max="7" width="12.5703125" style="9" customWidth="1"/>
    <col min="8" max="8" width="10.5703125" style="8" customWidth="1"/>
    <col min="9" max="9" width="12.7109375" style="9" customWidth="1"/>
    <col min="10" max="10" width="16.140625" style="10" customWidth="1"/>
    <col min="11" max="11" width="11.5703125" style="10" bestFit="1" customWidth="1"/>
    <col min="12" max="12" width="14" style="10" customWidth="1"/>
    <col min="13" max="13" width="21.140625" style="10" customWidth="1"/>
    <col min="14" max="14" width="24.28515625" style="10" customWidth="1"/>
    <col min="15" max="15" width="22.7109375" style="27" customWidth="1"/>
    <col min="16" max="16" width="12.140625" style="12" customWidth="1"/>
    <col min="17" max="17" width="10" style="19" customWidth="1"/>
    <col min="18" max="18" width="11.42578125" style="19" bestFit="1" customWidth="1"/>
    <col min="19" max="19" width="7.28515625" style="19" customWidth="1"/>
    <col min="20" max="21" width="10.5703125" style="12" customWidth="1"/>
    <col min="22" max="22" width="11.42578125" style="14" customWidth="1"/>
    <col min="23" max="23" width="15.42578125" style="14" customWidth="1"/>
    <col min="24" max="16384" width="9.140625" style="14"/>
  </cols>
  <sheetData>
    <row r="1" spans="1:25" s="6" customFormat="1" x14ac:dyDescent="0.2">
      <c r="A1" s="6" t="s">
        <v>235</v>
      </c>
      <c r="B1" s="7" t="s">
        <v>245</v>
      </c>
      <c r="C1" s="7"/>
      <c r="D1" s="7"/>
      <c r="E1" s="7"/>
      <c r="F1" s="7"/>
      <c r="G1" s="7"/>
      <c r="H1" s="8"/>
      <c r="I1" s="9"/>
      <c r="J1" s="10"/>
      <c r="K1" s="10"/>
      <c r="L1" s="10"/>
      <c r="M1" s="10"/>
      <c r="N1" s="10"/>
      <c r="O1" s="27"/>
      <c r="P1" s="12"/>
      <c r="Q1" s="13"/>
      <c r="R1" s="13"/>
      <c r="S1" s="13"/>
      <c r="T1" s="12"/>
      <c r="U1" s="12"/>
      <c r="V1" s="14"/>
    </row>
    <row r="2" spans="1:25" s="6" customFormat="1" x14ac:dyDescent="0.2">
      <c r="A2" s="9" t="s">
        <v>236</v>
      </c>
      <c r="B2" s="9" t="s">
        <v>148</v>
      </c>
      <c r="C2" s="9"/>
      <c r="D2" s="9"/>
      <c r="E2" s="9"/>
      <c r="F2" s="9"/>
      <c r="G2" s="9"/>
      <c r="H2" s="8"/>
      <c r="I2" s="9"/>
      <c r="J2" s="10"/>
      <c r="K2" s="10"/>
      <c r="L2" s="10"/>
      <c r="M2" s="10"/>
      <c r="N2" s="10"/>
      <c r="O2" s="27"/>
      <c r="P2" s="12"/>
      <c r="Q2" s="13"/>
      <c r="R2" s="13"/>
      <c r="S2" s="13"/>
      <c r="T2" s="12"/>
      <c r="U2" s="12"/>
      <c r="V2" s="14"/>
    </row>
    <row r="3" spans="1:25" s="6" customFormat="1" x14ac:dyDescent="0.2">
      <c r="A3" s="9" t="s">
        <v>237</v>
      </c>
      <c r="B3" s="9" t="s">
        <v>238</v>
      </c>
      <c r="C3" s="9"/>
      <c r="D3" s="9"/>
      <c r="E3" s="9"/>
      <c r="F3" s="9"/>
      <c r="G3" s="9"/>
      <c r="H3" s="8"/>
      <c r="I3" s="9"/>
      <c r="J3" s="10"/>
      <c r="K3" s="10"/>
      <c r="L3" s="10"/>
      <c r="M3" s="10"/>
      <c r="N3" s="10"/>
      <c r="O3" s="27"/>
      <c r="P3" s="12"/>
      <c r="Q3" s="13"/>
      <c r="R3" s="13"/>
      <c r="S3" s="13"/>
      <c r="T3" s="12"/>
      <c r="U3" s="12"/>
      <c r="V3" s="14"/>
    </row>
    <row r="4" spans="1:25" s="6" customFormat="1" ht="13.5" thickBot="1" x14ac:dyDescent="0.25">
      <c r="A4" s="9" t="s">
        <v>239</v>
      </c>
      <c r="B4" s="9" t="s">
        <v>247</v>
      </c>
      <c r="C4" s="9"/>
      <c r="D4" s="9"/>
      <c r="E4" s="9"/>
      <c r="F4" s="9"/>
      <c r="G4" s="9"/>
      <c r="H4" s="8"/>
      <c r="I4" s="9"/>
      <c r="J4" s="10"/>
      <c r="K4" s="10"/>
      <c r="L4" s="10"/>
      <c r="M4" s="10"/>
      <c r="N4" s="10"/>
      <c r="O4" s="27"/>
      <c r="P4" s="12"/>
      <c r="Q4" s="13"/>
      <c r="R4" s="13"/>
      <c r="S4" s="13"/>
      <c r="T4" s="12"/>
      <c r="U4" s="12"/>
      <c r="V4" s="14"/>
    </row>
    <row r="5" spans="1:25" s="6" customFormat="1" x14ac:dyDescent="0.2">
      <c r="A5" s="261" t="s">
        <v>116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3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s="6" customFormat="1" x14ac:dyDescent="0.2">
      <c r="A6" s="60" t="s">
        <v>155</v>
      </c>
      <c r="B6" s="66" t="s">
        <v>97</v>
      </c>
      <c r="C6" s="67" t="s">
        <v>19</v>
      </c>
      <c r="D6" s="67" t="s">
        <v>69</v>
      </c>
      <c r="E6" s="67" t="s">
        <v>5</v>
      </c>
      <c r="F6" s="67" t="s">
        <v>13</v>
      </c>
      <c r="G6" s="67" t="s">
        <v>14</v>
      </c>
      <c r="H6" s="68" t="s">
        <v>6</v>
      </c>
      <c r="I6" s="69" t="s">
        <v>98</v>
      </c>
      <c r="J6" s="69" t="s">
        <v>99</v>
      </c>
      <c r="K6" s="69" t="s">
        <v>66</v>
      </c>
      <c r="L6" s="75" t="s">
        <v>100</v>
      </c>
      <c r="M6" s="67" t="s">
        <v>17</v>
      </c>
      <c r="N6" s="67" t="s">
        <v>74</v>
      </c>
      <c r="O6" s="74" t="s">
        <v>101</v>
      </c>
    </row>
    <row r="7" spans="1:25" s="6" customFormat="1" x14ac:dyDescent="0.2">
      <c r="A7" s="198"/>
      <c r="B7" s="189"/>
      <c r="C7" s="189"/>
      <c r="D7" s="189"/>
      <c r="E7" s="189"/>
      <c r="F7" s="189" t="s">
        <v>40</v>
      </c>
      <c r="G7" s="189" t="s">
        <v>16</v>
      </c>
      <c r="H7" s="189"/>
      <c r="I7" s="23" t="s">
        <v>9</v>
      </c>
      <c r="J7" s="1" t="s">
        <v>9</v>
      </c>
      <c r="K7" s="1" t="s">
        <v>131</v>
      </c>
      <c r="L7" s="1" t="s">
        <v>10</v>
      </c>
      <c r="M7" s="1" t="s">
        <v>9</v>
      </c>
      <c r="N7" s="25" t="s">
        <v>9</v>
      </c>
      <c r="O7" s="5" t="s">
        <v>9</v>
      </c>
    </row>
    <row r="8" spans="1:25" s="15" customFormat="1" x14ac:dyDescent="0.2">
      <c r="A8" s="191"/>
      <c r="B8" s="192" t="s">
        <v>49</v>
      </c>
      <c r="C8" s="192" t="s">
        <v>50</v>
      </c>
      <c r="D8" s="192" t="s">
        <v>102</v>
      </c>
      <c r="E8" s="192" t="s">
        <v>103</v>
      </c>
      <c r="F8" s="192" t="s">
        <v>104</v>
      </c>
      <c r="G8" s="192" t="s">
        <v>105</v>
      </c>
      <c r="H8" s="192" t="s">
        <v>106</v>
      </c>
      <c r="I8" s="192" t="s">
        <v>107</v>
      </c>
      <c r="J8" s="192" t="s">
        <v>108</v>
      </c>
      <c r="K8" s="192" t="s">
        <v>109</v>
      </c>
      <c r="L8" s="192" t="s">
        <v>110</v>
      </c>
      <c r="M8" s="192" t="s">
        <v>111</v>
      </c>
      <c r="N8" s="192" t="s">
        <v>112</v>
      </c>
      <c r="O8" s="193" t="s">
        <v>113</v>
      </c>
    </row>
    <row r="9" spans="1:25" ht="13.5" thickBot="1" x14ac:dyDescent="0.25">
      <c r="A9" s="76" t="s">
        <v>118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7">
        <v>0</v>
      </c>
      <c r="M9" s="56"/>
      <c r="N9" s="58"/>
      <c r="O9" s="44"/>
      <c r="P9" s="14"/>
      <c r="Q9" s="14"/>
      <c r="R9" s="14"/>
      <c r="S9" s="14"/>
      <c r="T9" s="14"/>
      <c r="U9" s="14"/>
    </row>
    <row r="10" spans="1:25" x14ac:dyDescent="0.2">
      <c r="A10" s="71" t="s">
        <v>135</v>
      </c>
      <c r="B10" s="218"/>
      <c r="C10" s="218"/>
      <c r="D10" s="218"/>
      <c r="E10" s="218"/>
      <c r="F10" s="218"/>
      <c r="G10" s="218"/>
      <c r="H10" s="196"/>
      <c r="I10" s="219"/>
      <c r="J10" s="220"/>
      <c r="K10" s="212"/>
      <c r="L10" s="220"/>
      <c r="M10" s="221"/>
      <c r="N10" s="222"/>
      <c r="O10" s="195"/>
      <c r="P10" s="14"/>
      <c r="Q10" s="14"/>
      <c r="R10" s="14"/>
      <c r="S10" s="14"/>
      <c r="T10" s="14"/>
      <c r="U10" s="14"/>
    </row>
    <row r="11" spans="1:25" x14ac:dyDescent="0.2">
      <c r="A11" s="72" t="s">
        <v>136</v>
      </c>
      <c r="B11" s="211"/>
      <c r="C11" s="211"/>
      <c r="D11" s="211"/>
      <c r="E11" s="211"/>
      <c r="F11" s="211"/>
      <c r="G11" s="211"/>
      <c r="H11" s="163"/>
      <c r="I11" s="200"/>
      <c r="J11" s="205"/>
      <c r="K11" s="212"/>
      <c r="L11" s="205"/>
      <c r="M11" s="223"/>
      <c r="N11" s="195"/>
      <c r="O11" s="165"/>
      <c r="P11" s="14"/>
      <c r="Q11" s="14"/>
      <c r="R11" s="14"/>
      <c r="S11" s="14"/>
      <c r="T11" s="14"/>
      <c r="U11" s="14"/>
    </row>
    <row r="12" spans="1:25" x14ac:dyDescent="0.2">
      <c r="A12" s="72" t="s">
        <v>137</v>
      </c>
      <c r="B12" s="211"/>
      <c r="C12" s="211"/>
      <c r="D12" s="211"/>
      <c r="E12" s="211"/>
      <c r="F12" s="211"/>
      <c r="G12" s="211"/>
      <c r="H12" s="163"/>
      <c r="I12" s="200"/>
      <c r="J12" s="205"/>
      <c r="K12" s="212"/>
      <c r="L12" s="205"/>
      <c r="M12" s="223"/>
      <c r="N12" s="195"/>
      <c r="O12" s="165"/>
      <c r="P12" s="14"/>
      <c r="Q12" s="14"/>
      <c r="R12" s="14"/>
      <c r="S12" s="14"/>
      <c r="T12" s="14"/>
      <c r="U12" s="14"/>
    </row>
    <row r="13" spans="1:25" x14ac:dyDescent="0.2">
      <c r="A13" s="72" t="s">
        <v>138</v>
      </c>
      <c r="B13" s="211"/>
      <c r="C13" s="211"/>
      <c r="D13" s="211"/>
      <c r="E13" s="211"/>
      <c r="F13" s="211"/>
      <c r="G13" s="211"/>
      <c r="H13" s="163"/>
      <c r="I13" s="200"/>
      <c r="J13" s="205"/>
      <c r="K13" s="212"/>
      <c r="L13" s="205"/>
      <c r="M13" s="223"/>
      <c r="N13" s="195"/>
      <c r="O13" s="165"/>
      <c r="P13" s="14"/>
      <c r="Q13" s="14"/>
      <c r="R13" s="14"/>
      <c r="S13" s="14"/>
      <c r="T13" s="14"/>
      <c r="U13" s="14"/>
    </row>
    <row r="14" spans="1:25" x14ac:dyDescent="0.2">
      <c r="A14" s="72" t="s">
        <v>139</v>
      </c>
      <c r="B14" s="211"/>
      <c r="C14" s="211"/>
      <c r="D14" s="211"/>
      <c r="E14" s="211"/>
      <c r="F14" s="211"/>
      <c r="G14" s="211"/>
      <c r="H14" s="163"/>
      <c r="I14" s="200"/>
      <c r="J14" s="205"/>
      <c r="K14" s="212"/>
      <c r="L14" s="205"/>
      <c r="M14" s="223"/>
      <c r="N14" s="195"/>
      <c r="O14" s="165"/>
      <c r="P14" s="14"/>
      <c r="Q14" s="14"/>
      <c r="R14" s="14"/>
      <c r="S14" s="14"/>
      <c r="T14" s="14"/>
      <c r="U14" s="14"/>
    </row>
    <row r="15" spans="1:25" x14ac:dyDescent="0.2">
      <c r="A15" s="72" t="s">
        <v>140</v>
      </c>
      <c r="B15" s="211"/>
      <c r="C15" s="211"/>
      <c r="D15" s="211"/>
      <c r="E15" s="211"/>
      <c r="F15" s="211"/>
      <c r="G15" s="211"/>
      <c r="H15" s="163"/>
      <c r="I15" s="200"/>
      <c r="J15" s="205"/>
      <c r="K15" s="212"/>
      <c r="L15" s="205"/>
      <c r="M15" s="223"/>
      <c r="N15" s="195"/>
      <c r="O15" s="165"/>
      <c r="P15" s="14"/>
      <c r="Q15" s="14"/>
      <c r="R15" s="14"/>
      <c r="S15" s="14"/>
      <c r="T15" s="14"/>
      <c r="U15" s="14"/>
    </row>
    <row r="16" spans="1:25" x14ac:dyDescent="0.2">
      <c r="A16" s="72" t="s">
        <v>141</v>
      </c>
      <c r="B16" s="211"/>
      <c r="C16" s="211"/>
      <c r="D16" s="211"/>
      <c r="E16" s="211"/>
      <c r="F16" s="211"/>
      <c r="G16" s="211"/>
      <c r="H16" s="163"/>
      <c r="I16" s="200"/>
      <c r="J16" s="205"/>
      <c r="K16" s="212"/>
      <c r="L16" s="205"/>
      <c r="M16" s="223"/>
      <c r="N16" s="195"/>
      <c r="O16" s="165"/>
      <c r="P16" s="14"/>
      <c r="Q16" s="14"/>
      <c r="R16" s="14"/>
      <c r="S16" s="14"/>
      <c r="T16" s="14"/>
      <c r="U16" s="14"/>
    </row>
    <row r="17" spans="1:21" x14ac:dyDescent="0.2">
      <c r="A17" s="215" t="s">
        <v>142</v>
      </c>
      <c r="B17" s="224"/>
      <c r="C17" s="224"/>
      <c r="D17" s="224"/>
      <c r="E17" s="224"/>
      <c r="F17" s="224"/>
      <c r="G17" s="224"/>
      <c r="H17" s="225"/>
      <c r="I17" s="226"/>
      <c r="J17" s="227"/>
      <c r="K17" s="228"/>
      <c r="L17" s="227"/>
      <c r="M17" s="229"/>
      <c r="N17" s="230"/>
      <c r="O17" s="231"/>
      <c r="P17" s="14"/>
      <c r="Q17" s="14"/>
      <c r="R17" s="14"/>
      <c r="S17" s="14"/>
      <c r="T17" s="14"/>
      <c r="U17" s="14"/>
    </row>
    <row r="18" spans="1:21" x14ac:dyDescent="0.2">
      <c r="A18" s="16"/>
      <c r="B18" s="20"/>
      <c r="C18" s="20"/>
      <c r="D18" s="20"/>
      <c r="E18" s="20"/>
      <c r="F18" s="20"/>
      <c r="G18" s="20"/>
      <c r="H18" s="46"/>
      <c r="I18" s="22"/>
      <c r="J18" s="17"/>
      <c r="K18" s="52"/>
      <c r="L18" s="17"/>
      <c r="M18" s="40"/>
      <c r="N18" s="57"/>
      <c r="O18" s="21"/>
      <c r="P18" s="14"/>
      <c r="Q18" s="14"/>
      <c r="R18" s="14"/>
      <c r="S18" s="14"/>
      <c r="T18" s="14"/>
      <c r="U18" s="14"/>
    </row>
    <row r="19" spans="1:21" x14ac:dyDescent="0.2">
      <c r="A19" s="16"/>
      <c r="B19" s="20"/>
      <c r="C19" s="20"/>
      <c r="D19" s="20"/>
      <c r="E19" s="20"/>
      <c r="F19" s="20"/>
      <c r="G19" s="20"/>
      <c r="H19" s="46"/>
      <c r="I19" s="22"/>
      <c r="J19" s="17"/>
      <c r="K19" s="52"/>
      <c r="L19" s="17"/>
      <c r="M19" s="40"/>
      <c r="N19" s="57"/>
      <c r="O19" s="21"/>
      <c r="P19" s="14"/>
      <c r="Q19" s="14"/>
      <c r="R19" s="14"/>
      <c r="S19" s="14"/>
      <c r="T19" s="14"/>
      <c r="U19" s="14"/>
    </row>
    <row r="20" spans="1:21" x14ac:dyDescent="0.2">
      <c r="A20" s="87" t="s">
        <v>143</v>
      </c>
      <c r="O20" s="28"/>
      <c r="Q20" s="18"/>
      <c r="R20" s="18"/>
      <c r="S20" s="18"/>
    </row>
    <row r="21" spans="1:21" x14ac:dyDescent="0.2">
      <c r="A21" s="87" t="s">
        <v>144</v>
      </c>
      <c r="O21" s="28"/>
      <c r="Q21" s="18"/>
      <c r="R21" s="18"/>
      <c r="S21" s="18"/>
    </row>
    <row r="22" spans="1:21" x14ac:dyDescent="0.2">
      <c r="A22" s="87" t="s">
        <v>145</v>
      </c>
      <c r="O22" s="28"/>
      <c r="Q22" s="18"/>
      <c r="R22" s="18"/>
      <c r="S22" s="18"/>
    </row>
    <row r="23" spans="1:21" x14ac:dyDescent="0.2">
      <c r="A23" s="87" t="s">
        <v>146</v>
      </c>
      <c r="O23" s="28"/>
      <c r="Q23" s="18"/>
      <c r="R23" s="18"/>
      <c r="S23" s="18"/>
    </row>
    <row r="24" spans="1:21" x14ac:dyDescent="0.2">
      <c r="A24" s="87" t="s">
        <v>147</v>
      </c>
      <c r="O24" s="28"/>
      <c r="Q24" s="18"/>
      <c r="R24" s="18"/>
      <c r="S24" s="18"/>
    </row>
    <row r="25" spans="1:21" x14ac:dyDescent="0.2">
      <c r="O25" s="28"/>
      <c r="Q25" s="18"/>
      <c r="R25" s="18"/>
      <c r="S25" s="18"/>
    </row>
    <row r="26" spans="1:21" x14ac:dyDescent="0.2">
      <c r="O26" s="28"/>
      <c r="Q26" s="18"/>
      <c r="R26" s="18"/>
      <c r="S26" s="18"/>
    </row>
    <row r="27" spans="1:21" x14ac:dyDescent="0.2">
      <c r="O27" s="28"/>
      <c r="Q27" s="18"/>
      <c r="R27" s="18"/>
      <c r="S27" s="18"/>
    </row>
    <row r="28" spans="1:21" x14ac:dyDescent="0.2">
      <c r="O28" s="28"/>
      <c r="Q28" s="18"/>
      <c r="R28" s="18"/>
      <c r="S28" s="18"/>
    </row>
    <row r="29" spans="1:21" x14ac:dyDescent="0.2">
      <c r="O29" s="28"/>
      <c r="Q29" s="18"/>
      <c r="R29" s="18"/>
      <c r="S29" s="18"/>
    </row>
    <row r="30" spans="1:21" x14ac:dyDescent="0.2">
      <c r="O30" s="28"/>
      <c r="Q30" s="18"/>
      <c r="R30" s="18"/>
      <c r="S30" s="18"/>
    </row>
    <row r="31" spans="1:21" x14ac:dyDescent="0.2">
      <c r="O31" s="28"/>
      <c r="Q31" s="18"/>
      <c r="R31" s="18"/>
      <c r="S31" s="18"/>
    </row>
    <row r="32" spans="1:21" x14ac:dyDescent="0.2">
      <c r="O32" s="28"/>
      <c r="Q32" s="18"/>
      <c r="R32" s="18"/>
      <c r="S32" s="18"/>
    </row>
    <row r="33" spans="15:19" x14ac:dyDescent="0.2">
      <c r="O33" s="28"/>
      <c r="Q33" s="18"/>
      <c r="R33" s="18"/>
      <c r="S33" s="18"/>
    </row>
    <row r="34" spans="15:19" x14ac:dyDescent="0.2">
      <c r="O34" s="28"/>
      <c r="Q34" s="18"/>
      <c r="R34" s="18"/>
      <c r="S34" s="18"/>
    </row>
    <row r="35" spans="15:19" x14ac:dyDescent="0.2">
      <c r="O35" s="28"/>
      <c r="Q35" s="18"/>
      <c r="R35" s="18"/>
      <c r="S35" s="18"/>
    </row>
    <row r="36" spans="15:19" x14ac:dyDescent="0.2">
      <c r="O36" s="28"/>
      <c r="Q36" s="18"/>
      <c r="R36" s="18"/>
      <c r="S36" s="18"/>
    </row>
    <row r="37" spans="15:19" x14ac:dyDescent="0.2">
      <c r="O37" s="28"/>
      <c r="Q37" s="18"/>
      <c r="R37" s="18"/>
      <c r="S37" s="18"/>
    </row>
    <row r="38" spans="15:19" x14ac:dyDescent="0.2">
      <c r="O38" s="28"/>
      <c r="Q38" s="18"/>
      <c r="R38" s="18"/>
      <c r="S38" s="18"/>
    </row>
    <row r="39" spans="15:19" x14ac:dyDescent="0.2">
      <c r="O39" s="28"/>
      <c r="Q39" s="18"/>
      <c r="R39" s="18"/>
      <c r="S39" s="18"/>
    </row>
    <row r="40" spans="15:19" x14ac:dyDescent="0.2">
      <c r="O40" s="28"/>
      <c r="Q40" s="18"/>
      <c r="R40" s="18"/>
      <c r="S40" s="18"/>
    </row>
    <row r="41" spans="15:19" x14ac:dyDescent="0.2">
      <c r="O41" s="28"/>
      <c r="Q41" s="18"/>
      <c r="R41" s="18"/>
      <c r="S41" s="18"/>
    </row>
    <row r="42" spans="15:19" x14ac:dyDescent="0.2">
      <c r="O42" s="28"/>
      <c r="Q42" s="18"/>
      <c r="R42" s="18"/>
      <c r="S42" s="18"/>
    </row>
    <row r="43" spans="15:19" x14ac:dyDescent="0.2">
      <c r="O43" s="28"/>
      <c r="Q43" s="18"/>
      <c r="R43" s="18"/>
      <c r="S43" s="18"/>
    </row>
    <row r="44" spans="15:19" x14ac:dyDescent="0.2">
      <c r="O44" s="28"/>
      <c r="Q44" s="18"/>
      <c r="R44" s="18"/>
      <c r="S44" s="18"/>
    </row>
    <row r="45" spans="15:19" x14ac:dyDescent="0.2">
      <c r="O45" s="28"/>
      <c r="Q45" s="18"/>
      <c r="R45" s="18"/>
      <c r="S45" s="18"/>
    </row>
    <row r="46" spans="15:19" x14ac:dyDescent="0.2">
      <c r="O46" s="28"/>
      <c r="Q46" s="18"/>
      <c r="R46" s="18"/>
      <c r="S46" s="18"/>
    </row>
    <row r="47" spans="15:19" x14ac:dyDescent="0.2">
      <c r="O47" s="28"/>
      <c r="Q47" s="18"/>
      <c r="R47" s="18"/>
      <c r="S47" s="18"/>
    </row>
    <row r="48" spans="15:19" x14ac:dyDescent="0.2">
      <c r="O48" s="28"/>
      <c r="Q48" s="18"/>
      <c r="R48" s="18"/>
      <c r="S48" s="18"/>
    </row>
    <row r="49" spans="15:19" x14ac:dyDescent="0.2">
      <c r="O49" s="28"/>
      <c r="Q49" s="18"/>
      <c r="R49" s="18"/>
      <c r="S49" s="18"/>
    </row>
    <row r="50" spans="15:19" x14ac:dyDescent="0.2">
      <c r="O50" s="28"/>
      <c r="Q50" s="18"/>
      <c r="R50" s="18"/>
      <c r="S50" s="18"/>
    </row>
    <row r="51" spans="15:19" x14ac:dyDescent="0.2">
      <c r="O51" s="28"/>
      <c r="Q51" s="18"/>
      <c r="R51" s="18"/>
      <c r="S51" s="18"/>
    </row>
    <row r="52" spans="15:19" x14ac:dyDescent="0.2">
      <c r="O52" s="28"/>
      <c r="Q52" s="18"/>
      <c r="R52" s="18"/>
      <c r="S52" s="18"/>
    </row>
    <row r="53" spans="15:19" x14ac:dyDescent="0.2">
      <c r="O53" s="28"/>
      <c r="Q53" s="18"/>
      <c r="R53" s="18"/>
      <c r="S53" s="18"/>
    </row>
    <row r="54" spans="15:19" x14ac:dyDescent="0.2">
      <c r="O54" s="28"/>
      <c r="Q54" s="18"/>
      <c r="R54" s="18"/>
      <c r="S54" s="18"/>
    </row>
    <row r="55" spans="15:19" x14ac:dyDescent="0.2">
      <c r="O55" s="28"/>
      <c r="Q55" s="18"/>
      <c r="R55" s="18"/>
      <c r="S55" s="18"/>
    </row>
    <row r="56" spans="15:19" x14ac:dyDescent="0.2">
      <c r="O56" s="28"/>
      <c r="Q56" s="18"/>
      <c r="R56" s="18"/>
      <c r="S56" s="18"/>
    </row>
    <row r="57" spans="15:19" x14ac:dyDescent="0.2">
      <c r="O57" s="28"/>
      <c r="Q57" s="18"/>
      <c r="R57" s="18"/>
      <c r="S57" s="18"/>
    </row>
    <row r="58" spans="15:19" x14ac:dyDescent="0.2">
      <c r="O58" s="28"/>
      <c r="Q58" s="18"/>
      <c r="R58" s="18"/>
      <c r="S58" s="18"/>
    </row>
    <row r="59" spans="15:19" x14ac:dyDescent="0.2">
      <c r="O59" s="28"/>
      <c r="Q59" s="18"/>
      <c r="R59" s="18"/>
      <c r="S59" s="18"/>
    </row>
    <row r="60" spans="15:19" x14ac:dyDescent="0.2">
      <c r="O60" s="28"/>
      <c r="Q60" s="18"/>
      <c r="R60" s="18"/>
      <c r="S60" s="18"/>
    </row>
    <row r="61" spans="15:19" x14ac:dyDescent="0.2">
      <c r="O61" s="28"/>
      <c r="Q61" s="18"/>
      <c r="R61" s="18"/>
      <c r="S61" s="18"/>
    </row>
    <row r="62" spans="15:19" x14ac:dyDescent="0.2">
      <c r="O62" s="28"/>
      <c r="Q62" s="18"/>
      <c r="R62" s="18"/>
      <c r="S62" s="18"/>
    </row>
    <row r="63" spans="15:19" x14ac:dyDescent="0.2">
      <c r="O63" s="28"/>
      <c r="Q63" s="18"/>
      <c r="R63" s="18"/>
      <c r="S63" s="18"/>
    </row>
    <row r="64" spans="15:19" x14ac:dyDescent="0.2">
      <c r="O64" s="28"/>
      <c r="Q64" s="18"/>
      <c r="R64" s="18"/>
      <c r="S64" s="18"/>
    </row>
    <row r="65" spans="15:19" x14ac:dyDescent="0.2">
      <c r="O65" s="28"/>
      <c r="Q65" s="18"/>
      <c r="R65" s="18"/>
      <c r="S65" s="18"/>
    </row>
    <row r="66" spans="15:19" x14ac:dyDescent="0.2">
      <c r="O66" s="28"/>
      <c r="Q66" s="18"/>
      <c r="R66" s="18"/>
      <c r="S66" s="18"/>
    </row>
    <row r="67" spans="15:19" x14ac:dyDescent="0.2">
      <c r="O67" s="28"/>
      <c r="Q67" s="18"/>
      <c r="R67" s="18"/>
      <c r="S67" s="18"/>
    </row>
    <row r="68" spans="15:19" x14ac:dyDescent="0.2">
      <c r="O68" s="28"/>
      <c r="Q68" s="18"/>
      <c r="R68" s="18"/>
      <c r="S68" s="18"/>
    </row>
    <row r="69" spans="15:19" x14ac:dyDescent="0.2">
      <c r="O69" s="28"/>
      <c r="Q69" s="18"/>
      <c r="R69" s="18"/>
      <c r="S69" s="18"/>
    </row>
    <row r="70" spans="15:19" x14ac:dyDescent="0.2">
      <c r="O70" s="28"/>
      <c r="Q70" s="18"/>
      <c r="R70" s="18"/>
      <c r="S70" s="18"/>
    </row>
    <row r="71" spans="15:19" x14ac:dyDescent="0.2">
      <c r="O71" s="28"/>
      <c r="Q71" s="18"/>
      <c r="R71" s="18"/>
      <c r="S71" s="18"/>
    </row>
    <row r="72" spans="15:19" x14ac:dyDescent="0.2">
      <c r="O72" s="28"/>
      <c r="Q72" s="18"/>
      <c r="R72" s="18"/>
      <c r="S72" s="18"/>
    </row>
    <row r="73" spans="15:19" x14ac:dyDescent="0.2">
      <c r="O73" s="28"/>
      <c r="Q73" s="18"/>
      <c r="R73" s="18"/>
      <c r="S73" s="18"/>
    </row>
    <row r="74" spans="15:19" x14ac:dyDescent="0.2">
      <c r="O74" s="28"/>
      <c r="Q74" s="18"/>
      <c r="R74" s="18"/>
      <c r="S74" s="18"/>
    </row>
    <row r="75" spans="15:19" x14ac:dyDescent="0.2">
      <c r="O75" s="28"/>
      <c r="Q75" s="18"/>
      <c r="R75" s="18"/>
      <c r="S75" s="18"/>
    </row>
    <row r="76" spans="15:19" x14ac:dyDescent="0.2">
      <c r="O76" s="28"/>
      <c r="Q76" s="18"/>
      <c r="R76" s="18"/>
      <c r="S76" s="18"/>
    </row>
    <row r="77" spans="15:19" x14ac:dyDescent="0.2">
      <c r="O77" s="28"/>
      <c r="Q77" s="18"/>
      <c r="R77" s="18"/>
      <c r="S77" s="18"/>
    </row>
    <row r="78" spans="15:19" x14ac:dyDescent="0.2">
      <c r="O78" s="28"/>
      <c r="Q78" s="18"/>
      <c r="R78" s="18"/>
      <c r="S78" s="18"/>
    </row>
    <row r="79" spans="15:19" x14ac:dyDescent="0.2">
      <c r="O79" s="28"/>
      <c r="Q79" s="18"/>
      <c r="R79" s="18"/>
      <c r="S79" s="18"/>
    </row>
    <row r="80" spans="15:19" x14ac:dyDescent="0.2">
      <c r="O80" s="28"/>
      <c r="Q80" s="18"/>
      <c r="R80" s="18"/>
      <c r="S80" s="18"/>
    </row>
    <row r="81" spans="15:19" x14ac:dyDescent="0.2">
      <c r="O81" s="28"/>
      <c r="Q81" s="18"/>
      <c r="R81" s="18"/>
      <c r="S81" s="18"/>
    </row>
    <row r="82" spans="15:19" x14ac:dyDescent="0.2">
      <c r="O82" s="28"/>
      <c r="Q82" s="18"/>
      <c r="R82" s="18"/>
      <c r="S82" s="18"/>
    </row>
    <row r="83" spans="15:19" x14ac:dyDescent="0.2">
      <c r="O83" s="28"/>
      <c r="Q83" s="18"/>
      <c r="R83" s="18"/>
      <c r="S83" s="18"/>
    </row>
    <row r="84" spans="15:19" x14ac:dyDescent="0.2">
      <c r="O84" s="28"/>
      <c r="Q84" s="18"/>
      <c r="R84" s="18"/>
      <c r="S84" s="18"/>
    </row>
    <row r="85" spans="15:19" x14ac:dyDescent="0.2">
      <c r="O85" s="28"/>
      <c r="Q85" s="18"/>
      <c r="R85" s="18"/>
      <c r="S85" s="18"/>
    </row>
    <row r="86" spans="15:19" x14ac:dyDescent="0.2">
      <c r="O86" s="28"/>
      <c r="Q86" s="18"/>
      <c r="R86" s="18"/>
      <c r="S86" s="18"/>
    </row>
    <row r="87" spans="15:19" x14ac:dyDescent="0.2">
      <c r="O87" s="28"/>
      <c r="Q87" s="18"/>
      <c r="R87" s="18"/>
      <c r="S87" s="18"/>
    </row>
    <row r="88" spans="15:19" x14ac:dyDescent="0.2">
      <c r="O88" s="28"/>
      <c r="Q88" s="18"/>
      <c r="R88" s="18"/>
      <c r="S88" s="18"/>
    </row>
    <row r="89" spans="15:19" x14ac:dyDescent="0.2">
      <c r="O89" s="28"/>
      <c r="Q89" s="18"/>
      <c r="R89" s="18"/>
      <c r="S89" s="18"/>
    </row>
    <row r="90" spans="15:19" x14ac:dyDescent="0.2">
      <c r="O90" s="28"/>
      <c r="Q90" s="18"/>
      <c r="R90" s="18"/>
      <c r="S90" s="18"/>
    </row>
    <row r="91" spans="15:19" x14ac:dyDescent="0.2">
      <c r="O91" s="28"/>
      <c r="Q91" s="18"/>
      <c r="R91" s="18"/>
      <c r="S91" s="18"/>
    </row>
    <row r="92" spans="15:19" x14ac:dyDescent="0.2">
      <c r="O92" s="28"/>
      <c r="Q92" s="18"/>
      <c r="R92" s="18"/>
      <c r="S92" s="18"/>
    </row>
    <row r="93" spans="15:19" x14ac:dyDescent="0.2">
      <c r="O93" s="28"/>
      <c r="Q93" s="18"/>
      <c r="R93" s="18"/>
      <c r="S93" s="18"/>
    </row>
    <row r="94" spans="15:19" x14ac:dyDescent="0.2">
      <c r="O94" s="28"/>
      <c r="Q94" s="18"/>
      <c r="R94" s="18"/>
      <c r="S94" s="18"/>
    </row>
    <row r="95" spans="15:19" x14ac:dyDescent="0.2">
      <c r="O95" s="28"/>
      <c r="Q95" s="18"/>
      <c r="R95" s="18"/>
      <c r="S95" s="18"/>
    </row>
    <row r="96" spans="15:19" x14ac:dyDescent="0.2">
      <c r="O96" s="28"/>
      <c r="Q96" s="18"/>
      <c r="R96" s="18"/>
      <c r="S96" s="18"/>
    </row>
    <row r="97" spans="15:19" x14ac:dyDescent="0.2">
      <c r="O97" s="28"/>
      <c r="Q97" s="18"/>
      <c r="R97" s="18"/>
      <c r="S97" s="18"/>
    </row>
    <row r="98" spans="15:19" x14ac:dyDescent="0.2">
      <c r="O98" s="28"/>
      <c r="Q98" s="18"/>
      <c r="R98" s="18"/>
      <c r="S98" s="18"/>
    </row>
    <row r="99" spans="15:19" x14ac:dyDescent="0.2">
      <c r="O99" s="28"/>
      <c r="Q99" s="18"/>
      <c r="R99" s="18"/>
      <c r="S99" s="18"/>
    </row>
    <row r="100" spans="15:19" x14ac:dyDescent="0.2">
      <c r="O100" s="28"/>
      <c r="Q100" s="18"/>
      <c r="R100" s="18"/>
      <c r="S100" s="18"/>
    </row>
    <row r="101" spans="15:19" x14ac:dyDescent="0.2">
      <c r="O101" s="28"/>
      <c r="Q101" s="18"/>
      <c r="R101" s="18"/>
      <c r="S101" s="18"/>
    </row>
    <row r="102" spans="15:19" x14ac:dyDescent="0.2">
      <c r="O102" s="28"/>
      <c r="Q102" s="18"/>
      <c r="R102" s="18"/>
      <c r="S102" s="18"/>
    </row>
    <row r="103" spans="15:19" x14ac:dyDescent="0.2">
      <c r="O103" s="28"/>
      <c r="Q103" s="18"/>
      <c r="R103" s="18"/>
      <c r="S103" s="18"/>
    </row>
    <row r="104" spans="15:19" x14ac:dyDescent="0.2">
      <c r="O104" s="28"/>
      <c r="Q104" s="18"/>
      <c r="R104" s="18"/>
      <c r="S104" s="18"/>
    </row>
    <row r="105" spans="15:19" x14ac:dyDescent="0.2">
      <c r="O105" s="28"/>
      <c r="Q105" s="18"/>
      <c r="R105" s="18"/>
      <c r="S105" s="18"/>
    </row>
    <row r="106" spans="15:19" x14ac:dyDescent="0.2">
      <c r="O106" s="28"/>
      <c r="Q106" s="18"/>
      <c r="R106" s="18"/>
      <c r="S106" s="18"/>
    </row>
    <row r="107" spans="15:19" x14ac:dyDescent="0.2">
      <c r="O107" s="28"/>
      <c r="Q107" s="18"/>
      <c r="R107" s="18"/>
      <c r="S107" s="18"/>
    </row>
    <row r="108" spans="15:19" x14ac:dyDescent="0.2">
      <c r="O108" s="28"/>
      <c r="Q108" s="18"/>
      <c r="R108" s="18"/>
      <c r="S108" s="18"/>
    </row>
    <row r="109" spans="15:19" x14ac:dyDescent="0.2">
      <c r="O109" s="28"/>
      <c r="Q109" s="18"/>
      <c r="R109" s="18"/>
      <c r="S109" s="18"/>
    </row>
    <row r="110" spans="15:19" x14ac:dyDescent="0.2">
      <c r="O110" s="28"/>
      <c r="Q110" s="18"/>
      <c r="R110" s="18"/>
      <c r="S110" s="18"/>
    </row>
    <row r="111" spans="15:19" x14ac:dyDescent="0.2">
      <c r="O111" s="28"/>
      <c r="Q111" s="18"/>
      <c r="R111" s="18"/>
      <c r="S111" s="18"/>
    </row>
    <row r="112" spans="15:19" x14ac:dyDescent="0.2">
      <c r="O112" s="28"/>
      <c r="Q112" s="18"/>
      <c r="R112" s="18"/>
      <c r="S112" s="18"/>
    </row>
    <row r="113" spans="15:19" x14ac:dyDescent="0.2">
      <c r="O113" s="28"/>
      <c r="Q113" s="18"/>
      <c r="R113" s="18"/>
      <c r="S113" s="18"/>
    </row>
    <row r="114" spans="15:19" x14ac:dyDescent="0.2">
      <c r="O114" s="28"/>
      <c r="Q114" s="18"/>
      <c r="R114" s="18"/>
      <c r="S114" s="18"/>
    </row>
    <row r="115" spans="15:19" x14ac:dyDescent="0.2">
      <c r="O115" s="28"/>
      <c r="Q115" s="18"/>
      <c r="R115" s="18"/>
      <c r="S115" s="18"/>
    </row>
    <row r="116" spans="15:19" x14ac:dyDescent="0.2">
      <c r="O116" s="28"/>
      <c r="Q116" s="18"/>
      <c r="R116" s="18"/>
      <c r="S116" s="18"/>
    </row>
    <row r="117" spans="15:19" x14ac:dyDescent="0.2">
      <c r="O117" s="28"/>
      <c r="Q117" s="18"/>
      <c r="R117" s="18"/>
      <c r="S117" s="18"/>
    </row>
    <row r="118" spans="15:19" x14ac:dyDescent="0.2">
      <c r="O118" s="28"/>
      <c r="Q118" s="18"/>
      <c r="R118" s="18"/>
      <c r="S118" s="18"/>
    </row>
    <row r="119" spans="15:19" x14ac:dyDescent="0.2">
      <c r="O119" s="28"/>
      <c r="Q119" s="18"/>
      <c r="R119" s="18"/>
      <c r="S119" s="18"/>
    </row>
    <row r="120" spans="15:19" x14ac:dyDescent="0.2">
      <c r="O120" s="28"/>
      <c r="Q120" s="18"/>
      <c r="R120" s="18"/>
      <c r="S120" s="18"/>
    </row>
    <row r="121" spans="15:19" x14ac:dyDescent="0.2">
      <c r="O121" s="28"/>
      <c r="Q121" s="18"/>
      <c r="R121" s="18"/>
      <c r="S121" s="18"/>
    </row>
    <row r="122" spans="15:19" x14ac:dyDescent="0.2">
      <c r="O122" s="28"/>
      <c r="Q122" s="18"/>
      <c r="R122" s="18"/>
      <c r="S122" s="18"/>
    </row>
    <row r="123" spans="15:19" x14ac:dyDescent="0.2">
      <c r="O123" s="28"/>
      <c r="Q123" s="18"/>
      <c r="R123" s="18"/>
      <c r="S123" s="18"/>
    </row>
    <row r="124" spans="15:19" x14ac:dyDescent="0.2">
      <c r="O124" s="28"/>
      <c r="Q124" s="18"/>
      <c r="R124" s="18"/>
      <c r="S124" s="18"/>
    </row>
    <row r="125" spans="15:19" x14ac:dyDescent="0.2">
      <c r="O125" s="28"/>
      <c r="Q125" s="18"/>
      <c r="R125" s="18"/>
      <c r="S125" s="18"/>
    </row>
    <row r="126" spans="15:19" x14ac:dyDescent="0.2">
      <c r="O126" s="28"/>
      <c r="Q126" s="18"/>
      <c r="R126" s="18"/>
      <c r="S126" s="18"/>
    </row>
    <row r="127" spans="15:19" x14ac:dyDescent="0.2">
      <c r="O127" s="28"/>
      <c r="Q127" s="18"/>
      <c r="R127" s="18"/>
      <c r="S127" s="18"/>
    </row>
    <row r="128" spans="15:19" x14ac:dyDescent="0.2">
      <c r="O128" s="28"/>
      <c r="Q128" s="18"/>
      <c r="R128" s="18"/>
      <c r="S128" s="18"/>
    </row>
    <row r="129" spans="15:19" x14ac:dyDescent="0.2">
      <c r="O129" s="28"/>
      <c r="Q129" s="18"/>
      <c r="R129" s="18"/>
      <c r="S129" s="18"/>
    </row>
    <row r="130" spans="15:19" x14ac:dyDescent="0.2">
      <c r="O130" s="28"/>
      <c r="Q130" s="18"/>
      <c r="R130" s="18"/>
      <c r="S130" s="18"/>
    </row>
    <row r="131" spans="15:19" x14ac:dyDescent="0.2">
      <c r="O131" s="28"/>
      <c r="Q131" s="18"/>
      <c r="R131" s="18"/>
      <c r="S131" s="18"/>
    </row>
    <row r="132" spans="15:19" x14ac:dyDescent="0.2">
      <c r="O132" s="28"/>
      <c r="Q132" s="18"/>
      <c r="R132" s="18"/>
      <c r="S132" s="18"/>
    </row>
    <row r="133" spans="15:19" x14ac:dyDescent="0.2">
      <c r="O133" s="28"/>
      <c r="Q133" s="18"/>
      <c r="R133" s="18"/>
      <c r="S133" s="18"/>
    </row>
    <row r="134" spans="15:19" x14ac:dyDescent="0.2">
      <c r="O134" s="28"/>
      <c r="Q134" s="18"/>
      <c r="R134" s="18"/>
      <c r="S134" s="18"/>
    </row>
    <row r="135" spans="15:19" x14ac:dyDescent="0.2">
      <c r="O135" s="28"/>
      <c r="Q135" s="18"/>
      <c r="R135" s="18"/>
      <c r="S135" s="18"/>
    </row>
    <row r="136" spans="15:19" x14ac:dyDescent="0.2">
      <c r="O136" s="28"/>
      <c r="Q136" s="18"/>
      <c r="R136" s="18"/>
      <c r="S136" s="18"/>
    </row>
    <row r="137" spans="15:19" x14ac:dyDescent="0.2">
      <c r="O137" s="28"/>
      <c r="Q137" s="18"/>
      <c r="R137" s="18"/>
      <c r="S137" s="18"/>
    </row>
    <row r="138" spans="15:19" x14ac:dyDescent="0.2">
      <c r="O138" s="28"/>
      <c r="Q138" s="18"/>
      <c r="R138" s="18"/>
      <c r="S138" s="18"/>
    </row>
    <row r="139" spans="15:19" x14ac:dyDescent="0.2">
      <c r="O139" s="28"/>
      <c r="Q139" s="18"/>
      <c r="R139" s="18"/>
      <c r="S139" s="18"/>
    </row>
    <row r="140" spans="15:19" x14ac:dyDescent="0.2">
      <c r="O140" s="28"/>
      <c r="Q140" s="18"/>
      <c r="R140" s="18"/>
      <c r="S140" s="18"/>
    </row>
    <row r="141" spans="15:19" x14ac:dyDescent="0.2">
      <c r="O141" s="28"/>
      <c r="Q141" s="18"/>
      <c r="R141" s="18"/>
      <c r="S141" s="18"/>
    </row>
    <row r="142" spans="15:19" x14ac:dyDescent="0.2">
      <c r="O142" s="28"/>
      <c r="Q142" s="18"/>
      <c r="R142" s="18"/>
      <c r="S142" s="18"/>
    </row>
    <row r="143" spans="15:19" x14ac:dyDescent="0.2">
      <c r="O143" s="28"/>
      <c r="Q143" s="18"/>
      <c r="R143" s="18"/>
      <c r="S143" s="18"/>
    </row>
    <row r="144" spans="15:19" x14ac:dyDescent="0.2">
      <c r="O144" s="28"/>
      <c r="Q144" s="18"/>
      <c r="R144" s="18"/>
      <c r="S144" s="18"/>
    </row>
    <row r="145" spans="15:19" x14ac:dyDescent="0.2">
      <c r="O145" s="28"/>
      <c r="Q145" s="18"/>
      <c r="R145" s="18"/>
      <c r="S145" s="18"/>
    </row>
    <row r="146" spans="15:19" x14ac:dyDescent="0.2">
      <c r="O146" s="28"/>
      <c r="Q146" s="18"/>
      <c r="R146" s="18"/>
      <c r="S146" s="18"/>
    </row>
    <row r="147" spans="15:19" x14ac:dyDescent="0.2">
      <c r="O147" s="28"/>
      <c r="Q147" s="18"/>
      <c r="R147" s="18"/>
      <c r="S147" s="18"/>
    </row>
    <row r="148" spans="15:19" x14ac:dyDescent="0.2">
      <c r="O148" s="28"/>
      <c r="Q148" s="18"/>
      <c r="R148" s="18"/>
      <c r="S148" s="18"/>
    </row>
    <row r="149" spans="15:19" x14ac:dyDescent="0.2">
      <c r="O149" s="28"/>
      <c r="Q149" s="18"/>
      <c r="R149" s="18"/>
      <c r="S149" s="18"/>
    </row>
    <row r="150" spans="15:19" x14ac:dyDescent="0.2">
      <c r="O150" s="28"/>
      <c r="Q150" s="18"/>
      <c r="R150" s="18"/>
      <c r="S150" s="18"/>
    </row>
    <row r="151" spans="15:19" x14ac:dyDescent="0.2">
      <c r="O151" s="28"/>
      <c r="Q151" s="18"/>
      <c r="R151" s="18"/>
      <c r="S151" s="18"/>
    </row>
    <row r="152" spans="15:19" x14ac:dyDescent="0.2">
      <c r="O152" s="28"/>
      <c r="Q152" s="18"/>
      <c r="R152" s="18"/>
      <c r="S152" s="18"/>
    </row>
    <row r="153" spans="15:19" x14ac:dyDescent="0.2">
      <c r="O153" s="28"/>
      <c r="Q153" s="18"/>
      <c r="R153" s="18"/>
      <c r="S153" s="18"/>
    </row>
    <row r="154" spans="15:19" x14ac:dyDescent="0.2">
      <c r="O154" s="28"/>
      <c r="Q154" s="18"/>
      <c r="R154" s="18"/>
      <c r="S154" s="18"/>
    </row>
    <row r="155" spans="15:19" x14ac:dyDescent="0.2">
      <c r="O155" s="28"/>
      <c r="Q155" s="18"/>
      <c r="R155" s="18"/>
      <c r="S155" s="18"/>
    </row>
    <row r="156" spans="15:19" x14ac:dyDescent="0.2">
      <c r="O156" s="28"/>
      <c r="Q156" s="18"/>
      <c r="R156" s="18"/>
      <c r="S156" s="18"/>
    </row>
    <row r="157" spans="15:19" x14ac:dyDescent="0.2">
      <c r="O157" s="28"/>
      <c r="Q157" s="18"/>
      <c r="R157" s="18"/>
      <c r="S157" s="18"/>
    </row>
    <row r="158" spans="15:19" x14ac:dyDescent="0.2">
      <c r="O158" s="28"/>
      <c r="Q158" s="18"/>
      <c r="R158" s="18"/>
      <c r="S158" s="18"/>
    </row>
    <row r="159" spans="15:19" x14ac:dyDescent="0.2">
      <c r="O159" s="28"/>
      <c r="Q159" s="18"/>
      <c r="R159" s="18"/>
      <c r="S159" s="18"/>
    </row>
    <row r="160" spans="15:19" x14ac:dyDescent="0.2">
      <c r="O160" s="28"/>
      <c r="Q160" s="18"/>
      <c r="R160" s="18"/>
      <c r="S160" s="18"/>
    </row>
    <row r="161" spans="15:19" x14ac:dyDescent="0.2">
      <c r="O161" s="28"/>
      <c r="Q161" s="18"/>
      <c r="R161" s="18"/>
      <c r="S161" s="18"/>
    </row>
    <row r="162" spans="15:19" x14ac:dyDescent="0.2">
      <c r="O162" s="28"/>
      <c r="Q162" s="18"/>
      <c r="R162" s="18"/>
      <c r="S162" s="18"/>
    </row>
    <row r="163" spans="15:19" x14ac:dyDescent="0.2">
      <c r="O163" s="28"/>
      <c r="Q163" s="18"/>
      <c r="R163" s="18"/>
      <c r="S163" s="18"/>
    </row>
    <row r="164" spans="15:19" x14ac:dyDescent="0.2">
      <c r="O164" s="28"/>
      <c r="Q164" s="18"/>
      <c r="R164" s="18"/>
      <c r="S164" s="18"/>
    </row>
    <row r="165" spans="15:19" x14ac:dyDescent="0.2">
      <c r="O165" s="28"/>
      <c r="Q165" s="18"/>
      <c r="R165" s="18"/>
      <c r="S165" s="18"/>
    </row>
    <row r="166" spans="15:19" x14ac:dyDescent="0.2">
      <c r="O166" s="28"/>
      <c r="Q166" s="18"/>
      <c r="R166" s="18"/>
      <c r="S166" s="18"/>
    </row>
    <row r="167" spans="15:19" x14ac:dyDescent="0.2">
      <c r="O167" s="28"/>
      <c r="Q167" s="18"/>
      <c r="R167" s="18"/>
      <c r="S167" s="18"/>
    </row>
    <row r="168" spans="15:19" x14ac:dyDescent="0.2">
      <c r="O168" s="28"/>
      <c r="Q168" s="18"/>
      <c r="R168" s="18"/>
      <c r="S168" s="18"/>
    </row>
    <row r="169" spans="15:19" x14ac:dyDescent="0.2">
      <c r="O169" s="28"/>
      <c r="Q169" s="18"/>
      <c r="R169" s="18"/>
      <c r="S169" s="18"/>
    </row>
    <row r="170" spans="15:19" x14ac:dyDescent="0.2">
      <c r="O170" s="28"/>
      <c r="Q170" s="18"/>
      <c r="R170" s="18"/>
      <c r="S170" s="18"/>
    </row>
    <row r="171" spans="15:19" x14ac:dyDescent="0.2">
      <c r="O171" s="28"/>
      <c r="Q171" s="18"/>
      <c r="R171" s="18"/>
      <c r="S171" s="18"/>
    </row>
    <row r="172" spans="15:19" x14ac:dyDescent="0.2">
      <c r="O172" s="28"/>
      <c r="Q172" s="18"/>
      <c r="R172" s="18"/>
      <c r="S172" s="18"/>
    </row>
    <row r="173" spans="15:19" x14ac:dyDescent="0.2">
      <c r="O173" s="28"/>
      <c r="Q173" s="18"/>
      <c r="R173" s="18"/>
      <c r="S173" s="18"/>
    </row>
    <row r="174" spans="15:19" x14ac:dyDescent="0.2">
      <c r="O174" s="28"/>
      <c r="Q174" s="18"/>
      <c r="R174" s="18"/>
      <c r="S174" s="18"/>
    </row>
    <row r="175" spans="15:19" x14ac:dyDescent="0.2">
      <c r="O175" s="28"/>
      <c r="Q175" s="18"/>
      <c r="R175" s="18"/>
      <c r="S175" s="18"/>
    </row>
    <row r="176" spans="15:19" x14ac:dyDescent="0.2">
      <c r="O176" s="28"/>
      <c r="Q176" s="18"/>
      <c r="R176" s="18"/>
      <c r="S176" s="18"/>
    </row>
    <row r="177" spans="15:19" x14ac:dyDescent="0.2">
      <c r="O177" s="28"/>
      <c r="Q177" s="18"/>
      <c r="R177" s="18"/>
      <c r="S177" s="18"/>
    </row>
    <row r="178" spans="15:19" x14ac:dyDescent="0.2">
      <c r="O178" s="28"/>
      <c r="Q178" s="18"/>
      <c r="R178" s="18"/>
      <c r="S178" s="18"/>
    </row>
    <row r="179" spans="15:19" x14ac:dyDescent="0.2">
      <c r="O179" s="28"/>
      <c r="Q179" s="18"/>
      <c r="R179" s="18"/>
      <c r="S179" s="18"/>
    </row>
    <row r="180" spans="15:19" x14ac:dyDescent="0.2">
      <c r="O180" s="28"/>
      <c r="Q180" s="18"/>
      <c r="R180" s="18"/>
      <c r="S180" s="18"/>
    </row>
    <row r="181" spans="15:19" x14ac:dyDescent="0.2">
      <c r="O181" s="28"/>
      <c r="Q181" s="18"/>
      <c r="R181" s="18"/>
      <c r="S181" s="18"/>
    </row>
    <row r="182" spans="15:19" x14ac:dyDescent="0.2">
      <c r="O182" s="28"/>
      <c r="Q182" s="18"/>
      <c r="R182" s="18"/>
      <c r="S182" s="18"/>
    </row>
    <row r="183" spans="15:19" x14ac:dyDescent="0.2">
      <c r="O183" s="28"/>
      <c r="Q183" s="18"/>
      <c r="R183" s="18"/>
      <c r="S183" s="18"/>
    </row>
    <row r="184" spans="15:19" x14ac:dyDescent="0.2">
      <c r="O184" s="28"/>
      <c r="Q184" s="18"/>
      <c r="R184" s="18"/>
      <c r="S184" s="18"/>
    </row>
    <row r="185" spans="15:19" x14ac:dyDescent="0.2">
      <c r="O185" s="28"/>
      <c r="Q185" s="18"/>
      <c r="R185" s="18"/>
      <c r="S185" s="18"/>
    </row>
    <row r="186" spans="15:19" x14ac:dyDescent="0.2">
      <c r="O186" s="28"/>
      <c r="Q186" s="18"/>
      <c r="R186" s="18"/>
      <c r="S186" s="18"/>
    </row>
    <row r="187" spans="15:19" x14ac:dyDescent="0.2">
      <c r="O187" s="28"/>
      <c r="Q187" s="18"/>
      <c r="R187" s="18"/>
      <c r="S187" s="18"/>
    </row>
    <row r="188" spans="15:19" x14ac:dyDescent="0.2">
      <c r="O188" s="28"/>
      <c r="Q188" s="18"/>
      <c r="R188" s="18"/>
      <c r="S188" s="18"/>
    </row>
    <row r="189" spans="15:19" x14ac:dyDescent="0.2">
      <c r="O189" s="28"/>
      <c r="Q189" s="18"/>
      <c r="R189" s="18"/>
      <c r="S189" s="18"/>
    </row>
    <row r="190" spans="15:19" x14ac:dyDescent="0.2">
      <c r="O190" s="28"/>
      <c r="Q190" s="18"/>
      <c r="R190" s="18"/>
      <c r="S190" s="18"/>
    </row>
    <row r="191" spans="15:19" x14ac:dyDescent="0.2">
      <c r="O191" s="28"/>
      <c r="Q191" s="18"/>
      <c r="R191" s="18"/>
      <c r="S191" s="18"/>
    </row>
    <row r="192" spans="15:19" x14ac:dyDescent="0.2">
      <c r="O192" s="28"/>
      <c r="Q192" s="18"/>
      <c r="R192" s="18"/>
      <c r="S192" s="18"/>
    </row>
    <row r="193" spans="15:19" x14ac:dyDescent="0.2">
      <c r="O193" s="28"/>
      <c r="Q193" s="18"/>
      <c r="R193" s="18"/>
      <c r="S193" s="18"/>
    </row>
    <row r="194" spans="15:19" x14ac:dyDescent="0.2">
      <c r="O194" s="28"/>
      <c r="Q194" s="18"/>
      <c r="R194" s="18"/>
      <c r="S194" s="18"/>
    </row>
    <row r="195" spans="15:19" x14ac:dyDescent="0.2">
      <c r="O195" s="28"/>
      <c r="Q195" s="18"/>
      <c r="R195" s="18"/>
      <c r="S195" s="18"/>
    </row>
    <row r="196" spans="15:19" x14ac:dyDescent="0.2">
      <c r="O196" s="28"/>
      <c r="Q196" s="18"/>
      <c r="R196" s="18"/>
      <c r="S196" s="18"/>
    </row>
    <row r="197" spans="15:19" x14ac:dyDescent="0.2">
      <c r="O197" s="28"/>
      <c r="Q197" s="18"/>
      <c r="R197" s="18"/>
      <c r="S197" s="18"/>
    </row>
    <row r="198" spans="15:19" x14ac:dyDescent="0.2">
      <c r="O198" s="28"/>
      <c r="Q198" s="18"/>
      <c r="R198" s="18"/>
      <c r="S198" s="18"/>
    </row>
    <row r="199" spans="15:19" x14ac:dyDescent="0.2">
      <c r="O199" s="28"/>
      <c r="Q199" s="18"/>
      <c r="R199" s="18"/>
      <c r="S199" s="18"/>
    </row>
    <row r="200" spans="15:19" x14ac:dyDescent="0.2">
      <c r="O200" s="28"/>
      <c r="Q200" s="18"/>
      <c r="R200" s="18"/>
      <c r="S200" s="18"/>
    </row>
    <row r="201" spans="15:19" x14ac:dyDescent="0.2">
      <c r="O201" s="28"/>
      <c r="Q201" s="18"/>
      <c r="R201" s="18"/>
      <c r="S201" s="18"/>
    </row>
    <row r="202" spans="15:19" x14ac:dyDescent="0.2">
      <c r="O202" s="28"/>
      <c r="Q202" s="18"/>
      <c r="R202" s="18"/>
      <c r="S202" s="18"/>
    </row>
    <row r="203" spans="15:19" x14ac:dyDescent="0.2">
      <c r="O203" s="28"/>
      <c r="Q203" s="18"/>
      <c r="R203" s="18"/>
      <c r="S203" s="18"/>
    </row>
    <row r="204" spans="15:19" x14ac:dyDescent="0.2">
      <c r="O204" s="28"/>
      <c r="Q204" s="18"/>
      <c r="R204" s="18"/>
      <c r="S204" s="18"/>
    </row>
    <row r="205" spans="15:19" x14ac:dyDescent="0.2">
      <c r="O205" s="28"/>
      <c r="Q205" s="18"/>
      <c r="R205" s="18"/>
      <c r="S205" s="18"/>
    </row>
    <row r="206" spans="15:19" x14ac:dyDescent="0.2">
      <c r="O206" s="28"/>
      <c r="Q206" s="18"/>
      <c r="R206" s="18"/>
      <c r="S206" s="18"/>
    </row>
    <row r="207" spans="15:19" x14ac:dyDescent="0.2">
      <c r="O207" s="28"/>
      <c r="Q207" s="18"/>
      <c r="R207" s="18"/>
      <c r="S207" s="18"/>
    </row>
    <row r="208" spans="15:19" x14ac:dyDescent="0.2">
      <c r="O208" s="28"/>
      <c r="Q208" s="18"/>
      <c r="R208" s="18"/>
      <c r="S208" s="18"/>
    </row>
    <row r="209" spans="15:19" x14ac:dyDescent="0.2">
      <c r="O209" s="28"/>
      <c r="Q209" s="18"/>
      <c r="R209" s="18"/>
      <c r="S209" s="18"/>
    </row>
    <row r="210" spans="15:19" x14ac:dyDescent="0.2">
      <c r="O210" s="28"/>
      <c r="Q210" s="18"/>
      <c r="R210" s="18"/>
      <c r="S210" s="18"/>
    </row>
    <row r="211" spans="15:19" x14ac:dyDescent="0.2">
      <c r="O211" s="28"/>
      <c r="Q211" s="18"/>
      <c r="R211" s="18"/>
      <c r="S211" s="18"/>
    </row>
    <row r="212" spans="15:19" x14ac:dyDescent="0.2">
      <c r="O212" s="28"/>
      <c r="Q212" s="18"/>
      <c r="R212" s="18"/>
      <c r="S212" s="18"/>
    </row>
    <row r="213" spans="15:19" x14ac:dyDescent="0.2">
      <c r="O213" s="28"/>
      <c r="Q213" s="18"/>
      <c r="R213" s="18"/>
      <c r="S213" s="18"/>
    </row>
    <row r="214" spans="15:19" x14ac:dyDescent="0.2">
      <c r="O214" s="28"/>
      <c r="Q214" s="18"/>
      <c r="R214" s="18"/>
      <c r="S214" s="18"/>
    </row>
    <row r="215" spans="15:19" x14ac:dyDescent="0.2">
      <c r="O215" s="28"/>
      <c r="Q215" s="18"/>
      <c r="R215" s="18"/>
      <c r="S215" s="18"/>
    </row>
    <row r="216" spans="15:19" x14ac:dyDescent="0.2">
      <c r="O216" s="28"/>
      <c r="Q216" s="18"/>
      <c r="R216" s="18"/>
      <c r="S216" s="18"/>
    </row>
    <row r="217" spans="15:19" x14ac:dyDescent="0.2">
      <c r="O217" s="28"/>
      <c r="Q217" s="18"/>
      <c r="R217" s="18"/>
      <c r="S217" s="18"/>
    </row>
    <row r="218" spans="15:19" x14ac:dyDescent="0.2">
      <c r="O218" s="28"/>
      <c r="Q218" s="18"/>
      <c r="R218" s="18"/>
      <c r="S218" s="18"/>
    </row>
    <row r="219" spans="15:19" x14ac:dyDescent="0.2">
      <c r="O219" s="28"/>
      <c r="Q219" s="18"/>
      <c r="R219" s="18"/>
      <c r="S219" s="18"/>
    </row>
    <row r="220" spans="15:19" x14ac:dyDescent="0.2">
      <c r="O220" s="28"/>
      <c r="Q220" s="18"/>
      <c r="R220" s="18"/>
      <c r="S220" s="18"/>
    </row>
    <row r="221" spans="15:19" x14ac:dyDescent="0.2">
      <c r="O221" s="28"/>
      <c r="Q221" s="18"/>
      <c r="R221" s="18"/>
      <c r="S221" s="18"/>
    </row>
    <row r="222" spans="15:19" x14ac:dyDescent="0.2">
      <c r="O222" s="28"/>
      <c r="Q222" s="18"/>
      <c r="R222" s="18"/>
      <c r="S222" s="18"/>
    </row>
    <row r="223" spans="15:19" x14ac:dyDescent="0.2">
      <c r="O223" s="28"/>
      <c r="Q223" s="18"/>
      <c r="R223" s="18"/>
      <c r="S223" s="18"/>
    </row>
    <row r="224" spans="15:19" x14ac:dyDescent="0.2">
      <c r="O224" s="28"/>
      <c r="Q224" s="18"/>
      <c r="R224" s="18"/>
      <c r="S224" s="18"/>
    </row>
    <row r="225" spans="15:19" x14ac:dyDescent="0.2">
      <c r="O225" s="28"/>
      <c r="Q225" s="18"/>
      <c r="R225" s="18"/>
      <c r="S225" s="18"/>
    </row>
    <row r="226" spans="15:19" x14ac:dyDescent="0.2">
      <c r="O226" s="28"/>
      <c r="Q226" s="18"/>
      <c r="R226" s="18"/>
      <c r="S226" s="18"/>
    </row>
    <row r="227" spans="15:19" x14ac:dyDescent="0.2">
      <c r="O227" s="28"/>
      <c r="Q227" s="18"/>
      <c r="R227" s="18"/>
      <c r="S227" s="18"/>
    </row>
    <row r="228" spans="15:19" x14ac:dyDescent="0.2">
      <c r="O228" s="28"/>
      <c r="Q228" s="18"/>
      <c r="R228" s="18"/>
      <c r="S228" s="18"/>
    </row>
    <row r="229" spans="15:19" x14ac:dyDescent="0.2">
      <c r="O229" s="28"/>
      <c r="Q229" s="18"/>
      <c r="R229" s="18"/>
      <c r="S229" s="18"/>
    </row>
    <row r="230" spans="15:19" x14ac:dyDescent="0.2">
      <c r="O230" s="28"/>
      <c r="Q230" s="18"/>
      <c r="R230" s="18"/>
      <c r="S230" s="18"/>
    </row>
    <row r="231" spans="15:19" x14ac:dyDescent="0.2">
      <c r="O231" s="28"/>
      <c r="Q231" s="18"/>
      <c r="R231" s="18"/>
      <c r="S231" s="18"/>
    </row>
    <row r="232" spans="15:19" x14ac:dyDescent="0.2">
      <c r="O232" s="28"/>
      <c r="Q232" s="18"/>
      <c r="R232" s="18"/>
      <c r="S232" s="18"/>
    </row>
    <row r="233" spans="15:19" x14ac:dyDescent="0.2">
      <c r="O233" s="28"/>
      <c r="Q233" s="18"/>
      <c r="R233" s="18"/>
      <c r="S233" s="18"/>
    </row>
    <row r="234" spans="15:19" x14ac:dyDescent="0.2">
      <c r="O234" s="28"/>
      <c r="Q234" s="18"/>
      <c r="R234" s="18"/>
      <c r="S234" s="18"/>
    </row>
    <row r="235" spans="15:19" x14ac:dyDescent="0.2">
      <c r="O235" s="28"/>
      <c r="Q235" s="18"/>
      <c r="R235" s="18"/>
      <c r="S235" s="18"/>
    </row>
    <row r="236" spans="15:19" x14ac:dyDescent="0.2">
      <c r="O236" s="28"/>
      <c r="Q236" s="18"/>
      <c r="R236" s="18"/>
      <c r="S236" s="18"/>
    </row>
    <row r="237" spans="15:19" x14ac:dyDescent="0.2">
      <c r="O237" s="28"/>
      <c r="Q237" s="18"/>
      <c r="R237" s="18"/>
      <c r="S237" s="18"/>
    </row>
    <row r="238" spans="15:19" x14ac:dyDescent="0.2">
      <c r="O238" s="28"/>
      <c r="Q238" s="18"/>
      <c r="R238" s="18"/>
      <c r="S238" s="18"/>
    </row>
    <row r="239" spans="15:19" x14ac:dyDescent="0.2">
      <c r="O239" s="28"/>
      <c r="Q239" s="18"/>
      <c r="R239" s="18"/>
      <c r="S239" s="18"/>
    </row>
    <row r="240" spans="15:19" x14ac:dyDescent="0.2">
      <c r="O240" s="28"/>
      <c r="Q240" s="18"/>
      <c r="R240" s="18"/>
      <c r="S240" s="18"/>
    </row>
    <row r="241" spans="15:19" x14ac:dyDescent="0.2">
      <c r="O241" s="28"/>
      <c r="Q241" s="18"/>
      <c r="R241" s="18"/>
      <c r="S241" s="18"/>
    </row>
    <row r="242" spans="15:19" x14ac:dyDescent="0.2">
      <c r="O242" s="28"/>
      <c r="Q242" s="18"/>
      <c r="R242" s="18"/>
      <c r="S242" s="18"/>
    </row>
    <row r="243" spans="15:19" x14ac:dyDescent="0.2">
      <c r="O243" s="28"/>
      <c r="Q243" s="18"/>
      <c r="R243" s="18"/>
      <c r="S243" s="18"/>
    </row>
    <row r="244" spans="15:19" x14ac:dyDescent="0.2">
      <c r="O244" s="28"/>
      <c r="Q244" s="18"/>
      <c r="R244" s="18"/>
      <c r="S244" s="18"/>
    </row>
    <row r="245" spans="15:19" x14ac:dyDescent="0.2">
      <c r="O245" s="28"/>
      <c r="Q245" s="18"/>
      <c r="R245" s="18"/>
      <c r="S245" s="18"/>
    </row>
    <row r="246" spans="15:19" x14ac:dyDescent="0.2">
      <c r="O246" s="28"/>
      <c r="Q246" s="18"/>
      <c r="R246" s="18"/>
      <c r="S246" s="18"/>
    </row>
    <row r="247" spans="15:19" x14ac:dyDescent="0.2">
      <c r="O247" s="28"/>
      <c r="Q247" s="18"/>
      <c r="R247" s="18"/>
      <c r="S247" s="18"/>
    </row>
    <row r="248" spans="15:19" x14ac:dyDescent="0.2">
      <c r="O248" s="28"/>
      <c r="Q248" s="18"/>
      <c r="R248" s="18"/>
      <c r="S248" s="18"/>
    </row>
    <row r="249" spans="15:19" x14ac:dyDescent="0.2">
      <c r="O249" s="28"/>
      <c r="Q249" s="18"/>
      <c r="R249" s="18"/>
      <c r="S249" s="18"/>
    </row>
    <row r="250" spans="15:19" x14ac:dyDescent="0.2">
      <c r="O250" s="28"/>
      <c r="Q250" s="18"/>
      <c r="R250" s="18"/>
      <c r="S250" s="18"/>
    </row>
    <row r="251" spans="15:19" x14ac:dyDescent="0.2">
      <c r="O251" s="28"/>
      <c r="Q251" s="18"/>
      <c r="R251" s="18"/>
      <c r="S251" s="18"/>
    </row>
    <row r="252" spans="15:19" x14ac:dyDescent="0.2">
      <c r="O252" s="28"/>
      <c r="Q252" s="18"/>
      <c r="R252" s="18"/>
      <c r="S252" s="18"/>
    </row>
    <row r="253" spans="15:19" x14ac:dyDescent="0.2">
      <c r="O253" s="28"/>
      <c r="Q253" s="18"/>
      <c r="R253" s="18"/>
      <c r="S253" s="18"/>
    </row>
    <row r="254" spans="15:19" x14ac:dyDescent="0.2">
      <c r="O254" s="28"/>
      <c r="Q254" s="18"/>
      <c r="R254" s="18"/>
      <c r="S254" s="18"/>
    </row>
    <row r="255" spans="15:19" x14ac:dyDescent="0.2">
      <c r="O255" s="28"/>
      <c r="Q255" s="18"/>
      <c r="R255" s="18"/>
      <c r="S255" s="18"/>
    </row>
    <row r="256" spans="15:19" x14ac:dyDescent="0.2">
      <c r="O256" s="28"/>
      <c r="Q256" s="18"/>
      <c r="R256" s="18"/>
      <c r="S256" s="18"/>
    </row>
    <row r="257" spans="15:19" x14ac:dyDescent="0.2">
      <c r="O257" s="28"/>
      <c r="Q257" s="18"/>
      <c r="R257" s="18"/>
      <c r="S257" s="18"/>
    </row>
    <row r="258" spans="15:19" x14ac:dyDescent="0.2">
      <c r="O258" s="28"/>
      <c r="Q258" s="18"/>
      <c r="R258" s="18"/>
      <c r="S258" s="18"/>
    </row>
    <row r="259" spans="15:19" x14ac:dyDescent="0.2">
      <c r="O259" s="28"/>
      <c r="Q259" s="18"/>
      <c r="R259" s="18"/>
      <c r="S259" s="18"/>
    </row>
    <row r="260" spans="15:19" x14ac:dyDescent="0.2">
      <c r="O260" s="28"/>
      <c r="Q260" s="18"/>
      <c r="R260" s="18"/>
      <c r="S260" s="18"/>
    </row>
    <row r="261" spans="15:19" x14ac:dyDescent="0.2">
      <c r="O261" s="28"/>
      <c r="Q261" s="18"/>
      <c r="R261" s="18"/>
      <c r="S261" s="18"/>
    </row>
    <row r="262" spans="15:19" x14ac:dyDescent="0.2">
      <c r="O262" s="28"/>
      <c r="Q262" s="18"/>
      <c r="R262" s="18"/>
      <c r="S262" s="18"/>
    </row>
    <row r="263" spans="15:19" x14ac:dyDescent="0.2">
      <c r="O263" s="28"/>
      <c r="Q263" s="18"/>
      <c r="R263" s="18"/>
      <c r="S263" s="18"/>
    </row>
    <row r="264" spans="15:19" x14ac:dyDescent="0.2">
      <c r="O264" s="28"/>
      <c r="Q264" s="18"/>
      <c r="R264" s="18"/>
      <c r="S264" s="18"/>
    </row>
    <row r="265" spans="15:19" x14ac:dyDescent="0.2">
      <c r="O265" s="28"/>
      <c r="Q265" s="18"/>
      <c r="R265" s="18"/>
      <c r="S265" s="18"/>
    </row>
    <row r="266" spans="15:19" x14ac:dyDescent="0.2">
      <c r="O266" s="28"/>
      <c r="Q266" s="18"/>
      <c r="R266" s="18"/>
      <c r="S266" s="18"/>
    </row>
    <row r="267" spans="15:19" x14ac:dyDescent="0.2">
      <c r="O267" s="28"/>
      <c r="Q267" s="18"/>
      <c r="R267" s="18"/>
      <c r="S267" s="18"/>
    </row>
    <row r="268" spans="15:19" x14ac:dyDescent="0.2">
      <c r="O268" s="28"/>
      <c r="Q268" s="18"/>
      <c r="R268" s="18"/>
      <c r="S268" s="18"/>
    </row>
    <row r="269" spans="15:19" x14ac:dyDescent="0.2">
      <c r="O269" s="28"/>
      <c r="Q269" s="18"/>
      <c r="R269" s="18"/>
      <c r="S269" s="18"/>
    </row>
    <row r="270" spans="15:19" x14ac:dyDescent="0.2">
      <c r="O270" s="28"/>
      <c r="Q270" s="18"/>
      <c r="R270" s="18"/>
      <c r="S270" s="18"/>
    </row>
    <row r="271" spans="15:19" x14ac:dyDescent="0.2">
      <c r="O271" s="28"/>
      <c r="Q271" s="18"/>
      <c r="R271" s="18"/>
      <c r="S271" s="18"/>
    </row>
    <row r="272" spans="15:19" x14ac:dyDescent="0.2">
      <c r="O272" s="28"/>
      <c r="Q272" s="18"/>
      <c r="R272" s="18"/>
      <c r="S272" s="18"/>
    </row>
    <row r="273" spans="15:19" x14ac:dyDescent="0.2">
      <c r="O273" s="28"/>
      <c r="Q273" s="18"/>
      <c r="R273" s="18"/>
      <c r="S273" s="18"/>
    </row>
    <row r="274" spans="15:19" x14ac:dyDescent="0.2">
      <c r="O274" s="28"/>
      <c r="Q274" s="18"/>
      <c r="R274" s="18"/>
      <c r="S274" s="18"/>
    </row>
    <row r="275" spans="15:19" x14ac:dyDescent="0.2">
      <c r="O275" s="28"/>
      <c r="Q275" s="18"/>
      <c r="R275" s="18"/>
      <c r="S275" s="18"/>
    </row>
    <row r="276" spans="15:19" x14ac:dyDescent="0.2">
      <c r="O276" s="28"/>
      <c r="Q276" s="18"/>
      <c r="R276" s="18"/>
      <c r="S276" s="18"/>
    </row>
    <row r="277" spans="15:19" x14ac:dyDescent="0.2">
      <c r="O277" s="28"/>
      <c r="Q277" s="18"/>
      <c r="R277" s="18"/>
      <c r="S277" s="18"/>
    </row>
    <row r="278" spans="15:19" x14ac:dyDescent="0.2">
      <c r="O278" s="28"/>
      <c r="Q278" s="18"/>
      <c r="R278" s="18"/>
      <c r="S278" s="18"/>
    </row>
    <row r="279" spans="15:19" x14ac:dyDescent="0.2">
      <c r="O279" s="28"/>
      <c r="Q279" s="18"/>
      <c r="R279" s="18"/>
      <c r="S279" s="18"/>
    </row>
    <row r="280" spans="15:19" x14ac:dyDescent="0.2">
      <c r="O280" s="28"/>
      <c r="Q280" s="18"/>
      <c r="R280" s="18"/>
      <c r="S280" s="18"/>
    </row>
    <row r="281" spans="15:19" x14ac:dyDescent="0.2">
      <c r="O281" s="28"/>
      <c r="Q281" s="18"/>
      <c r="R281" s="18"/>
      <c r="S281" s="18"/>
    </row>
    <row r="282" spans="15:19" x14ac:dyDescent="0.2">
      <c r="O282" s="28"/>
      <c r="Q282" s="18"/>
      <c r="R282" s="18"/>
      <c r="S282" s="18"/>
    </row>
    <row r="283" spans="15:19" x14ac:dyDescent="0.2">
      <c r="O283" s="28"/>
      <c r="Q283" s="18"/>
      <c r="R283" s="18"/>
      <c r="S283" s="18"/>
    </row>
    <row r="284" spans="15:19" x14ac:dyDescent="0.2">
      <c r="O284" s="28"/>
      <c r="Q284" s="18"/>
      <c r="R284" s="18"/>
      <c r="S284" s="18"/>
    </row>
    <row r="285" spans="15:19" x14ac:dyDescent="0.2">
      <c r="O285" s="28"/>
      <c r="Q285" s="18"/>
      <c r="R285" s="18"/>
      <c r="S285" s="18"/>
    </row>
    <row r="286" spans="15:19" x14ac:dyDescent="0.2">
      <c r="O286" s="28"/>
      <c r="Q286" s="18"/>
      <c r="R286" s="18"/>
      <c r="S286" s="18"/>
    </row>
    <row r="287" spans="15:19" x14ac:dyDescent="0.2">
      <c r="O287" s="28"/>
      <c r="Q287" s="18"/>
      <c r="R287" s="18"/>
      <c r="S287" s="18"/>
    </row>
    <row r="288" spans="15:19" x14ac:dyDescent="0.2">
      <c r="O288" s="28"/>
      <c r="Q288" s="18"/>
      <c r="R288" s="18"/>
      <c r="S288" s="18"/>
    </row>
    <row r="289" spans="15:19" x14ac:dyDescent="0.2">
      <c r="O289" s="28"/>
      <c r="Q289" s="18"/>
      <c r="R289" s="18"/>
      <c r="S289" s="18"/>
    </row>
    <row r="290" spans="15:19" x14ac:dyDescent="0.2">
      <c r="O290" s="28"/>
      <c r="Q290" s="18"/>
      <c r="R290" s="18"/>
      <c r="S290" s="18"/>
    </row>
    <row r="291" spans="15:19" x14ac:dyDescent="0.2">
      <c r="O291" s="28"/>
      <c r="Q291" s="18"/>
      <c r="R291" s="18"/>
      <c r="S291" s="18"/>
    </row>
    <row r="292" spans="15:19" x14ac:dyDescent="0.2">
      <c r="O292" s="28"/>
      <c r="Q292" s="18"/>
      <c r="R292" s="18"/>
      <c r="S292" s="18"/>
    </row>
    <row r="293" spans="15:19" x14ac:dyDescent="0.2">
      <c r="O293" s="28"/>
      <c r="Q293" s="18"/>
      <c r="R293" s="18"/>
      <c r="S293" s="18"/>
    </row>
    <row r="294" spans="15:19" x14ac:dyDescent="0.2">
      <c r="O294" s="28"/>
      <c r="Q294" s="18"/>
      <c r="R294" s="18"/>
      <c r="S294" s="18"/>
    </row>
    <row r="295" spans="15:19" x14ac:dyDescent="0.2">
      <c r="O295" s="28"/>
      <c r="Q295" s="18"/>
      <c r="R295" s="18"/>
      <c r="S295" s="18"/>
    </row>
    <row r="296" spans="15:19" x14ac:dyDescent="0.2">
      <c r="O296" s="28"/>
      <c r="Q296" s="18"/>
      <c r="R296" s="18"/>
      <c r="S296" s="18"/>
    </row>
    <row r="297" spans="15:19" x14ac:dyDescent="0.2">
      <c r="O297" s="28"/>
      <c r="Q297" s="18"/>
      <c r="R297" s="18"/>
      <c r="S297" s="18"/>
    </row>
    <row r="298" spans="15:19" x14ac:dyDescent="0.2">
      <c r="O298" s="28"/>
      <c r="Q298" s="18"/>
      <c r="R298" s="18"/>
      <c r="S298" s="18"/>
    </row>
    <row r="299" spans="15:19" x14ac:dyDescent="0.2">
      <c r="O299" s="28"/>
      <c r="Q299" s="18"/>
      <c r="R299" s="18"/>
      <c r="S299" s="18"/>
    </row>
    <row r="300" spans="15:19" x14ac:dyDescent="0.2">
      <c r="O300" s="28"/>
      <c r="Q300" s="18"/>
      <c r="R300" s="18"/>
      <c r="S300" s="18"/>
    </row>
    <row r="301" spans="15:19" x14ac:dyDescent="0.2">
      <c r="O301" s="28"/>
      <c r="Q301" s="18"/>
      <c r="R301" s="18"/>
      <c r="S301" s="18"/>
    </row>
    <row r="302" spans="15:19" x14ac:dyDescent="0.2">
      <c r="O302" s="28"/>
      <c r="Q302" s="18"/>
      <c r="R302" s="18"/>
      <c r="S302" s="18"/>
    </row>
    <row r="303" spans="15:19" x14ac:dyDescent="0.2">
      <c r="O303" s="28"/>
      <c r="Q303" s="18"/>
      <c r="R303" s="18"/>
      <c r="S303" s="18"/>
    </row>
    <row r="304" spans="15:19" x14ac:dyDescent="0.2">
      <c r="O304" s="28"/>
      <c r="Q304" s="18"/>
      <c r="R304" s="18"/>
      <c r="S304" s="18"/>
    </row>
    <row r="305" spans="15:19" x14ac:dyDescent="0.2">
      <c r="O305" s="28"/>
      <c r="Q305" s="18"/>
      <c r="R305" s="18"/>
      <c r="S305" s="18"/>
    </row>
    <row r="306" spans="15:19" x14ac:dyDescent="0.2">
      <c r="O306" s="28"/>
      <c r="Q306" s="18"/>
      <c r="R306" s="18"/>
      <c r="S306" s="18"/>
    </row>
    <row r="307" spans="15:19" x14ac:dyDescent="0.2">
      <c r="O307" s="28"/>
      <c r="Q307" s="18"/>
      <c r="R307" s="18"/>
      <c r="S307" s="18"/>
    </row>
    <row r="308" spans="15:19" x14ac:dyDescent="0.2">
      <c r="O308" s="28"/>
      <c r="Q308" s="18"/>
      <c r="R308" s="18"/>
      <c r="S308" s="18"/>
    </row>
    <row r="309" spans="15:19" x14ac:dyDescent="0.2">
      <c r="O309" s="28"/>
      <c r="Q309" s="18"/>
      <c r="R309" s="18"/>
      <c r="S309" s="18"/>
    </row>
    <row r="310" spans="15:19" x14ac:dyDescent="0.2">
      <c r="O310" s="28"/>
      <c r="Q310" s="18"/>
      <c r="R310" s="18"/>
      <c r="S310" s="18"/>
    </row>
    <row r="311" spans="15:19" x14ac:dyDescent="0.2">
      <c r="O311" s="28"/>
      <c r="Q311" s="18"/>
      <c r="R311" s="18"/>
      <c r="S311" s="18"/>
    </row>
    <row r="312" spans="15:19" x14ac:dyDescent="0.2">
      <c r="O312" s="28"/>
      <c r="Q312" s="18"/>
      <c r="R312" s="18"/>
      <c r="S312" s="18"/>
    </row>
    <row r="313" spans="15:19" x14ac:dyDescent="0.2">
      <c r="O313" s="28"/>
      <c r="Q313" s="18"/>
      <c r="R313" s="18"/>
      <c r="S313" s="18"/>
    </row>
    <row r="314" spans="15:19" x14ac:dyDescent="0.2">
      <c r="O314" s="28"/>
      <c r="Q314" s="18"/>
      <c r="R314" s="18"/>
      <c r="S314" s="18"/>
    </row>
    <row r="315" spans="15:19" x14ac:dyDescent="0.2">
      <c r="O315" s="28"/>
      <c r="Q315" s="18"/>
      <c r="R315" s="18"/>
      <c r="S315" s="18"/>
    </row>
    <row r="316" spans="15:19" x14ac:dyDescent="0.2">
      <c r="O316" s="28"/>
      <c r="Q316" s="18"/>
      <c r="R316" s="18"/>
      <c r="S316" s="18"/>
    </row>
    <row r="317" spans="15:19" x14ac:dyDescent="0.2">
      <c r="O317" s="28"/>
      <c r="Q317" s="18"/>
      <c r="R317" s="18"/>
      <c r="S317" s="18"/>
    </row>
    <row r="318" spans="15:19" x14ac:dyDescent="0.2">
      <c r="O318" s="28"/>
      <c r="Q318" s="18"/>
      <c r="R318" s="18"/>
      <c r="S318" s="18"/>
    </row>
    <row r="319" spans="15:19" x14ac:dyDescent="0.2">
      <c r="O319" s="28"/>
      <c r="Q319" s="18"/>
      <c r="R319" s="18"/>
      <c r="S319" s="18"/>
    </row>
    <row r="320" spans="15:19" x14ac:dyDescent="0.2">
      <c r="O320" s="28"/>
      <c r="Q320" s="18"/>
      <c r="R320" s="18"/>
      <c r="S320" s="18"/>
    </row>
    <row r="321" spans="15:19" x14ac:dyDescent="0.2">
      <c r="O321" s="28"/>
      <c r="Q321" s="18"/>
      <c r="R321" s="18"/>
      <c r="S321" s="18"/>
    </row>
    <row r="322" spans="15:19" x14ac:dyDescent="0.2">
      <c r="O322" s="28"/>
      <c r="Q322" s="18"/>
      <c r="R322" s="18"/>
      <c r="S322" s="18"/>
    </row>
    <row r="323" spans="15:19" x14ac:dyDescent="0.2">
      <c r="O323" s="28"/>
      <c r="Q323" s="18"/>
      <c r="R323" s="18"/>
      <c r="S323" s="18"/>
    </row>
    <row r="324" spans="15:19" x14ac:dyDescent="0.2">
      <c r="O324" s="28"/>
      <c r="Q324" s="18"/>
      <c r="R324" s="18"/>
      <c r="S324" s="18"/>
    </row>
    <row r="325" spans="15:19" x14ac:dyDescent="0.2">
      <c r="O325" s="28"/>
      <c r="Q325" s="18"/>
      <c r="R325" s="18"/>
      <c r="S325" s="18"/>
    </row>
    <row r="326" spans="15:19" x14ac:dyDescent="0.2">
      <c r="O326" s="28"/>
      <c r="Q326" s="18"/>
      <c r="R326" s="18"/>
      <c r="S326" s="18"/>
    </row>
    <row r="327" spans="15:19" x14ac:dyDescent="0.2">
      <c r="O327" s="28"/>
      <c r="Q327" s="18"/>
      <c r="R327" s="18"/>
      <c r="S327" s="18"/>
    </row>
    <row r="328" spans="15:19" x14ac:dyDescent="0.2">
      <c r="O328" s="28"/>
      <c r="Q328" s="18"/>
      <c r="R328" s="18"/>
      <c r="S328" s="18"/>
    </row>
    <row r="329" spans="15:19" x14ac:dyDescent="0.2">
      <c r="O329" s="28"/>
      <c r="Q329" s="18"/>
      <c r="R329" s="18"/>
      <c r="S329" s="18"/>
    </row>
    <row r="330" spans="15:19" x14ac:dyDescent="0.2">
      <c r="O330" s="28"/>
      <c r="Q330" s="18"/>
      <c r="R330" s="18"/>
      <c r="S330" s="18"/>
    </row>
    <row r="331" spans="15:19" x14ac:dyDescent="0.2">
      <c r="O331" s="28"/>
      <c r="Q331" s="18"/>
      <c r="R331" s="18"/>
      <c r="S331" s="18"/>
    </row>
    <row r="332" spans="15:19" x14ac:dyDescent="0.2">
      <c r="O332" s="28"/>
      <c r="Q332" s="18"/>
      <c r="R332" s="18"/>
      <c r="S332" s="18"/>
    </row>
    <row r="333" spans="15:19" x14ac:dyDescent="0.2">
      <c r="O333" s="28"/>
      <c r="Q333" s="18"/>
      <c r="R333" s="18"/>
      <c r="S333" s="18"/>
    </row>
    <row r="334" spans="15:19" x14ac:dyDescent="0.2">
      <c r="O334" s="28"/>
      <c r="Q334" s="18"/>
      <c r="R334" s="18"/>
      <c r="S334" s="18"/>
    </row>
    <row r="335" spans="15:19" x14ac:dyDescent="0.2">
      <c r="O335" s="28"/>
      <c r="Q335" s="18"/>
      <c r="R335" s="18"/>
      <c r="S335" s="18"/>
    </row>
    <row r="336" spans="15:19" x14ac:dyDescent="0.2">
      <c r="O336" s="28"/>
      <c r="Q336" s="18"/>
      <c r="R336" s="18"/>
      <c r="S336" s="18"/>
    </row>
    <row r="337" spans="15:19" x14ac:dyDescent="0.2">
      <c r="O337" s="28"/>
      <c r="Q337" s="18"/>
      <c r="R337" s="18"/>
      <c r="S337" s="18"/>
    </row>
    <row r="338" spans="15:19" x14ac:dyDescent="0.2">
      <c r="O338" s="28"/>
      <c r="Q338" s="18"/>
      <c r="R338" s="18"/>
      <c r="S338" s="18"/>
    </row>
    <row r="339" spans="15:19" x14ac:dyDescent="0.2">
      <c r="O339" s="28"/>
      <c r="Q339" s="18"/>
      <c r="R339" s="18"/>
      <c r="S339" s="18"/>
    </row>
    <row r="340" spans="15:19" x14ac:dyDescent="0.2">
      <c r="O340" s="28"/>
      <c r="Q340" s="18"/>
      <c r="R340" s="18"/>
      <c r="S340" s="18"/>
    </row>
    <row r="341" spans="15:19" x14ac:dyDescent="0.2">
      <c r="O341" s="28"/>
      <c r="Q341" s="18"/>
      <c r="R341" s="18"/>
      <c r="S341" s="18"/>
    </row>
    <row r="342" spans="15:19" x14ac:dyDescent="0.2">
      <c r="O342" s="28"/>
      <c r="Q342" s="18"/>
      <c r="R342" s="18"/>
      <c r="S342" s="18"/>
    </row>
    <row r="343" spans="15:19" x14ac:dyDescent="0.2">
      <c r="O343" s="28"/>
      <c r="Q343" s="18"/>
      <c r="R343" s="18"/>
      <c r="S343" s="18"/>
    </row>
    <row r="344" spans="15:19" x14ac:dyDescent="0.2">
      <c r="O344" s="28"/>
      <c r="Q344" s="18"/>
      <c r="R344" s="18"/>
      <c r="S344" s="18"/>
    </row>
    <row r="345" spans="15:19" x14ac:dyDescent="0.2">
      <c r="O345" s="28"/>
      <c r="Q345" s="18"/>
      <c r="R345" s="18"/>
      <c r="S345" s="18"/>
    </row>
    <row r="346" spans="15:19" x14ac:dyDescent="0.2">
      <c r="O346" s="28"/>
      <c r="Q346" s="18"/>
      <c r="R346" s="18"/>
      <c r="S346" s="18"/>
    </row>
    <row r="347" spans="15:19" x14ac:dyDescent="0.2">
      <c r="O347" s="28"/>
      <c r="Q347" s="18"/>
      <c r="R347" s="18"/>
      <c r="S347" s="18"/>
    </row>
    <row r="348" spans="15:19" x14ac:dyDescent="0.2">
      <c r="O348" s="28"/>
      <c r="Q348" s="18"/>
      <c r="R348" s="18"/>
      <c r="S348" s="18"/>
    </row>
    <row r="349" spans="15:19" x14ac:dyDescent="0.2">
      <c r="O349" s="28"/>
      <c r="Q349" s="18"/>
      <c r="R349" s="18"/>
      <c r="S349" s="18"/>
    </row>
    <row r="350" spans="15:19" x14ac:dyDescent="0.2">
      <c r="O350" s="28"/>
      <c r="Q350" s="18"/>
      <c r="R350" s="18"/>
      <c r="S350" s="18"/>
    </row>
    <row r="351" spans="15:19" x14ac:dyDescent="0.2">
      <c r="O351" s="28"/>
      <c r="Q351" s="18"/>
      <c r="R351" s="18"/>
      <c r="S351" s="18"/>
    </row>
    <row r="352" spans="15:19" x14ac:dyDescent="0.2">
      <c r="O352" s="28"/>
      <c r="Q352" s="18"/>
      <c r="R352" s="18"/>
      <c r="S352" s="18"/>
    </row>
    <row r="353" spans="15:19" x14ac:dyDescent="0.2">
      <c r="O353" s="28"/>
      <c r="Q353" s="18"/>
      <c r="R353" s="18"/>
      <c r="S353" s="18"/>
    </row>
    <row r="354" spans="15:19" x14ac:dyDescent="0.2">
      <c r="O354" s="28"/>
      <c r="Q354" s="18"/>
      <c r="R354" s="18"/>
      <c r="S354" s="18"/>
    </row>
    <row r="355" spans="15:19" x14ac:dyDescent="0.2">
      <c r="O355" s="28"/>
      <c r="Q355" s="18"/>
      <c r="R355" s="18"/>
      <c r="S355" s="18"/>
    </row>
    <row r="356" spans="15:19" x14ac:dyDescent="0.2">
      <c r="O356" s="28"/>
      <c r="Q356" s="18"/>
      <c r="R356" s="18"/>
      <c r="S356" s="18"/>
    </row>
    <row r="357" spans="15:19" x14ac:dyDescent="0.2">
      <c r="O357" s="28"/>
      <c r="Q357" s="18"/>
      <c r="R357" s="18"/>
      <c r="S357" s="18"/>
    </row>
    <row r="358" spans="15:19" x14ac:dyDescent="0.2">
      <c r="O358" s="28"/>
      <c r="Q358" s="18"/>
      <c r="R358" s="18"/>
      <c r="S358" s="18"/>
    </row>
    <row r="359" spans="15:19" x14ac:dyDescent="0.2">
      <c r="O359" s="28"/>
      <c r="Q359" s="18"/>
      <c r="R359" s="18"/>
      <c r="S359" s="18"/>
    </row>
    <row r="360" spans="15:19" x14ac:dyDescent="0.2">
      <c r="O360" s="28"/>
      <c r="Q360" s="18"/>
      <c r="R360" s="18"/>
      <c r="S360" s="18"/>
    </row>
    <row r="361" spans="15:19" x14ac:dyDescent="0.2">
      <c r="O361" s="28"/>
      <c r="Q361" s="18"/>
      <c r="R361" s="18"/>
      <c r="S361" s="18"/>
    </row>
    <row r="362" spans="15:19" x14ac:dyDescent="0.2">
      <c r="O362" s="28"/>
      <c r="Q362" s="18"/>
      <c r="R362" s="18"/>
      <c r="S362" s="18"/>
    </row>
    <row r="363" spans="15:19" x14ac:dyDescent="0.2">
      <c r="O363" s="28"/>
      <c r="Q363" s="18"/>
      <c r="R363" s="18"/>
      <c r="S363" s="18"/>
    </row>
    <row r="364" spans="15:19" x14ac:dyDescent="0.2">
      <c r="O364" s="28"/>
      <c r="Q364" s="18"/>
      <c r="R364" s="18"/>
      <c r="S364" s="18"/>
    </row>
    <row r="365" spans="15:19" x14ac:dyDescent="0.2">
      <c r="O365" s="28"/>
      <c r="Q365" s="18"/>
      <c r="R365" s="18"/>
      <c r="S365" s="18"/>
    </row>
    <row r="366" spans="15:19" x14ac:dyDescent="0.2">
      <c r="O366" s="28"/>
      <c r="Q366" s="18"/>
      <c r="R366" s="18"/>
      <c r="S366" s="18"/>
    </row>
    <row r="367" spans="15:19" x14ac:dyDescent="0.2">
      <c r="O367" s="28"/>
      <c r="Q367" s="18"/>
      <c r="R367" s="18"/>
      <c r="S367" s="18"/>
    </row>
    <row r="368" spans="15:19" x14ac:dyDescent="0.2">
      <c r="O368" s="28"/>
      <c r="Q368" s="18"/>
      <c r="R368" s="18"/>
      <c r="S368" s="18"/>
    </row>
    <row r="369" spans="15:19" x14ac:dyDescent="0.2">
      <c r="O369" s="28"/>
      <c r="Q369" s="18"/>
      <c r="R369" s="18"/>
      <c r="S369" s="18"/>
    </row>
    <row r="370" spans="15:19" x14ac:dyDescent="0.2">
      <c r="O370" s="28"/>
      <c r="Q370" s="18"/>
      <c r="R370" s="18"/>
      <c r="S370" s="18"/>
    </row>
    <row r="371" spans="15:19" x14ac:dyDescent="0.2">
      <c r="O371" s="28"/>
      <c r="Q371" s="18"/>
      <c r="R371" s="18"/>
      <c r="S371" s="18"/>
    </row>
    <row r="372" spans="15:19" x14ac:dyDescent="0.2">
      <c r="O372" s="28"/>
      <c r="Q372" s="18"/>
      <c r="R372" s="18"/>
      <c r="S372" s="18"/>
    </row>
    <row r="373" spans="15:19" x14ac:dyDescent="0.2">
      <c r="O373" s="28"/>
      <c r="Q373" s="18"/>
      <c r="R373" s="18"/>
      <c r="S373" s="18"/>
    </row>
    <row r="374" spans="15:19" x14ac:dyDescent="0.2">
      <c r="O374" s="28"/>
      <c r="Q374" s="18"/>
      <c r="R374" s="18"/>
      <c r="S374" s="18"/>
    </row>
    <row r="375" spans="15:19" x14ac:dyDescent="0.2">
      <c r="O375" s="28"/>
      <c r="Q375" s="18"/>
      <c r="R375" s="18"/>
      <c r="S375" s="18"/>
    </row>
    <row r="376" spans="15:19" x14ac:dyDescent="0.2">
      <c r="O376" s="28"/>
      <c r="Q376" s="18"/>
      <c r="R376" s="18"/>
      <c r="S376" s="18"/>
    </row>
    <row r="377" spans="15:19" x14ac:dyDescent="0.2">
      <c r="O377" s="28"/>
      <c r="Q377" s="18"/>
      <c r="R377" s="18"/>
      <c r="S377" s="18"/>
    </row>
    <row r="378" spans="15:19" x14ac:dyDescent="0.2">
      <c r="O378" s="28"/>
      <c r="Q378" s="18"/>
      <c r="R378" s="18"/>
      <c r="S378" s="18"/>
    </row>
    <row r="379" spans="15:19" x14ac:dyDescent="0.2">
      <c r="O379" s="28"/>
      <c r="Q379" s="18"/>
      <c r="R379" s="18"/>
      <c r="S379" s="18"/>
    </row>
    <row r="380" spans="15:19" x14ac:dyDescent="0.2">
      <c r="O380" s="28"/>
      <c r="Q380" s="18"/>
      <c r="R380" s="18"/>
      <c r="S380" s="18"/>
    </row>
    <row r="381" spans="15:19" x14ac:dyDescent="0.2">
      <c r="O381" s="28"/>
      <c r="Q381" s="18"/>
      <c r="R381" s="18"/>
      <c r="S381" s="18"/>
    </row>
    <row r="382" spans="15:19" x14ac:dyDescent="0.2">
      <c r="O382" s="28"/>
      <c r="Q382" s="18"/>
      <c r="R382" s="18"/>
      <c r="S382" s="18"/>
    </row>
    <row r="383" spans="15:19" x14ac:dyDescent="0.2">
      <c r="O383" s="28"/>
      <c r="Q383" s="18"/>
      <c r="R383" s="18"/>
      <c r="S383" s="18"/>
    </row>
    <row r="384" spans="15:19" x14ac:dyDescent="0.2">
      <c r="O384" s="28"/>
      <c r="Q384" s="18"/>
      <c r="R384" s="18"/>
      <c r="S384" s="18"/>
    </row>
    <row r="385" spans="15:19" x14ac:dyDescent="0.2">
      <c r="O385" s="28"/>
      <c r="Q385" s="18"/>
      <c r="R385" s="18"/>
      <c r="S385" s="18"/>
    </row>
    <row r="386" spans="15:19" x14ac:dyDescent="0.2">
      <c r="O386" s="28"/>
      <c r="Q386" s="18"/>
      <c r="R386" s="18"/>
      <c r="S386" s="18"/>
    </row>
    <row r="387" spans="15:19" x14ac:dyDescent="0.2">
      <c r="O387" s="28"/>
      <c r="Q387" s="18"/>
      <c r="R387" s="18"/>
      <c r="S387" s="18"/>
    </row>
    <row r="388" spans="15:19" x14ac:dyDescent="0.2">
      <c r="O388" s="28"/>
      <c r="Q388" s="18"/>
      <c r="R388" s="18"/>
      <c r="S388" s="18"/>
    </row>
    <row r="389" spans="15:19" x14ac:dyDescent="0.2">
      <c r="O389" s="28"/>
      <c r="Q389" s="18"/>
      <c r="R389" s="18"/>
      <c r="S389" s="18"/>
    </row>
    <row r="390" spans="15:19" x14ac:dyDescent="0.2">
      <c r="O390" s="28"/>
      <c r="Q390" s="18"/>
      <c r="R390" s="18"/>
      <c r="S390" s="18"/>
    </row>
    <row r="391" spans="15:19" x14ac:dyDescent="0.2">
      <c r="O391" s="28"/>
      <c r="Q391" s="18"/>
      <c r="R391" s="18"/>
      <c r="S391" s="18"/>
    </row>
    <row r="392" spans="15:19" x14ac:dyDescent="0.2">
      <c r="O392" s="28"/>
      <c r="Q392" s="18"/>
      <c r="R392" s="18"/>
      <c r="S392" s="18"/>
    </row>
    <row r="393" spans="15:19" x14ac:dyDescent="0.2">
      <c r="O393" s="28"/>
      <c r="Q393" s="18"/>
      <c r="R393" s="18"/>
      <c r="S393" s="18"/>
    </row>
    <row r="394" spans="15:19" x14ac:dyDescent="0.2">
      <c r="O394" s="28"/>
      <c r="Q394" s="18"/>
      <c r="R394" s="18"/>
      <c r="S394" s="18"/>
    </row>
    <row r="395" spans="15:19" x14ac:dyDescent="0.2">
      <c r="O395" s="28"/>
      <c r="Q395" s="18"/>
      <c r="R395" s="18"/>
      <c r="S395" s="18"/>
    </row>
    <row r="396" spans="15:19" x14ac:dyDescent="0.2">
      <c r="O396" s="28"/>
      <c r="Q396" s="18"/>
      <c r="R396" s="18"/>
      <c r="S396" s="18"/>
    </row>
    <row r="397" spans="15:19" x14ac:dyDescent="0.2">
      <c r="O397" s="28"/>
      <c r="Q397" s="18"/>
      <c r="R397" s="18"/>
      <c r="S397" s="18"/>
    </row>
    <row r="398" spans="15:19" x14ac:dyDescent="0.2">
      <c r="O398" s="28"/>
      <c r="Q398" s="18"/>
      <c r="R398" s="18"/>
      <c r="S398" s="18"/>
    </row>
    <row r="399" spans="15:19" x14ac:dyDescent="0.2">
      <c r="O399" s="28"/>
      <c r="Q399" s="18"/>
      <c r="R399" s="18"/>
      <c r="S399" s="18"/>
    </row>
    <row r="400" spans="15:19" x14ac:dyDescent="0.2">
      <c r="O400" s="28"/>
      <c r="Q400" s="18"/>
      <c r="R400" s="18"/>
      <c r="S400" s="18"/>
    </row>
    <row r="401" spans="15:19" x14ac:dyDescent="0.2">
      <c r="O401" s="28"/>
      <c r="Q401" s="18"/>
      <c r="R401" s="18"/>
      <c r="S401" s="18"/>
    </row>
    <row r="402" spans="15:19" x14ac:dyDescent="0.2">
      <c r="O402" s="28"/>
      <c r="Q402" s="18"/>
      <c r="R402" s="18"/>
      <c r="S402" s="18"/>
    </row>
    <row r="403" spans="15:19" x14ac:dyDescent="0.2">
      <c r="O403" s="28"/>
      <c r="Q403" s="18"/>
      <c r="R403" s="18"/>
      <c r="S403" s="18"/>
    </row>
    <row r="404" spans="15:19" x14ac:dyDescent="0.2">
      <c r="O404" s="28"/>
      <c r="Q404" s="18"/>
      <c r="R404" s="18"/>
      <c r="S404" s="18"/>
    </row>
    <row r="405" spans="15:19" x14ac:dyDescent="0.2">
      <c r="O405" s="28"/>
      <c r="Q405" s="18"/>
      <c r="R405" s="18"/>
      <c r="S405" s="18"/>
    </row>
    <row r="406" spans="15:19" x14ac:dyDescent="0.2">
      <c r="O406" s="28"/>
      <c r="Q406" s="18"/>
      <c r="R406" s="18"/>
      <c r="S406" s="18"/>
    </row>
    <row r="407" spans="15:19" x14ac:dyDescent="0.2">
      <c r="O407" s="28"/>
      <c r="Q407" s="18"/>
      <c r="R407" s="18"/>
      <c r="S407" s="18"/>
    </row>
    <row r="408" spans="15:19" x14ac:dyDescent="0.2">
      <c r="O408" s="28"/>
      <c r="Q408" s="18"/>
      <c r="R408" s="18"/>
      <c r="S408" s="18"/>
    </row>
    <row r="409" spans="15:19" x14ac:dyDescent="0.2">
      <c r="O409" s="28"/>
      <c r="Q409" s="18"/>
      <c r="R409" s="18"/>
      <c r="S409" s="18"/>
    </row>
    <row r="410" spans="15:19" x14ac:dyDescent="0.2">
      <c r="O410" s="28"/>
      <c r="Q410" s="18"/>
      <c r="R410" s="18"/>
      <c r="S410" s="18"/>
    </row>
    <row r="411" spans="15:19" x14ac:dyDescent="0.2">
      <c r="O411" s="28"/>
      <c r="Q411" s="18"/>
      <c r="R411" s="18"/>
      <c r="S411" s="18"/>
    </row>
    <row r="412" spans="15:19" x14ac:dyDescent="0.2">
      <c r="O412" s="28"/>
      <c r="Q412" s="18"/>
      <c r="R412" s="18"/>
      <c r="S412" s="18"/>
    </row>
    <row r="413" spans="15:19" x14ac:dyDescent="0.2">
      <c r="O413" s="28"/>
      <c r="Q413" s="18"/>
      <c r="R413" s="18"/>
      <c r="S413" s="18"/>
    </row>
    <row r="414" spans="15:19" x14ac:dyDescent="0.2">
      <c r="O414" s="28"/>
      <c r="Q414" s="18"/>
      <c r="R414" s="18"/>
      <c r="S414" s="18"/>
    </row>
    <row r="415" spans="15:19" x14ac:dyDescent="0.2">
      <c r="O415" s="28"/>
      <c r="Q415" s="18"/>
      <c r="R415" s="18"/>
      <c r="S415" s="18"/>
    </row>
    <row r="416" spans="15:19" x14ac:dyDescent="0.2">
      <c r="O416" s="28"/>
      <c r="Q416" s="18"/>
      <c r="R416" s="18"/>
      <c r="S416" s="18"/>
    </row>
    <row r="417" spans="15:19" x14ac:dyDescent="0.2">
      <c r="O417" s="28"/>
      <c r="Q417" s="18"/>
      <c r="R417" s="18"/>
      <c r="S417" s="18"/>
    </row>
    <row r="418" spans="15:19" x14ac:dyDescent="0.2">
      <c r="O418" s="28"/>
      <c r="Q418" s="18"/>
      <c r="R418" s="18"/>
      <c r="S418" s="18"/>
    </row>
    <row r="419" spans="15:19" x14ac:dyDescent="0.2">
      <c r="O419" s="28"/>
      <c r="Q419" s="18"/>
      <c r="R419" s="18"/>
      <c r="S419" s="18"/>
    </row>
    <row r="420" spans="15:19" x14ac:dyDescent="0.2">
      <c r="O420" s="28"/>
      <c r="Q420" s="18"/>
      <c r="R420" s="18"/>
      <c r="S420" s="18"/>
    </row>
    <row r="421" spans="15:19" x14ac:dyDescent="0.2">
      <c r="O421" s="28"/>
      <c r="Q421" s="18"/>
      <c r="R421" s="18"/>
      <c r="S421" s="18"/>
    </row>
    <row r="422" spans="15:19" x14ac:dyDescent="0.2">
      <c r="O422" s="28"/>
      <c r="Q422" s="18"/>
      <c r="R422" s="18"/>
      <c r="S422" s="18"/>
    </row>
    <row r="423" spans="15:19" x14ac:dyDescent="0.2">
      <c r="O423" s="28"/>
      <c r="Q423" s="18"/>
      <c r="R423" s="18"/>
      <c r="S423" s="18"/>
    </row>
    <row r="424" spans="15:19" x14ac:dyDescent="0.2">
      <c r="O424" s="28"/>
      <c r="Q424" s="18"/>
      <c r="R424" s="18"/>
      <c r="S424" s="18"/>
    </row>
    <row r="425" spans="15:19" x14ac:dyDescent="0.2">
      <c r="O425" s="28"/>
      <c r="Q425" s="18"/>
      <c r="R425" s="18"/>
      <c r="S425" s="18"/>
    </row>
    <row r="426" spans="15:19" x14ac:dyDescent="0.2">
      <c r="O426" s="28"/>
      <c r="Q426" s="18"/>
      <c r="R426" s="18"/>
      <c r="S426" s="18"/>
    </row>
    <row r="427" spans="15:19" x14ac:dyDescent="0.2">
      <c r="O427" s="28"/>
      <c r="Q427" s="18"/>
      <c r="R427" s="18"/>
      <c r="S427" s="18"/>
    </row>
    <row r="428" spans="15:19" x14ac:dyDescent="0.2">
      <c r="O428" s="28"/>
      <c r="Q428" s="18"/>
      <c r="R428" s="18"/>
      <c r="S428" s="18"/>
    </row>
    <row r="429" spans="15:19" x14ac:dyDescent="0.2">
      <c r="O429" s="28"/>
      <c r="Q429" s="18"/>
      <c r="R429" s="18"/>
      <c r="S429" s="18"/>
    </row>
    <row r="430" spans="15:19" x14ac:dyDescent="0.2">
      <c r="O430" s="28"/>
      <c r="Q430" s="18"/>
      <c r="R430" s="18"/>
      <c r="S430" s="18"/>
    </row>
    <row r="431" spans="15:19" x14ac:dyDescent="0.2">
      <c r="O431" s="28"/>
      <c r="Q431" s="18"/>
      <c r="R431" s="18"/>
      <c r="S431" s="18"/>
    </row>
    <row r="432" spans="15:19" x14ac:dyDescent="0.2">
      <c r="O432" s="28"/>
      <c r="Q432" s="18"/>
      <c r="R432" s="18"/>
      <c r="S432" s="18"/>
    </row>
    <row r="433" spans="15:19" x14ac:dyDescent="0.2">
      <c r="O433" s="28"/>
      <c r="Q433" s="18"/>
      <c r="R433" s="18"/>
      <c r="S433" s="18"/>
    </row>
    <row r="434" spans="15:19" x14ac:dyDescent="0.2">
      <c r="O434" s="28"/>
      <c r="Q434" s="18"/>
      <c r="R434" s="18"/>
      <c r="S434" s="18"/>
    </row>
    <row r="435" spans="15:19" x14ac:dyDescent="0.2">
      <c r="O435" s="28"/>
      <c r="Q435" s="18"/>
      <c r="R435" s="18"/>
      <c r="S435" s="18"/>
    </row>
    <row r="436" spans="15:19" x14ac:dyDescent="0.2">
      <c r="O436" s="28"/>
      <c r="Q436" s="18"/>
      <c r="R436" s="18"/>
      <c r="S436" s="18"/>
    </row>
    <row r="437" spans="15:19" x14ac:dyDescent="0.2">
      <c r="O437" s="28"/>
      <c r="Q437" s="18"/>
      <c r="R437" s="18"/>
      <c r="S437" s="18"/>
    </row>
    <row r="438" spans="15:19" x14ac:dyDescent="0.2">
      <c r="O438" s="28"/>
      <c r="Q438" s="18"/>
      <c r="R438" s="18"/>
      <c r="S438" s="18"/>
    </row>
    <row r="439" spans="15:19" x14ac:dyDescent="0.2">
      <c r="O439" s="28"/>
      <c r="Q439" s="18"/>
      <c r="R439" s="18"/>
      <c r="S439" s="18"/>
    </row>
    <row r="440" spans="15:19" x14ac:dyDescent="0.2">
      <c r="O440" s="28"/>
      <c r="Q440" s="18"/>
      <c r="R440" s="18"/>
      <c r="S440" s="18"/>
    </row>
    <row r="441" spans="15:19" x14ac:dyDescent="0.2">
      <c r="O441" s="28"/>
      <c r="Q441" s="18"/>
      <c r="R441" s="18"/>
      <c r="S441" s="18"/>
    </row>
    <row r="442" spans="15:19" x14ac:dyDescent="0.2">
      <c r="O442" s="28"/>
      <c r="Q442" s="18"/>
      <c r="R442" s="18"/>
      <c r="S442" s="18"/>
    </row>
    <row r="443" spans="15:19" x14ac:dyDescent="0.2">
      <c r="O443" s="28"/>
      <c r="Q443" s="18"/>
      <c r="R443" s="18"/>
      <c r="S443" s="18"/>
    </row>
    <row r="444" spans="15:19" x14ac:dyDescent="0.2">
      <c r="O444" s="28"/>
      <c r="Q444" s="18"/>
      <c r="R444" s="18"/>
      <c r="S444" s="18"/>
    </row>
    <row r="445" spans="15:19" x14ac:dyDescent="0.2">
      <c r="O445" s="28"/>
      <c r="Q445" s="18"/>
      <c r="R445" s="18"/>
      <c r="S445" s="18"/>
    </row>
    <row r="446" spans="15:19" x14ac:dyDescent="0.2">
      <c r="O446" s="28"/>
      <c r="Q446" s="18"/>
      <c r="R446" s="18"/>
      <c r="S446" s="18"/>
    </row>
    <row r="447" spans="15:19" x14ac:dyDescent="0.2">
      <c r="O447" s="28"/>
      <c r="Q447" s="18"/>
      <c r="R447" s="18"/>
      <c r="S447" s="18"/>
    </row>
    <row r="448" spans="15:19" x14ac:dyDescent="0.2">
      <c r="O448" s="28"/>
      <c r="Q448" s="18"/>
      <c r="R448" s="18"/>
      <c r="S448" s="18"/>
    </row>
    <row r="449" spans="15:19" x14ac:dyDescent="0.2">
      <c r="O449" s="28"/>
      <c r="Q449" s="18"/>
      <c r="R449" s="18"/>
      <c r="S449" s="18"/>
    </row>
    <row r="450" spans="15:19" x14ac:dyDescent="0.2">
      <c r="O450" s="28"/>
      <c r="Q450" s="18"/>
      <c r="R450" s="18"/>
      <c r="S450" s="18"/>
    </row>
    <row r="451" spans="15:19" x14ac:dyDescent="0.2">
      <c r="O451" s="28"/>
      <c r="Q451" s="18"/>
      <c r="R451" s="18"/>
      <c r="S451" s="18"/>
    </row>
    <row r="452" spans="15:19" x14ac:dyDescent="0.2">
      <c r="O452" s="28"/>
      <c r="Q452" s="18"/>
      <c r="R452" s="18"/>
      <c r="S452" s="18"/>
    </row>
    <row r="453" spans="15:19" x14ac:dyDescent="0.2">
      <c r="O453" s="28"/>
      <c r="Q453" s="18"/>
      <c r="R453" s="18"/>
      <c r="S453" s="18"/>
    </row>
    <row r="454" spans="15:19" x14ac:dyDescent="0.2">
      <c r="O454" s="28"/>
      <c r="Q454" s="18"/>
      <c r="R454" s="18"/>
      <c r="S454" s="18"/>
    </row>
    <row r="455" spans="15:19" x14ac:dyDescent="0.2">
      <c r="O455" s="28"/>
      <c r="Q455" s="18"/>
      <c r="R455" s="18"/>
      <c r="S455" s="18"/>
    </row>
    <row r="456" spans="15:19" x14ac:dyDescent="0.2">
      <c r="O456" s="28"/>
      <c r="Q456" s="18"/>
      <c r="R456" s="18"/>
      <c r="S456" s="18"/>
    </row>
    <row r="457" spans="15:19" x14ac:dyDescent="0.2">
      <c r="O457" s="28"/>
      <c r="Q457" s="18"/>
      <c r="R457" s="18"/>
      <c r="S457" s="18"/>
    </row>
    <row r="458" spans="15:19" x14ac:dyDescent="0.2">
      <c r="O458" s="28"/>
      <c r="Q458" s="18"/>
      <c r="R458" s="18"/>
      <c r="S458" s="18"/>
    </row>
    <row r="459" spans="15:19" x14ac:dyDescent="0.2">
      <c r="O459" s="28"/>
      <c r="Q459" s="18"/>
      <c r="R459" s="18"/>
      <c r="S459" s="18"/>
    </row>
    <row r="460" spans="15:19" x14ac:dyDescent="0.2">
      <c r="O460" s="28"/>
      <c r="Q460" s="18"/>
      <c r="R460" s="18"/>
      <c r="S460" s="18"/>
    </row>
    <row r="461" spans="15:19" x14ac:dyDescent="0.2">
      <c r="O461" s="28"/>
      <c r="Q461" s="18"/>
      <c r="R461" s="18"/>
      <c r="S461" s="18"/>
    </row>
    <row r="462" spans="15:19" x14ac:dyDescent="0.2">
      <c r="O462" s="28"/>
      <c r="Q462" s="18"/>
      <c r="R462" s="18"/>
      <c r="S462" s="18"/>
    </row>
    <row r="463" spans="15:19" x14ac:dyDescent="0.2">
      <c r="O463" s="28"/>
      <c r="Q463" s="18"/>
      <c r="R463" s="18"/>
      <c r="S463" s="18"/>
    </row>
    <row r="464" spans="15:19" x14ac:dyDescent="0.2">
      <c r="O464" s="28"/>
      <c r="Q464" s="18"/>
      <c r="R464" s="18"/>
      <c r="S464" s="18"/>
    </row>
    <row r="465" spans="15:19" x14ac:dyDescent="0.2">
      <c r="O465" s="28"/>
      <c r="Q465" s="18"/>
      <c r="R465" s="18"/>
      <c r="S465" s="18"/>
    </row>
    <row r="466" spans="15:19" x14ac:dyDescent="0.2">
      <c r="O466" s="28"/>
      <c r="Q466" s="18"/>
      <c r="R466" s="18"/>
      <c r="S466" s="18"/>
    </row>
    <row r="467" spans="15:19" x14ac:dyDescent="0.2">
      <c r="O467" s="28"/>
      <c r="Q467" s="18"/>
      <c r="R467" s="18"/>
      <c r="S467" s="18"/>
    </row>
    <row r="468" spans="15:19" x14ac:dyDescent="0.2">
      <c r="O468" s="28"/>
      <c r="Q468" s="18"/>
      <c r="R468" s="18"/>
      <c r="S468" s="18"/>
    </row>
    <row r="469" spans="15:19" x14ac:dyDescent="0.2">
      <c r="O469" s="28"/>
      <c r="Q469" s="18"/>
      <c r="R469" s="18"/>
      <c r="S469" s="18"/>
    </row>
    <row r="470" spans="15:19" x14ac:dyDescent="0.2">
      <c r="O470" s="28"/>
      <c r="Q470" s="18"/>
      <c r="R470" s="18"/>
      <c r="S470" s="18"/>
    </row>
    <row r="471" spans="15:19" x14ac:dyDescent="0.2">
      <c r="O471" s="28"/>
      <c r="Q471" s="18"/>
      <c r="R471" s="18"/>
      <c r="S471" s="18"/>
    </row>
    <row r="472" spans="15:19" x14ac:dyDescent="0.2">
      <c r="O472" s="28"/>
      <c r="Q472" s="18"/>
      <c r="R472" s="18"/>
      <c r="S472" s="18"/>
    </row>
    <row r="473" spans="15:19" x14ac:dyDescent="0.2">
      <c r="O473" s="28"/>
      <c r="Q473" s="18"/>
      <c r="R473" s="18"/>
      <c r="S473" s="18"/>
    </row>
    <row r="474" spans="15:19" x14ac:dyDescent="0.2">
      <c r="O474" s="28"/>
      <c r="Q474" s="18"/>
      <c r="R474" s="18"/>
      <c r="S474" s="18"/>
    </row>
    <row r="475" spans="15:19" x14ac:dyDescent="0.2">
      <c r="O475" s="28"/>
      <c r="Q475" s="18"/>
      <c r="R475" s="18"/>
      <c r="S475" s="18"/>
    </row>
    <row r="476" spans="15:19" x14ac:dyDescent="0.2">
      <c r="O476" s="28"/>
      <c r="Q476" s="18"/>
      <c r="R476" s="18"/>
      <c r="S476" s="18"/>
    </row>
    <row r="477" spans="15:19" x14ac:dyDescent="0.2">
      <c r="O477" s="28"/>
      <c r="Q477" s="18"/>
      <c r="R477" s="18"/>
      <c r="S477" s="18"/>
    </row>
    <row r="478" spans="15:19" x14ac:dyDescent="0.2">
      <c r="O478" s="28"/>
      <c r="Q478" s="18"/>
      <c r="R478" s="18"/>
      <c r="S478" s="18"/>
    </row>
    <row r="479" spans="15:19" x14ac:dyDescent="0.2">
      <c r="O479" s="28"/>
      <c r="Q479" s="18"/>
      <c r="R479" s="18"/>
      <c r="S479" s="18"/>
    </row>
    <row r="480" spans="15:19" x14ac:dyDescent="0.2">
      <c r="O480" s="28"/>
      <c r="Q480" s="18"/>
      <c r="R480" s="18"/>
      <c r="S480" s="18"/>
    </row>
    <row r="481" spans="15:19" x14ac:dyDescent="0.2">
      <c r="O481" s="28"/>
      <c r="Q481" s="18"/>
      <c r="R481" s="18"/>
      <c r="S481" s="18"/>
    </row>
    <row r="482" spans="15:19" x14ac:dyDescent="0.2">
      <c r="O482" s="28"/>
      <c r="Q482" s="18"/>
      <c r="R482" s="18"/>
      <c r="S482" s="18"/>
    </row>
    <row r="483" spans="15:19" x14ac:dyDescent="0.2">
      <c r="O483" s="28"/>
      <c r="Q483" s="18"/>
      <c r="R483" s="18"/>
      <c r="S483" s="18"/>
    </row>
    <row r="484" spans="15:19" x14ac:dyDescent="0.2">
      <c r="O484" s="28"/>
      <c r="Q484" s="18"/>
      <c r="R484" s="18"/>
      <c r="S484" s="18"/>
    </row>
    <row r="485" spans="15:19" x14ac:dyDescent="0.2">
      <c r="O485" s="28"/>
      <c r="Q485" s="18"/>
      <c r="R485" s="18"/>
      <c r="S485" s="18"/>
    </row>
    <row r="486" spans="15:19" x14ac:dyDescent="0.2">
      <c r="O486" s="28"/>
      <c r="Q486" s="18"/>
      <c r="R486" s="18"/>
      <c r="S486" s="18"/>
    </row>
    <row r="487" spans="15:19" x14ac:dyDescent="0.2">
      <c r="O487" s="28"/>
      <c r="Q487" s="18"/>
      <c r="R487" s="18"/>
      <c r="S487" s="18"/>
    </row>
    <row r="488" spans="15:19" x14ac:dyDescent="0.2">
      <c r="O488" s="28"/>
      <c r="Q488" s="18"/>
      <c r="R488" s="18"/>
      <c r="S488" s="18"/>
    </row>
    <row r="489" spans="15:19" x14ac:dyDescent="0.2">
      <c r="O489" s="28"/>
      <c r="Q489" s="18"/>
      <c r="R489" s="18"/>
      <c r="S489" s="18"/>
    </row>
    <row r="490" spans="15:19" x14ac:dyDescent="0.2">
      <c r="O490" s="28"/>
      <c r="Q490" s="18"/>
      <c r="R490" s="18"/>
      <c r="S490" s="18"/>
    </row>
    <row r="491" spans="15:19" x14ac:dyDescent="0.2">
      <c r="O491" s="28"/>
      <c r="Q491" s="18"/>
      <c r="R491" s="18"/>
      <c r="S491" s="18"/>
    </row>
    <row r="492" spans="15:19" x14ac:dyDescent="0.2">
      <c r="O492" s="28"/>
      <c r="Q492" s="18"/>
      <c r="R492" s="18"/>
      <c r="S492" s="18"/>
    </row>
    <row r="493" spans="15:19" x14ac:dyDescent="0.2">
      <c r="O493" s="28"/>
      <c r="Q493" s="18"/>
      <c r="R493" s="18"/>
      <c r="S493" s="18"/>
    </row>
    <row r="494" spans="15:19" x14ac:dyDescent="0.2">
      <c r="O494" s="28"/>
      <c r="Q494" s="18"/>
      <c r="R494" s="18"/>
      <c r="S494" s="18"/>
    </row>
    <row r="495" spans="15:19" x14ac:dyDescent="0.2">
      <c r="O495" s="28"/>
      <c r="Q495" s="18"/>
      <c r="R495" s="18"/>
      <c r="S495" s="18"/>
    </row>
    <row r="496" spans="15:19" x14ac:dyDescent="0.2">
      <c r="O496" s="28"/>
      <c r="Q496" s="18"/>
      <c r="R496" s="18"/>
      <c r="S496" s="18"/>
    </row>
    <row r="497" spans="15:19" x14ac:dyDescent="0.2">
      <c r="O497" s="28"/>
      <c r="Q497" s="18"/>
      <c r="R497" s="18"/>
      <c r="S497" s="18"/>
    </row>
    <row r="498" spans="15:19" x14ac:dyDescent="0.2">
      <c r="O498" s="28"/>
      <c r="Q498" s="18"/>
      <c r="R498" s="18"/>
      <c r="S498" s="18"/>
    </row>
    <row r="499" spans="15:19" x14ac:dyDescent="0.2">
      <c r="O499" s="28"/>
      <c r="Q499" s="18"/>
      <c r="R499" s="18"/>
      <c r="S499" s="18"/>
    </row>
    <row r="500" spans="15:19" x14ac:dyDescent="0.2">
      <c r="O500" s="28"/>
      <c r="Q500" s="18"/>
      <c r="R500" s="18"/>
      <c r="S500" s="18"/>
    </row>
    <row r="501" spans="15:19" x14ac:dyDescent="0.2">
      <c r="O501" s="28"/>
      <c r="Q501" s="18"/>
      <c r="R501" s="18"/>
      <c r="S501" s="18"/>
    </row>
    <row r="502" spans="15:19" x14ac:dyDescent="0.2">
      <c r="O502" s="28"/>
      <c r="Q502" s="18"/>
      <c r="R502" s="18"/>
      <c r="S502" s="18"/>
    </row>
    <row r="503" spans="15:19" x14ac:dyDescent="0.2">
      <c r="O503" s="28"/>
      <c r="Q503" s="18"/>
      <c r="R503" s="18"/>
      <c r="S503" s="18"/>
    </row>
    <row r="504" spans="15:19" x14ac:dyDescent="0.2">
      <c r="O504" s="28"/>
      <c r="Q504" s="18"/>
      <c r="R504" s="18"/>
      <c r="S504" s="18"/>
    </row>
    <row r="505" spans="15:19" x14ac:dyDescent="0.2">
      <c r="O505" s="28"/>
      <c r="Q505" s="18"/>
      <c r="R505" s="18"/>
      <c r="S505" s="18"/>
    </row>
    <row r="506" spans="15:19" x14ac:dyDescent="0.2">
      <c r="O506" s="28"/>
      <c r="Q506" s="18"/>
      <c r="R506" s="18"/>
      <c r="S506" s="18"/>
    </row>
    <row r="507" spans="15:19" x14ac:dyDescent="0.2">
      <c r="O507" s="28"/>
      <c r="Q507" s="18"/>
      <c r="R507" s="18"/>
      <c r="S507" s="18"/>
    </row>
    <row r="508" spans="15:19" x14ac:dyDescent="0.2">
      <c r="O508" s="28"/>
      <c r="Q508" s="18"/>
      <c r="R508" s="18"/>
      <c r="S508" s="18"/>
    </row>
    <row r="509" spans="15:19" x14ac:dyDescent="0.2">
      <c r="O509" s="28"/>
      <c r="Q509" s="18"/>
      <c r="R509" s="18"/>
      <c r="S509" s="18"/>
    </row>
    <row r="510" spans="15:19" x14ac:dyDescent="0.2">
      <c r="O510" s="28"/>
      <c r="Q510" s="18"/>
      <c r="R510" s="18"/>
      <c r="S510" s="18"/>
    </row>
    <row r="511" spans="15:19" x14ac:dyDescent="0.2">
      <c r="O511" s="28"/>
      <c r="Q511" s="18"/>
      <c r="R511" s="18"/>
      <c r="S511" s="18"/>
    </row>
    <row r="512" spans="15:19" x14ac:dyDescent="0.2">
      <c r="O512" s="28"/>
      <c r="Q512" s="18"/>
      <c r="R512" s="18"/>
      <c r="S512" s="18"/>
    </row>
    <row r="513" spans="15:19" x14ac:dyDescent="0.2">
      <c r="O513" s="28"/>
      <c r="Q513" s="18"/>
      <c r="R513" s="18"/>
      <c r="S513" s="18"/>
    </row>
    <row r="514" spans="15:19" x14ac:dyDescent="0.2">
      <c r="O514" s="28"/>
      <c r="Q514" s="18"/>
      <c r="R514" s="18"/>
      <c r="S514" s="18"/>
    </row>
    <row r="515" spans="15:19" x14ac:dyDescent="0.2">
      <c r="O515" s="28"/>
      <c r="Q515" s="18"/>
      <c r="R515" s="18"/>
      <c r="S515" s="18"/>
    </row>
    <row r="516" spans="15:19" x14ac:dyDescent="0.2">
      <c r="O516" s="28"/>
      <c r="Q516" s="18"/>
      <c r="R516" s="18"/>
      <c r="S516" s="18"/>
    </row>
    <row r="517" spans="15:19" x14ac:dyDescent="0.2">
      <c r="O517" s="28"/>
      <c r="Q517" s="18"/>
      <c r="R517" s="18"/>
      <c r="S517" s="18"/>
    </row>
    <row r="518" spans="15:19" x14ac:dyDescent="0.2">
      <c r="O518" s="28"/>
      <c r="Q518" s="18"/>
      <c r="R518" s="18"/>
      <c r="S518" s="18"/>
    </row>
    <row r="519" spans="15:19" x14ac:dyDescent="0.2">
      <c r="O519" s="28"/>
      <c r="Q519" s="18"/>
      <c r="R519" s="18"/>
      <c r="S519" s="18"/>
    </row>
    <row r="520" spans="15:19" x14ac:dyDescent="0.2">
      <c r="O520" s="28"/>
      <c r="Q520" s="18"/>
      <c r="R520" s="18"/>
      <c r="S520" s="18"/>
    </row>
    <row r="521" spans="15:19" x14ac:dyDescent="0.2">
      <c r="O521" s="28"/>
      <c r="Q521" s="18"/>
      <c r="R521" s="18"/>
      <c r="S521" s="18"/>
    </row>
    <row r="522" spans="15:19" x14ac:dyDescent="0.2">
      <c r="O522" s="28"/>
      <c r="Q522" s="18"/>
      <c r="R522" s="18"/>
      <c r="S522" s="18"/>
    </row>
    <row r="523" spans="15:19" x14ac:dyDescent="0.2">
      <c r="O523" s="28"/>
      <c r="Q523" s="18"/>
      <c r="R523" s="18"/>
      <c r="S523" s="18"/>
    </row>
    <row r="524" spans="15:19" x14ac:dyDescent="0.2">
      <c r="O524" s="28"/>
      <c r="Q524" s="18"/>
      <c r="R524" s="18"/>
      <c r="S524" s="18"/>
    </row>
    <row r="525" spans="15:19" x14ac:dyDescent="0.2">
      <c r="O525" s="28"/>
      <c r="Q525" s="18"/>
      <c r="R525" s="18"/>
      <c r="S525" s="18"/>
    </row>
    <row r="526" spans="15:19" x14ac:dyDescent="0.2">
      <c r="O526" s="28"/>
      <c r="Q526" s="18"/>
      <c r="R526" s="18"/>
      <c r="S526" s="18"/>
    </row>
    <row r="527" spans="15:19" x14ac:dyDescent="0.2">
      <c r="O527" s="28"/>
      <c r="Q527" s="18"/>
      <c r="R527" s="18"/>
      <c r="S527" s="18"/>
    </row>
    <row r="528" spans="15:19" x14ac:dyDescent="0.2">
      <c r="O528" s="28"/>
      <c r="Q528" s="18"/>
      <c r="R528" s="18"/>
      <c r="S528" s="18"/>
    </row>
    <row r="529" spans="15:19" x14ac:dyDescent="0.2">
      <c r="O529" s="28"/>
      <c r="Q529" s="18"/>
      <c r="R529" s="18"/>
      <c r="S529" s="18"/>
    </row>
    <row r="530" spans="15:19" x14ac:dyDescent="0.2">
      <c r="O530" s="28"/>
      <c r="Q530" s="18"/>
      <c r="R530" s="18"/>
      <c r="S530" s="18"/>
    </row>
    <row r="531" spans="15:19" x14ac:dyDescent="0.2">
      <c r="O531" s="28"/>
      <c r="Q531" s="18"/>
      <c r="R531" s="18"/>
      <c r="S531" s="18"/>
    </row>
    <row r="532" spans="15:19" x14ac:dyDescent="0.2">
      <c r="O532" s="28"/>
      <c r="Q532" s="18"/>
      <c r="R532" s="18"/>
      <c r="S532" s="18"/>
    </row>
    <row r="533" spans="15:19" x14ac:dyDescent="0.2">
      <c r="O533" s="28"/>
      <c r="Q533" s="18"/>
      <c r="R533" s="18"/>
      <c r="S533" s="18"/>
    </row>
    <row r="534" spans="15:19" x14ac:dyDescent="0.2">
      <c r="O534" s="28"/>
      <c r="Q534" s="18"/>
      <c r="R534" s="18"/>
      <c r="S534" s="18"/>
    </row>
    <row r="535" spans="15:19" x14ac:dyDescent="0.2">
      <c r="O535" s="28"/>
      <c r="Q535" s="18"/>
      <c r="R535" s="18"/>
      <c r="S535" s="18"/>
    </row>
    <row r="536" spans="15:19" x14ac:dyDescent="0.2">
      <c r="O536" s="28"/>
      <c r="Q536" s="18"/>
      <c r="R536" s="18"/>
      <c r="S536" s="18"/>
    </row>
    <row r="537" spans="15:19" x14ac:dyDescent="0.2">
      <c r="O537" s="28"/>
      <c r="Q537" s="18"/>
      <c r="R537" s="18"/>
      <c r="S537" s="18"/>
    </row>
    <row r="538" spans="15:19" x14ac:dyDescent="0.2">
      <c r="O538" s="28"/>
      <c r="Q538" s="18"/>
      <c r="R538" s="18"/>
      <c r="S538" s="18"/>
    </row>
    <row r="539" spans="15:19" x14ac:dyDescent="0.2">
      <c r="O539" s="28"/>
      <c r="Q539" s="18"/>
      <c r="R539" s="18"/>
      <c r="S539" s="18"/>
    </row>
    <row r="540" spans="15:19" x14ac:dyDescent="0.2">
      <c r="O540" s="28"/>
      <c r="Q540" s="18"/>
      <c r="R540" s="18"/>
      <c r="S540" s="18"/>
    </row>
    <row r="541" spans="15:19" x14ac:dyDescent="0.2">
      <c r="O541" s="28"/>
      <c r="Q541" s="18"/>
      <c r="R541" s="18"/>
      <c r="S541" s="18"/>
    </row>
    <row r="542" spans="15:19" x14ac:dyDescent="0.2">
      <c r="O542" s="28"/>
      <c r="Q542" s="18"/>
      <c r="R542" s="18"/>
      <c r="S542" s="18"/>
    </row>
    <row r="543" spans="15:19" x14ac:dyDescent="0.2">
      <c r="O543" s="28"/>
      <c r="Q543" s="18"/>
      <c r="R543" s="18"/>
      <c r="S543" s="18"/>
    </row>
    <row r="544" spans="15:19" x14ac:dyDescent="0.2">
      <c r="O544" s="28"/>
      <c r="Q544" s="18"/>
      <c r="R544" s="18"/>
      <c r="S544" s="18"/>
    </row>
    <row r="545" spans="15:19" x14ac:dyDescent="0.2">
      <c r="O545" s="28"/>
      <c r="Q545" s="18"/>
      <c r="R545" s="18"/>
      <c r="S545" s="18"/>
    </row>
    <row r="546" spans="15:19" x14ac:dyDescent="0.2">
      <c r="O546" s="28"/>
      <c r="Q546" s="18"/>
      <c r="R546" s="18"/>
      <c r="S546" s="18"/>
    </row>
    <row r="547" spans="15:19" x14ac:dyDescent="0.2">
      <c r="O547" s="28"/>
      <c r="Q547" s="18"/>
      <c r="R547" s="18"/>
      <c r="S547" s="18"/>
    </row>
    <row r="548" spans="15:19" x14ac:dyDescent="0.2">
      <c r="O548" s="28"/>
      <c r="Q548" s="18"/>
      <c r="R548" s="18"/>
      <c r="S548" s="18"/>
    </row>
    <row r="549" spans="15:19" x14ac:dyDescent="0.2">
      <c r="O549" s="28"/>
      <c r="Q549" s="18"/>
      <c r="R549" s="18"/>
      <c r="S549" s="18"/>
    </row>
    <row r="550" spans="15:19" x14ac:dyDescent="0.2">
      <c r="O550" s="28"/>
      <c r="Q550" s="18"/>
      <c r="R550" s="18"/>
      <c r="S550" s="18"/>
    </row>
    <row r="551" spans="15:19" x14ac:dyDescent="0.2">
      <c r="O551" s="28"/>
      <c r="Q551" s="18"/>
      <c r="R551" s="18"/>
      <c r="S551" s="18"/>
    </row>
    <row r="552" spans="15:19" x14ac:dyDescent="0.2">
      <c r="O552" s="28"/>
      <c r="Q552" s="18"/>
      <c r="R552" s="18"/>
      <c r="S552" s="18"/>
    </row>
    <row r="553" spans="15:19" x14ac:dyDescent="0.2">
      <c r="O553" s="28"/>
      <c r="Q553" s="18"/>
      <c r="R553" s="18"/>
      <c r="S553" s="18"/>
    </row>
    <row r="554" spans="15:19" x14ac:dyDescent="0.2">
      <c r="O554" s="28"/>
      <c r="Q554" s="18"/>
      <c r="R554" s="18"/>
      <c r="S554" s="18"/>
    </row>
    <row r="555" spans="15:19" x14ac:dyDescent="0.2">
      <c r="O555" s="28"/>
      <c r="Q555" s="18"/>
      <c r="R555" s="18"/>
      <c r="S555" s="18"/>
    </row>
    <row r="556" spans="15:19" x14ac:dyDescent="0.2">
      <c r="O556" s="28"/>
      <c r="Q556" s="18"/>
      <c r="R556" s="18"/>
      <c r="S556" s="18"/>
    </row>
    <row r="557" spans="15:19" x14ac:dyDescent="0.2">
      <c r="O557" s="28"/>
      <c r="Q557" s="18"/>
      <c r="R557" s="18"/>
      <c r="S557" s="18"/>
    </row>
    <row r="558" spans="15:19" x14ac:dyDescent="0.2">
      <c r="O558" s="28"/>
      <c r="Q558" s="18"/>
      <c r="R558" s="18"/>
      <c r="S558" s="18"/>
    </row>
    <row r="559" spans="15:19" x14ac:dyDescent="0.2">
      <c r="O559" s="28"/>
      <c r="Q559" s="18"/>
      <c r="R559" s="18"/>
      <c r="S559" s="18"/>
    </row>
    <row r="560" spans="15:19" x14ac:dyDescent="0.2">
      <c r="O560" s="28"/>
      <c r="Q560" s="18"/>
      <c r="R560" s="18"/>
      <c r="S560" s="18"/>
    </row>
    <row r="561" spans="15:19" x14ac:dyDescent="0.2">
      <c r="O561" s="28"/>
      <c r="Q561" s="18"/>
      <c r="R561" s="18"/>
      <c r="S561" s="18"/>
    </row>
    <row r="562" spans="15:19" x14ac:dyDescent="0.2">
      <c r="O562" s="28"/>
      <c r="Q562" s="18"/>
      <c r="R562" s="18"/>
      <c r="S562" s="18"/>
    </row>
    <row r="563" spans="15:19" x14ac:dyDescent="0.2">
      <c r="O563" s="28"/>
      <c r="Q563" s="18"/>
      <c r="R563" s="18"/>
      <c r="S563" s="18"/>
    </row>
    <row r="564" spans="15:19" x14ac:dyDescent="0.2">
      <c r="O564" s="28"/>
      <c r="Q564" s="18"/>
      <c r="R564" s="18"/>
      <c r="S564" s="18"/>
    </row>
    <row r="565" spans="15:19" x14ac:dyDescent="0.2">
      <c r="O565" s="28"/>
      <c r="Q565" s="18"/>
      <c r="R565" s="18"/>
      <c r="S565" s="18"/>
    </row>
    <row r="566" spans="15:19" x14ac:dyDescent="0.2">
      <c r="O566" s="28"/>
      <c r="Q566" s="18"/>
      <c r="R566" s="18"/>
      <c r="S566" s="18"/>
    </row>
    <row r="567" spans="15:19" x14ac:dyDescent="0.2">
      <c r="O567" s="28"/>
      <c r="Q567" s="18"/>
      <c r="R567" s="18"/>
      <c r="S567" s="18"/>
    </row>
    <row r="568" spans="15:19" x14ac:dyDescent="0.2">
      <c r="O568" s="28"/>
      <c r="Q568" s="18"/>
      <c r="R568" s="18"/>
      <c r="S568" s="18"/>
    </row>
    <row r="569" spans="15:19" x14ac:dyDescent="0.2">
      <c r="O569" s="28"/>
      <c r="Q569" s="18"/>
      <c r="R569" s="18"/>
      <c r="S569" s="18"/>
    </row>
    <row r="570" spans="15:19" x14ac:dyDescent="0.2">
      <c r="O570" s="28"/>
      <c r="Q570" s="18"/>
      <c r="R570" s="18"/>
      <c r="S570" s="18"/>
    </row>
    <row r="571" spans="15:19" x14ac:dyDescent="0.2">
      <c r="O571" s="28"/>
      <c r="Q571" s="18"/>
      <c r="R571" s="18"/>
      <c r="S571" s="18"/>
    </row>
    <row r="572" spans="15:19" x14ac:dyDescent="0.2">
      <c r="O572" s="28"/>
      <c r="Q572" s="18"/>
      <c r="R572" s="18"/>
      <c r="S572" s="18"/>
    </row>
    <row r="573" spans="15:19" x14ac:dyDescent="0.2">
      <c r="O573" s="28"/>
      <c r="Q573" s="18"/>
      <c r="R573" s="18"/>
      <c r="S573" s="18"/>
    </row>
    <row r="574" spans="15:19" x14ac:dyDescent="0.2">
      <c r="O574" s="28"/>
      <c r="Q574" s="18"/>
      <c r="R574" s="18"/>
      <c r="S574" s="18"/>
    </row>
    <row r="575" spans="15:19" x14ac:dyDescent="0.2">
      <c r="O575" s="28"/>
      <c r="Q575" s="18"/>
      <c r="R575" s="18"/>
      <c r="S575" s="18"/>
    </row>
    <row r="576" spans="15:19" x14ac:dyDescent="0.2">
      <c r="O576" s="28"/>
      <c r="Q576" s="18"/>
      <c r="R576" s="18"/>
      <c r="S576" s="18"/>
    </row>
    <row r="577" spans="15:19" x14ac:dyDescent="0.2">
      <c r="O577" s="28"/>
      <c r="Q577" s="18"/>
      <c r="R577" s="18"/>
      <c r="S577" s="18"/>
    </row>
    <row r="578" spans="15:19" x14ac:dyDescent="0.2">
      <c r="O578" s="28"/>
      <c r="Q578" s="18"/>
      <c r="R578" s="18"/>
      <c r="S578" s="18"/>
    </row>
    <row r="579" spans="15:19" x14ac:dyDescent="0.2">
      <c r="O579" s="28"/>
      <c r="Q579" s="18"/>
      <c r="R579" s="18"/>
      <c r="S579" s="18"/>
    </row>
    <row r="580" spans="15:19" x14ac:dyDescent="0.2">
      <c r="O580" s="28"/>
      <c r="Q580" s="18"/>
      <c r="R580" s="18"/>
      <c r="S580" s="18"/>
    </row>
    <row r="581" spans="15:19" x14ac:dyDescent="0.2">
      <c r="O581" s="28"/>
      <c r="Q581" s="18"/>
      <c r="R581" s="18"/>
      <c r="S581" s="18"/>
    </row>
    <row r="582" spans="15:19" x14ac:dyDescent="0.2">
      <c r="O582" s="28"/>
      <c r="Q582" s="18"/>
      <c r="R582" s="18"/>
      <c r="S582" s="18"/>
    </row>
    <row r="583" spans="15:19" x14ac:dyDescent="0.2">
      <c r="O583" s="28"/>
      <c r="Q583" s="18"/>
      <c r="R583" s="18"/>
      <c r="S583" s="18"/>
    </row>
    <row r="584" spans="15:19" x14ac:dyDescent="0.2">
      <c r="O584" s="28"/>
      <c r="Q584" s="18"/>
      <c r="R584" s="18"/>
      <c r="S584" s="18"/>
    </row>
    <row r="585" spans="15:19" x14ac:dyDescent="0.2">
      <c r="O585" s="28"/>
      <c r="Q585" s="18"/>
      <c r="R585" s="18"/>
      <c r="S585" s="18"/>
    </row>
    <row r="586" spans="15:19" x14ac:dyDescent="0.2">
      <c r="O586" s="28"/>
      <c r="Q586" s="18"/>
      <c r="R586" s="18"/>
      <c r="S586" s="18"/>
    </row>
    <row r="587" spans="15:19" x14ac:dyDescent="0.2">
      <c r="O587" s="28"/>
      <c r="Q587" s="18"/>
      <c r="R587" s="18"/>
      <c r="S587" s="18"/>
    </row>
    <row r="588" spans="15:19" x14ac:dyDescent="0.2">
      <c r="O588" s="28"/>
      <c r="Q588" s="18"/>
      <c r="R588" s="18"/>
      <c r="S588" s="18"/>
    </row>
    <row r="589" spans="15:19" x14ac:dyDescent="0.2">
      <c r="O589" s="28"/>
      <c r="Q589" s="18"/>
      <c r="R589" s="18"/>
      <c r="S589" s="18"/>
    </row>
    <row r="590" spans="15:19" x14ac:dyDescent="0.2">
      <c r="O590" s="28"/>
      <c r="Q590" s="18"/>
      <c r="R590" s="18"/>
      <c r="S590" s="18"/>
    </row>
    <row r="591" spans="15:19" x14ac:dyDescent="0.2">
      <c r="O591" s="28"/>
      <c r="Q591" s="18"/>
      <c r="R591" s="18"/>
      <c r="S591" s="18"/>
    </row>
    <row r="592" spans="15:19" x14ac:dyDescent="0.2">
      <c r="O592" s="28"/>
      <c r="Q592" s="18"/>
      <c r="R592" s="18"/>
      <c r="S592" s="18"/>
    </row>
    <row r="593" spans="15:19" x14ac:dyDescent="0.2">
      <c r="O593" s="28"/>
      <c r="Q593" s="18"/>
      <c r="R593" s="18"/>
      <c r="S593" s="18"/>
    </row>
    <row r="594" spans="15:19" x14ac:dyDescent="0.2">
      <c r="O594" s="28"/>
      <c r="Q594" s="18"/>
      <c r="R594" s="18"/>
      <c r="S594" s="18"/>
    </row>
    <row r="595" spans="15:19" x14ac:dyDescent="0.2">
      <c r="O595" s="28"/>
      <c r="Q595" s="18"/>
      <c r="R595" s="18"/>
      <c r="S595" s="18"/>
    </row>
    <row r="596" spans="15:19" x14ac:dyDescent="0.2">
      <c r="O596" s="28"/>
      <c r="Q596" s="18"/>
      <c r="R596" s="18"/>
      <c r="S596" s="18"/>
    </row>
    <row r="597" spans="15:19" x14ac:dyDescent="0.2">
      <c r="O597" s="28"/>
      <c r="Q597" s="18"/>
      <c r="R597" s="18"/>
      <c r="S597" s="18"/>
    </row>
    <row r="598" spans="15:19" x14ac:dyDescent="0.2">
      <c r="O598" s="28"/>
      <c r="Q598" s="18"/>
      <c r="R598" s="18"/>
      <c r="S598" s="18"/>
    </row>
    <row r="599" spans="15:19" x14ac:dyDescent="0.2">
      <c r="O599" s="28"/>
      <c r="Q599" s="18"/>
      <c r="R599" s="18"/>
      <c r="S599" s="18"/>
    </row>
    <row r="600" spans="15:19" x14ac:dyDescent="0.2">
      <c r="O600" s="28"/>
      <c r="Q600" s="18"/>
      <c r="R600" s="18"/>
      <c r="S600" s="18"/>
    </row>
    <row r="601" spans="15:19" x14ac:dyDescent="0.2">
      <c r="O601" s="28"/>
      <c r="Q601" s="18"/>
      <c r="R601" s="18"/>
      <c r="S601" s="18"/>
    </row>
    <row r="602" spans="15:19" x14ac:dyDescent="0.2">
      <c r="O602" s="28"/>
      <c r="Q602" s="18"/>
      <c r="R602" s="18"/>
      <c r="S602" s="18"/>
    </row>
    <row r="603" spans="15:19" x14ac:dyDescent="0.2">
      <c r="O603" s="28"/>
      <c r="Q603" s="18"/>
      <c r="R603" s="18"/>
      <c r="S603" s="18"/>
    </row>
    <row r="604" spans="15:19" x14ac:dyDescent="0.2">
      <c r="O604" s="28"/>
      <c r="Q604" s="18"/>
      <c r="R604" s="18"/>
      <c r="S604" s="18"/>
    </row>
    <row r="605" spans="15:19" x14ac:dyDescent="0.2">
      <c r="O605" s="28"/>
      <c r="Q605" s="18"/>
      <c r="R605" s="18"/>
      <c r="S605" s="18"/>
    </row>
    <row r="606" spans="15:19" x14ac:dyDescent="0.2">
      <c r="O606" s="28"/>
      <c r="Q606" s="18"/>
      <c r="R606" s="18"/>
      <c r="S606" s="18"/>
    </row>
    <row r="607" spans="15:19" x14ac:dyDescent="0.2">
      <c r="O607" s="28"/>
      <c r="Q607" s="18"/>
      <c r="R607" s="18"/>
      <c r="S607" s="18"/>
    </row>
    <row r="608" spans="15:19" x14ac:dyDescent="0.2">
      <c r="O608" s="28"/>
      <c r="Q608" s="18"/>
      <c r="R608" s="18"/>
      <c r="S608" s="18"/>
    </row>
    <row r="609" spans="15:19" x14ac:dyDescent="0.2">
      <c r="O609" s="28"/>
      <c r="Q609" s="18"/>
      <c r="R609" s="18"/>
      <c r="S609" s="18"/>
    </row>
    <row r="610" spans="15:19" x14ac:dyDescent="0.2">
      <c r="O610" s="28"/>
      <c r="Q610" s="18"/>
      <c r="R610" s="18"/>
      <c r="S610" s="18"/>
    </row>
    <row r="611" spans="15:19" x14ac:dyDescent="0.2">
      <c r="O611" s="28"/>
      <c r="Q611" s="18"/>
      <c r="R611" s="18"/>
      <c r="S611" s="18"/>
    </row>
    <row r="612" spans="15:19" x14ac:dyDescent="0.2">
      <c r="O612" s="28"/>
      <c r="Q612" s="18"/>
      <c r="R612" s="18"/>
      <c r="S612" s="18"/>
    </row>
    <row r="613" spans="15:19" x14ac:dyDescent="0.2">
      <c r="O613" s="28"/>
      <c r="Q613" s="18"/>
      <c r="R613" s="18"/>
      <c r="S613" s="18"/>
    </row>
    <row r="614" spans="15:19" x14ac:dyDescent="0.2">
      <c r="O614" s="28"/>
      <c r="Q614" s="18"/>
      <c r="R614" s="18"/>
      <c r="S614" s="18"/>
    </row>
    <row r="615" spans="15:19" x14ac:dyDescent="0.2">
      <c r="O615" s="28"/>
      <c r="Q615" s="18"/>
      <c r="R615" s="18"/>
      <c r="S615" s="18"/>
    </row>
    <row r="616" spans="15:19" x14ac:dyDescent="0.2">
      <c r="O616" s="28"/>
      <c r="Q616" s="18"/>
      <c r="R616" s="18"/>
      <c r="S616" s="18"/>
    </row>
    <row r="617" spans="15:19" x14ac:dyDescent="0.2">
      <c r="O617" s="28"/>
      <c r="Q617" s="18"/>
      <c r="R617" s="18"/>
      <c r="S617" s="18"/>
    </row>
    <row r="618" spans="15:19" x14ac:dyDescent="0.2">
      <c r="O618" s="28"/>
      <c r="Q618" s="18"/>
      <c r="R618" s="18"/>
      <c r="S618" s="18"/>
    </row>
    <row r="619" spans="15:19" x14ac:dyDescent="0.2">
      <c r="O619" s="28"/>
      <c r="Q619" s="18"/>
      <c r="R619" s="18"/>
      <c r="S619" s="18"/>
    </row>
    <row r="620" spans="15:19" x14ac:dyDescent="0.2">
      <c r="O620" s="28"/>
      <c r="Q620" s="18"/>
      <c r="R620" s="18"/>
      <c r="S620" s="18"/>
    </row>
    <row r="621" spans="15:19" x14ac:dyDescent="0.2">
      <c r="O621" s="28"/>
      <c r="Q621" s="18"/>
      <c r="R621" s="18"/>
      <c r="S621" s="18"/>
    </row>
    <row r="622" spans="15:19" x14ac:dyDescent="0.2">
      <c r="O622" s="28"/>
      <c r="Q622" s="18"/>
      <c r="R622" s="18"/>
      <c r="S622" s="18"/>
    </row>
    <row r="623" spans="15:19" x14ac:dyDescent="0.2">
      <c r="O623" s="28"/>
      <c r="Q623" s="18"/>
      <c r="R623" s="18"/>
      <c r="S623" s="18"/>
    </row>
    <row r="624" spans="15:19" x14ac:dyDescent="0.2">
      <c r="O624" s="28"/>
      <c r="Q624" s="18"/>
      <c r="R624" s="18"/>
      <c r="S624" s="18"/>
    </row>
    <row r="625" spans="15:19" x14ac:dyDescent="0.2">
      <c r="O625" s="28"/>
      <c r="Q625" s="18"/>
      <c r="R625" s="18"/>
      <c r="S625" s="18"/>
    </row>
    <row r="626" spans="15:19" x14ac:dyDescent="0.2">
      <c r="O626" s="28"/>
      <c r="Q626" s="18"/>
      <c r="R626" s="18"/>
      <c r="S626" s="18"/>
    </row>
    <row r="627" spans="15:19" x14ac:dyDescent="0.2">
      <c r="O627" s="28"/>
      <c r="Q627" s="18"/>
      <c r="R627" s="18"/>
      <c r="S627" s="18"/>
    </row>
    <row r="628" spans="15:19" x14ac:dyDescent="0.2">
      <c r="O628" s="28"/>
      <c r="Q628" s="18"/>
      <c r="R628" s="18"/>
      <c r="S628" s="18"/>
    </row>
    <row r="629" spans="15:19" x14ac:dyDescent="0.2">
      <c r="O629" s="28"/>
      <c r="Q629" s="18"/>
      <c r="R629" s="18"/>
      <c r="S629" s="18"/>
    </row>
    <row r="630" spans="15:19" x14ac:dyDescent="0.2">
      <c r="O630" s="28"/>
      <c r="Q630" s="18"/>
      <c r="R630" s="18"/>
      <c r="S630" s="18"/>
    </row>
    <row r="631" spans="15:19" x14ac:dyDescent="0.2">
      <c r="O631" s="28"/>
      <c r="Q631" s="18"/>
      <c r="R631" s="18"/>
      <c r="S631" s="18"/>
    </row>
    <row r="632" spans="15:19" x14ac:dyDescent="0.2">
      <c r="O632" s="28"/>
      <c r="Q632" s="18"/>
      <c r="R632" s="18"/>
      <c r="S632" s="18"/>
    </row>
    <row r="633" spans="15:19" x14ac:dyDescent="0.2">
      <c r="O633" s="28"/>
      <c r="Q633" s="18"/>
      <c r="R633" s="18"/>
      <c r="S633" s="18"/>
    </row>
    <row r="634" spans="15:19" x14ac:dyDescent="0.2">
      <c r="O634" s="28"/>
      <c r="Q634" s="18"/>
      <c r="R634" s="18"/>
      <c r="S634" s="18"/>
    </row>
    <row r="635" spans="15:19" x14ac:dyDescent="0.2">
      <c r="O635" s="28"/>
      <c r="Q635" s="18"/>
      <c r="R635" s="18"/>
      <c r="S635" s="18"/>
    </row>
    <row r="636" spans="15:19" x14ac:dyDescent="0.2">
      <c r="O636" s="28"/>
      <c r="Q636" s="18"/>
      <c r="R636" s="18"/>
      <c r="S636" s="18"/>
    </row>
    <row r="637" spans="15:19" x14ac:dyDescent="0.2">
      <c r="O637" s="28"/>
      <c r="Q637" s="18"/>
      <c r="R637" s="18"/>
      <c r="S637" s="18"/>
    </row>
    <row r="638" spans="15:19" x14ac:dyDescent="0.2">
      <c r="O638" s="28"/>
      <c r="Q638" s="18"/>
      <c r="R638" s="18"/>
      <c r="S638" s="18"/>
    </row>
    <row r="639" spans="15:19" x14ac:dyDescent="0.2">
      <c r="O639" s="28"/>
      <c r="Q639" s="18"/>
      <c r="R639" s="18"/>
      <c r="S639" s="18"/>
    </row>
    <row r="640" spans="15:19" x14ac:dyDescent="0.2">
      <c r="O640" s="28"/>
      <c r="Q640" s="18"/>
      <c r="R640" s="18"/>
      <c r="S640" s="18"/>
    </row>
    <row r="641" spans="15:19" x14ac:dyDescent="0.2">
      <c r="O641" s="28"/>
      <c r="Q641" s="18"/>
      <c r="R641" s="18"/>
      <c r="S641" s="18"/>
    </row>
    <row r="642" spans="15:19" x14ac:dyDescent="0.2">
      <c r="O642" s="28"/>
      <c r="Q642" s="18"/>
      <c r="R642" s="18"/>
      <c r="S642" s="18"/>
    </row>
    <row r="643" spans="15:19" x14ac:dyDescent="0.2">
      <c r="O643" s="28"/>
      <c r="Q643" s="18"/>
      <c r="R643" s="18"/>
      <c r="S643" s="18"/>
    </row>
    <row r="644" spans="15:19" x14ac:dyDescent="0.2">
      <c r="O644" s="28"/>
      <c r="Q644" s="18"/>
      <c r="R644" s="18"/>
      <c r="S644" s="18"/>
    </row>
    <row r="645" spans="15:19" x14ac:dyDescent="0.2">
      <c r="O645" s="28"/>
      <c r="Q645" s="18"/>
      <c r="R645" s="18"/>
      <c r="S645" s="18"/>
    </row>
    <row r="646" spans="15:19" x14ac:dyDescent="0.2">
      <c r="O646" s="28"/>
      <c r="Q646" s="18"/>
      <c r="R646" s="18"/>
      <c r="S646" s="18"/>
    </row>
    <row r="647" spans="15:19" x14ac:dyDescent="0.2">
      <c r="O647" s="28"/>
      <c r="Q647" s="18"/>
      <c r="R647" s="18"/>
      <c r="S647" s="18"/>
    </row>
    <row r="648" spans="15:19" x14ac:dyDescent="0.2">
      <c r="O648" s="28"/>
      <c r="Q648" s="18"/>
      <c r="R648" s="18"/>
      <c r="S648" s="18"/>
    </row>
  </sheetData>
  <mergeCells count="1">
    <mergeCell ref="A5:O5"/>
  </mergeCells>
  <conditionalFormatting sqref="P5:Y5 P20:P65402 J10:L19 P1:P5">
    <cfRule type="expression" dxfId="51" priority="13" stopIfTrue="1">
      <formula>LEFT(#REF!,3)="TIR"</formula>
    </cfRule>
  </conditionalFormatting>
  <conditionalFormatting sqref="Q5:Y5">
    <cfRule type="expression" dxfId="50" priority="11" stopIfTrue="1">
      <formula>LEFT(#REF!,3)="TIR"</formula>
    </cfRule>
  </conditionalFormatting>
  <conditionalFormatting sqref="O10:O19 B10:I19">
    <cfRule type="expression" dxfId="49" priority="9" stopIfTrue="1">
      <formula>LEFT(#REF!,3)="TIR"</formula>
    </cfRule>
  </conditionalFormatting>
  <conditionalFormatting sqref="A19 M10:N19 K10:K19">
    <cfRule type="expression" dxfId="48" priority="7" stopIfTrue="1">
      <formula>#REF!&gt;0</formula>
    </cfRule>
    <cfRule type="expression" dxfId="47" priority="8" stopIfTrue="1">
      <formula>LEFT(#REF!,3)="TIR"</formula>
    </cfRule>
  </conditionalFormatting>
  <conditionalFormatting sqref="A18">
    <cfRule type="expression" dxfId="46" priority="3" stopIfTrue="1">
      <formula>#REF!&gt;0</formula>
    </cfRule>
    <cfRule type="expression" dxfId="45" priority="4" stopIfTrue="1">
      <formula>LEFT(#REF!,3)="TIR"</formula>
    </cfRule>
  </conditionalFormatting>
  <conditionalFormatting sqref="A10:A17">
    <cfRule type="expression" dxfId="44" priority="1" stopIfTrue="1">
      <formula>#REF!&gt;0</formula>
    </cfRule>
    <cfRule type="expression" dxfId="43" priority="2" stopIfTrue="1">
      <formula>LEFT(#REF!,3)="TIR"</formula>
    </cfRule>
  </conditionalFormatting>
  <dataValidations count="1">
    <dataValidation allowBlank="1" showInputMessage="1" showErrorMessage="1" sqref="B6:O6" xr:uid="{00000000-0002-0000-1D00-000000000000}"/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DF18-9019-41A2-BCF4-5BBDB1A3084A}">
  <dimension ref="A1:A72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  <row r="58" spans="1:1" x14ac:dyDescent="0.2">
      <c r="A58" t="s">
        <v>219</v>
      </c>
    </row>
    <row r="59" spans="1:1" x14ac:dyDescent="0.2">
      <c r="A59" t="s">
        <v>220</v>
      </c>
    </row>
    <row r="60" spans="1:1" x14ac:dyDescent="0.2">
      <c r="A60" t="s">
        <v>221</v>
      </c>
    </row>
    <row r="61" spans="1:1" x14ac:dyDescent="0.2">
      <c r="A61" t="s">
        <v>222</v>
      </c>
    </row>
    <row r="62" spans="1:1" x14ac:dyDescent="0.2">
      <c r="A62" t="s">
        <v>223</v>
      </c>
    </row>
    <row r="63" spans="1:1" x14ac:dyDescent="0.2">
      <c r="A63" t="s">
        <v>224</v>
      </c>
    </row>
    <row r="64" spans="1:1" x14ac:dyDescent="0.2">
      <c r="A64" t="s">
        <v>225</v>
      </c>
    </row>
    <row r="65" spans="1:1" x14ac:dyDescent="0.2">
      <c r="A65" t="s">
        <v>226</v>
      </c>
    </row>
    <row r="66" spans="1:1" x14ac:dyDescent="0.2">
      <c r="A66" t="s">
        <v>227</v>
      </c>
    </row>
    <row r="67" spans="1:1" x14ac:dyDescent="0.2">
      <c r="A67" t="s">
        <v>228</v>
      </c>
    </row>
    <row r="68" spans="1:1" x14ac:dyDescent="0.2">
      <c r="A68" t="s">
        <v>229</v>
      </c>
    </row>
    <row r="69" spans="1:1" x14ac:dyDescent="0.2">
      <c r="A69" t="s">
        <v>230</v>
      </c>
    </row>
    <row r="70" spans="1:1" x14ac:dyDescent="0.2">
      <c r="A70" t="s">
        <v>231</v>
      </c>
    </row>
    <row r="71" spans="1:1" x14ac:dyDescent="0.2">
      <c r="A71" t="s">
        <v>232</v>
      </c>
    </row>
    <row r="72" spans="1:1" x14ac:dyDescent="0.2">
      <c r="A72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pageSetUpPr fitToPage="1"/>
  </sheetPr>
  <dimension ref="A1:T25"/>
  <sheetViews>
    <sheetView rightToLeft="1" zoomScale="80" workbookViewId="0"/>
  </sheetViews>
  <sheetFormatPr defaultRowHeight="12.75" x14ac:dyDescent="0.2"/>
  <cols>
    <col min="1" max="1" width="25" style="9" bestFit="1" customWidth="1"/>
    <col min="2" max="2" width="13.5703125" style="8" bestFit="1" customWidth="1"/>
    <col min="3" max="3" width="12.28515625" style="8" customWidth="1"/>
    <col min="4" max="4" width="11.28515625" style="8" customWidth="1"/>
    <col min="5" max="5" width="13.28515625" style="8" customWidth="1"/>
    <col min="6" max="6" width="11.5703125" style="9" customWidth="1"/>
    <col min="7" max="7" width="7.5703125" style="10" customWidth="1"/>
    <col min="8" max="8" width="11.140625" style="10" customWidth="1"/>
    <col min="9" max="9" width="14.140625" style="10" customWidth="1"/>
    <col min="10" max="10" width="7.85546875" style="11" customWidth="1"/>
    <col min="11" max="11" width="11.28515625" style="12" customWidth="1"/>
    <col min="12" max="12" width="12.5703125" style="19" customWidth="1"/>
    <col min="13" max="13" width="14.140625" style="19" customWidth="1"/>
    <col min="14" max="14" width="12.42578125" style="19" bestFit="1" customWidth="1"/>
    <col min="15" max="15" width="8.85546875" style="12" bestFit="1" customWidth="1"/>
    <col min="16" max="16" width="16.5703125" style="12" bestFit="1" customWidth="1"/>
    <col min="17" max="17" width="10.42578125" style="12" customWidth="1"/>
    <col min="18" max="18" width="22.85546875" style="14" bestFit="1" customWidth="1"/>
    <col min="19" max="19" width="26.42578125" style="14" bestFit="1" customWidth="1"/>
    <col min="20" max="20" width="20.7109375" style="14" customWidth="1"/>
    <col min="21" max="16384" width="9.140625" style="14"/>
  </cols>
  <sheetData>
    <row r="1" spans="1:20" s="6" customFormat="1" x14ac:dyDescent="0.2">
      <c r="A1" s="6" t="s">
        <v>235</v>
      </c>
      <c r="B1" s="8" t="s">
        <v>245</v>
      </c>
      <c r="C1" s="8"/>
      <c r="D1" s="8"/>
      <c r="E1" s="8"/>
      <c r="F1" s="9"/>
      <c r="G1" s="10"/>
      <c r="H1" s="10"/>
      <c r="I1" s="10"/>
      <c r="J1" s="11"/>
      <c r="K1" s="12"/>
      <c r="L1" s="13"/>
      <c r="M1" s="13"/>
      <c r="N1" s="13"/>
      <c r="O1" s="12"/>
      <c r="P1" s="12"/>
      <c r="Q1" s="12"/>
      <c r="R1" s="14"/>
      <c r="S1" s="14"/>
    </row>
    <row r="2" spans="1:20" s="6" customFormat="1" x14ac:dyDescent="0.2">
      <c r="A2" s="9" t="s">
        <v>236</v>
      </c>
      <c r="B2" s="8" t="s">
        <v>148</v>
      </c>
      <c r="C2" s="8"/>
      <c r="D2" s="8"/>
      <c r="E2" s="8"/>
      <c r="F2" s="9"/>
      <c r="G2" s="10"/>
      <c r="H2" s="10"/>
      <c r="I2" s="10"/>
      <c r="J2" s="11"/>
      <c r="K2" s="12"/>
      <c r="L2" s="13"/>
      <c r="M2" s="13"/>
      <c r="N2" s="13"/>
      <c r="O2" s="12"/>
      <c r="P2" s="12"/>
      <c r="Q2" s="12"/>
      <c r="R2" s="14"/>
      <c r="S2" s="14"/>
    </row>
    <row r="3" spans="1:20" s="6" customFormat="1" x14ac:dyDescent="0.2">
      <c r="A3" s="9" t="s">
        <v>237</v>
      </c>
      <c r="B3" s="8" t="s">
        <v>238</v>
      </c>
      <c r="C3" s="8"/>
      <c r="D3" s="8"/>
      <c r="E3" s="8"/>
      <c r="F3" s="9"/>
      <c r="G3" s="10"/>
      <c r="H3" s="10"/>
      <c r="I3" s="10"/>
      <c r="J3" s="11"/>
      <c r="K3" s="12"/>
      <c r="L3" s="13"/>
      <c r="M3" s="13"/>
      <c r="N3" s="13"/>
      <c r="O3" s="12"/>
      <c r="P3" s="12"/>
      <c r="Q3" s="12"/>
      <c r="R3" s="14"/>
      <c r="S3" s="14"/>
    </row>
    <row r="4" spans="1:20" s="6" customFormat="1" ht="13.5" thickBot="1" x14ac:dyDescent="0.25">
      <c r="A4" s="9" t="s">
        <v>239</v>
      </c>
      <c r="B4" s="8" t="s">
        <v>247</v>
      </c>
      <c r="C4" s="8"/>
      <c r="D4" s="8"/>
      <c r="E4" s="8"/>
      <c r="F4" s="9"/>
      <c r="G4" s="10"/>
      <c r="H4" s="10"/>
      <c r="I4" s="10"/>
      <c r="J4" s="11"/>
      <c r="K4" s="12"/>
      <c r="L4" s="13"/>
      <c r="M4" s="13"/>
      <c r="N4" s="13"/>
      <c r="O4" s="12"/>
      <c r="P4" s="12"/>
      <c r="Q4" s="12"/>
      <c r="R4" s="14"/>
      <c r="S4" s="14"/>
    </row>
    <row r="5" spans="1:20" s="6" customFormat="1" ht="13.5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50"/>
    </row>
    <row r="6" spans="1:20" s="6" customFormat="1" x14ac:dyDescent="0.2">
      <c r="A6" s="251" t="s">
        <v>18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3"/>
    </row>
    <row r="7" spans="1:20" s="6" customFormat="1" x14ac:dyDescent="0.2">
      <c r="A7" s="66" t="s">
        <v>155</v>
      </c>
      <c r="B7" s="186" t="s">
        <v>68</v>
      </c>
      <c r="C7" s="186" t="s">
        <v>75</v>
      </c>
      <c r="D7" s="186" t="s">
        <v>76</v>
      </c>
      <c r="E7" s="186" t="s">
        <v>73</v>
      </c>
      <c r="F7" s="186" t="s">
        <v>19</v>
      </c>
      <c r="G7" s="186" t="s">
        <v>69</v>
      </c>
      <c r="H7" s="186" t="s">
        <v>5</v>
      </c>
      <c r="I7" s="186" t="s">
        <v>13</v>
      </c>
      <c r="J7" s="186" t="s">
        <v>14</v>
      </c>
      <c r="K7" s="186" t="s">
        <v>6</v>
      </c>
      <c r="L7" s="187" t="s">
        <v>65</v>
      </c>
      <c r="M7" s="187" t="s">
        <v>70</v>
      </c>
      <c r="N7" s="187" t="s">
        <v>66</v>
      </c>
      <c r="O7" s="187" t="s">
        <v>67</v>
      </c>
      <c r="P7" s="187" t="s">
        <v>132</v>
      </c>
      <c r="Q7" s="187" t="s">
        <v>7</v>
      </c>
      <c r="R7" s="69" t="s">
        <v>17</v>
      </c>
      <c r="S7" s="69" t="s">
        <v>74</v>
      </c>
      <c r="T7" s="70" t="s">
        <v>8</v>
      </c>
    </row>
    <row r="8" spans="1:20" s="6" customFormat="1" x14ac:dyDescent="0.2">
      <c r="A8" s="198"/>
      <c r="B8" s="189"/>
      <c r="C8" s="189"/>
      <c r="D8" s="189"/>
      <c r="E8" s="189"/>
      <c r="F8" s="189"/>
      <c r="G8" s="189"/>
      <c r="H8" s="23"/>
      <c r="I8" s="23" t="s">
        <v>40</v>
      </c>
      <c r="J8" s="23" t="s">
        <v>16</v>
      </c>
      <c r="K8" s="190"/>
      <c r="L8" s="1" t="s">
        <v>9</v>
      </c>
      <c r="M8" s="1" t="s">
        <v>9</v>
      </c>
      <c r="N8" s="1" t="s">
        <v>131</v>
      </c>
      <c r="O8" s="1"/>
      <c r="P8" s="1" t="s">
        <v>133</v>
      </c>
      <c r="Q8" s="1" t="s">
        <v>133</v>
      </c>
      <c r="R8" s="25" t="s">
        <v>9</v>
      </c>
      <c r="S8" s="25" t="s">
        <v>9</v>
      </c>
      <c r="T8" s="5" t="s">
        <v>9</v>
      </c>
    </row>
    <row r="9" spans="1:20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2">
        <v>15</v>
      </c>
      <c r="Q9" s="192">
        <v>16</v>
      </c>
      <c r="R9" s="192">
        <v>17</v>
      </c>
      <c r="S9" s="192">
        <v>18</v>
      </c>
      <c r="T9" s="193">
        <v>19</v>
      </c>
    </row>
    <row r="10" spans="1:20" s="92" customFormat="1" ht="12.75" customHeight="1" thickBot="1" x14ac:dyDescent="0.25">
      <c r="A10" s="77" t="s">
        <v>60</v>
      </c>
      <c r="B10" s="51" t="s">
        <v>247</v>
      </c>
      <c r="C10" s="51" t="s">
        <v>247</v>
      </c>
      <c r="D10" s="51" t="s">
        <v>247</v>
      </c>
      <c r="E10" s="51" t="s">
        <v>247</v>
      </c>
      <c r="F10" s="51" t="s">
        <v>247</v>
      </c>
      <c r="G10" s="114"/>
      <c r="H10" s="114" t="s">
        <v>247</v>
      </c>
      <c r="I10" s="114" t="s">
        <v>247</v>
      </c>
      <c r="J10" s="114" t="s">
        <v>247</v>
      </c>
      <c r="K10" s="114" t="s">
        <v>247</v>
      </c>
      <c r="L10" s="115" t="s">
        <v>247</v>
      </c>
      <c r="M10" s="115" t="s">
        <v>247</v>
      </c>
      <c r="N10" s="116" t="s">
        <v>247</v>
      </c>
      <c r="O10" s="114"/>
      <c r="P10" s="114" t="s">
        <v>247</v>
      </c>
      <c r="Q10" s="80">
        <v>29440.022553999999</v>
      </c>
      <c r="R10" s="51" t="s">
        <v>247</v>
      </c>
      <c r="S10" s="51">
        <v>1</v>
      </c>
      <c r="T10" s="62">
        <v>5.3833332478805788E-4</v>
      </c>
    </row>
    <row r="11" spans="1:20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6" t="s">
        <v>247</v>
      </c>
      <c r="H11" s="106" t="s">
        <v>247</v>
      </c>
      <c r="I11" s="106" t="s">
        <v>247</v>
      </c>
      <c r="J11" s="107" t="s">
        <v>247</v>
      </c>
      <c r="K11" s="106" t="s">
        <v>247</v>
      </c>
      <c r="L11" s="106" t="s">
        <v>247</v>
      </c>
      <c r="M11" s="106" t="s">
        <v>247</v>
      </c>
      <c r="N11" s="117" t="s">
        <v>247</v>
      </c>
      <c r="O11" s="118" t="s">
        <v>247</v>
      </c>
      <c r="P11" s="118" t="s">
        <v>247</v>
      </c>
      <c r="Q11" s="97">
        <v>29440.022540399994</v>
      </c>
      <c r="R11" s="95" t="s">
        <v>247</v>
      </c>
      <c r="S11" s="95">
        <v>0.99999999953804375</v>
      </c>
      <c r="T11" s="95">
        <v>5.3833332453937139E-4</v>
      </c>
    </row>
    <row r="12" spans="1:20" s="92" customFormat="1" x14ac:dyDescent="0.2">
      <c r="A12" s="72" t="s">
        <v>136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06" t="s">
        <v>247</v>
      </c>
      <c r="H12" s="106" t="s">
        <v>247</v>
      </c>
      <c r="I12" s="106" t="s">
        <v>247</v>
      </c>
      <c r="J12" s="107" t="s">
        <v>247</v>
      </c>
      <c r="K12" s="106" t="s">
        <v>247</v>
      </c>
      <c r="L12" s="106" t="s">
        <v>247</v>
      </c>
      <c r="M12" s="106" t="s">
        <v>247</v>
      </c>
      <c r="N12" s="119" t="s">
        <v>247</v>
      </c>
      <c r="O12" s="120" t="s">
        <v>247</v>
      </c>
      <c r="P12" s="120" t="s">
        <v>247</v>
      </c>
      <c r="Q12" s="99">
        <v>0</v>
      </c>
      <c r="R12" s="112" t="s">
        <v>247</v>
      </c>
      <c r="S12" s="112">
        <v>0</v>
      </c>
      <c r="T12" s="95">
        <v>0</v>
      </c>
    </row>
    <row r="13" spans="1:20" s="92" customFormat="1" x14ac:dyDescent="0.2">
      <c r="A13" s="72" t="s">
        <v>137</v>
      </c>
      <c r="B13" s="106" t="s">
        <v>247</v>
      </c>
      <c r="C13" s="106" t="s">
        <v>247</v>
      </c>
      <c r="D13" s="106" t="s">
        <v>247</v>
      </c>
      <c r="E13" s="106" t="s">
        <v>247</v>
      </c>
      <c r="F13" s="106" t="s">
        <v>247</v>
      </c>
      <c r="G13" s="106" t="s">
        <v>247</v>
      </c>
      <c r="H13" s="106" t="s">
        <v>247</v>
      </c>
      <c r="I13" s="106" t="s">
        <v>247</v>
      </c>
      <c r="J13" s="107" t="s">
        <v>247</v>
      </c>
      <c r="K13" s="106" t="s">
        <v>247</v>
      </c>
      <c r="L13" s="106" t="s">
        <v>247</v>
      </c>
      <c r="M13" s="106" t="s">
        <v>247</v>
      </c>
      <c r="N13" s="119" t="s">
        <v>247</v>
      </c>
      <c r="O13" s="120" t="s">
        <v>247</v>
      </c>
      <c r="P13" s="120" t="s">
        <v>247</v>
      </c>
      <c r="Q13" s="99">
        <v>29440.022526799996</v>
      </c>
      <c r="R13" s="112" t="s">
        <v>247</v>
      </c>
      <c r="S13" s="112">
        <v>0.99999999907608761</v>
      </c>
      <c r="T13" s="95">
        <v>5.3833332429068501E-4</v>
      </c>
    </row>
    <row r="14" spans="1:20" x14ac:dyDescent="0.2">
      <c r="A14" s="159" t="s">
        <v>1076</v>
      </c>
      <c r="B14" s="160" t="s">
        <v>1077</v>
      </c>
      <c r="C14" s="160" t="s">
        <v>951</v>
      </c>
      <c r="D14" s="160" t="s">
        <v>247</v>
      </c>
      <c r="E14" s="160" t="s">
        <v>1078</v>
      </c>
      <c r="F14" s="160" t="s">
        <v>198</v>
      </c>
      <c r="G14" s="160" t="s">
        <v>1079</v>
      </c>
      <c r="H14" s="160" t="s">
        <v>254</v>
      </c>
      <c r="I14" s="160" t="s">
        <v>1080</v>
      </c>
      <c r="J14" s="161">
        <v>0.23</v>
      </c>
      <c r="K14" s="160" t="s">
        <v>255</v>
      </c>
      <c r="L14" s="160">
        <v>3.5000000000000003E-2</v>
      </c>
      <c r="M14" s="160">
        <v>3.3799999999999997E-2</v>
      </c>
      <c r="N14" s="199">
        <v>1480400</v>
      </c>
      <c r="O14" s="200">
        <v>1014.2999999999998</v>
      </c>
      <c r="P14" s="200">
        <v>0</v>
      </c>
      <c r="Q14" s="164">
        <v>15015.697199999999</v>
      </c>
      <c r="R14" s="165">
        <v>2.1230216776517697E-2</v>
      </c>
      <c r="S14" s="165">
        <v>0.51004367175526588</v>
      </c>
      <c r="T14" s="195">
        <v>2.7457350560312113E-4</v>
      </c>
    </row>
    <row r="15" spans="1:20" x14ac:dyDescent="0.2">
      <c r="A15" s="159" t="s">
        <v>1087</v>
      </c>
      <c r="B15" s="160" t="s">
        <v>1088</v>
      </c>
      <c r="C15" s="160" t="s">
        <v>951</v>
      </c>
      <c r="D15" s="160" t="s">
        <v>247</v>
      </c>
      <c r="E15" s="160" t="s">
        <v>1089</v>
      </c>
      <c r="F15" s="160" t="s">
        <v>198</v>
      </c>
      <c r="G15" s="160" t="s">
        <v>253</v>
      </c>
      <c r="H15" s="160" t="s">
        <v>254</v>
      </c>
      <c r="I15" s="160" t="s">
        <v>1090</v>
      </c>
      <c r="J15" s="161">
        <v>0.43</v>
      </c>
      <c r="K15" s="160" t="s">
        <v>255</v>
      </c>
      <c r="L15" s="160">
        <v>3.590000003576279E-2</v>
      </c>
      <c r="M15" s="160">
        <v>3.7100000000000001E-2</v>
      </c>
      <c r="N15" s="199">
        <v>270000</v>
      </c>
      <c r="O15" s="200">
        <v>1012.8200000000002</v>
      </c>
      <c r="P15" s="200">
        <v>0</v>
      </c>
      <c r="Q15" s="164">
        <v>2734.614</v>
      </c>
      <c r="R15" s="165">
        <v>3.6821512491357171E-3</v>
      </c>
      <c r="S15" s="165">
        <v>9.2887632643081988E-2</v>
      </c>
      <c r="T15" s="195">
        <v>5.0004508112442059E-5</v>
      </c>
    </row>
    <row r="16" spans="1:20" x14ac:dyDescent="0.2">
      <c r="A16" s="159" t="s">
        <v>1081</v>
      </c>
      <c r="B16" s="160" t="s">
        <v>1082</v>
      </c>
      <c r="C16" s="160" t="s">
        <v>951</v>
      </c>
      <c r="D16" s="160" t="s">
        <v>247</v>
      </c>
      <c r="E16" s="160" t="s">
        <v>1083</v>
      </c>
      <c r="F16" s="160" t="s">
        <v>198</v>
      </c>
      <c r="G16" s="160" t="s">
        <v>1084</v>
      </c>
      <c r="H16" s="160" t="s">
        <v>1085</v>
      </c>
      <c r="I16" s="160" t="s">
        <v>1086</v>
      </c>
      <c r="J16" s="161">
        <v>0.26000000000000006</v>
      </c>
      <c r="K16" s="160" t="s">
        <v>255</v>
      </c>
      <c r="L16" s="160">
        <v>3.6699999868869786E-2</v>
      </c>
      <c r="M16" s="160">
        <v>3.4400000000000007E-2</v>
      </c>
      <c r="N16" s="199">
        <v>1150800</v>
      </c>
      <c r="O16" s="200">
        <v>1015.79</v>
      </c>
      <c r="P16" s="200">
        <v>0</v>
      </c>
      <c r="Q16" s="164">
        <v>11689.711319999999</v>
      </c>
      <c r="R16" s="165">
        <v>3.5213444020476922E-2</v>
      </c>
      <c r="S16" s="165">
        <v>0.39706869444676174</v>
      </c>
      <c r="T16" s="195">
        <v>2.1375531045077868E-4</v>
      </c>
    </row>
    <row r="17" spans="1:20" s="92" customFormat="1" x14ac:dyDescent="0.2">
      <c r="A17" s="72" t="s">
        <v>1091</v>
      </c>
      <c r="B17" s="106" t="s">
        <v>247</v>
      </c>
      <c r="C17" s="106" t="s">
        <v>247</v>
      </c>
      <c r="D17" s="106" t="s">
        <v>247</v>
      </c>
      <c r="E17" s="106" t="s">
        <v>247</v>
      </c>
      <c r="F17" s="106" t="s">
        <v>247</v>
      </c>
      <c r="G17" s="106" t="s">
        <v>247</v>
      </c>
      <c r="H17" s="106" t="s">
        <v>247</v>
      </c>
      <c r="I17" s="106" t="s">
        <v>247</v>
      </c>
      <c r="J17" s="107" t="s">
        <v>247</v>
      </c>
      <c r="K17" s="106" t="s">
        <v>247</v>
      </c>
      <c r="L17" s="106" t="s">
        <v>247</v>
      </c>
      <c r="M17" s="106" t="s">
        <v>247</v>
      </c>
      <c r="N17" s="119" t="s">
        <v>247</v>
      </c>
      <c r="O17" s="120" t="s">
        <v>247</v>
      </c>
      <c r="P17" s="120" t="s">
        <v>247</v>
      </c>
      <c r="Q17" s="99">
        <v>0</v>
      </c>
      <c r="R17" s="112" t="s">
        <v>247</v>
      </c>
      <c r="S17" s="112">
        <v>0</v>
      </c>
      <c r="T17" s="95">
        <v>0</v>
      </c>
    </row>
    <row r="18" spans="1:20" s="92" customFormat="1" x14ac:dyDescent="0.2">
      <c r="A18" s="72" t="s">
        <v>1092</v>
      </c>
      <c r="B18" s="106" t="s">
        <v>247</v>
      </c>
      <c r="C18" s="106" t="s">
        <v>247</v>
      </c>
      <c r="D18" s="106" t="s">
        <v>247</v>
      </c>
      <c r="E18" s="106" t="s">
        <v>247</v>
      </c>
      <c r="F18" s="106" t="s">
        <v>247</v>
      </c>
      <c r="G18" s="106" t="s">
        <v>247</v>
      </c>
      <c r="H18" s="106" t="s">
        <v>247</v>
      </c>
      <c r="I18" s="106" t="s">
        <v>247</v>
      </c>
      <c r="J18" s="107" t="s">
        <v>247</v>
      </c>
      <c r="K18" s="106" t="s">
        <v>247</v>
      </c>
      <c r="L18" s="106" t="s">
        <v>247</v>
      </c>
      <c r="M18" s="106" t="s">
        <v>247</v>
      </c>
      <c r="N18" s="119" t="s">
        <v>247</v>
      </c>
      <c r="O18" s="120" t="s">
        <v>247</v>
      </c>
      <c r="P18" s="120" t="s">
        <v>247</v>
      </c>
      <c r="Q18" s="99">
        <v>0</v>
      </c>
      <c r="R18" s="112" t="s">
        <v>247</v>
      </c>
      <c r="S18" s="112">
        <v>0</v>
      </c>
      <c r="T18" s="95">
        <v>0</v>
      </c>
    </row>
    <row r="19" spans="1:20" s="92" customFormat="1" x14ac:dyDescent="0.2">
      <c r="A19" s="72" t="s">
        <v>141</v>
      </c>
      <c r="B19" s="106" t="s">
        <v>247</v>
      </c>
      <c r="C19" s="106" t="s">
        <v>247</v>
      </c>
      <c r="D19" s="106" t="s">
        <v>247</v>
      </c>
      <c r="E19" s="106" t="s">
        <v>247</v>
      </c>
      <c r="F19" s="106" t="s">
        <v>247</v>
      </c>
      <c r="G19" s="106" t="s">
        <v>247</v>
      </c>
      <c r="H19" s="106" t="s">
        <v>247</v>
      </c>
      <c r="I19" s="106" t="s">
        <v>247</v>
      </c>
      <c r="J19" s="107" t="s">
        <v>247</v>
      </c>
      <c r="K19" s="106" t="s">
        <v>247</v>
      </c>
      <c r="L19" s="106" t="s">
        <v>247</v>
      </c>
      <c r="M19" s="106" t="s">
        <v>247</v>
      </c>
      <c r="N19" s="119" t="s">
        <v>247</v>
      </c>
      <c r="O19" s="120" t="s">
        <v>247</v>
      </c>
      <c r="P19" s="120" t="s">
        <v>247</v>
      </c>
      <c r="Q19" s="99">
        <v>0</v>
      </c>
      <c r="R19" s="112" t="s">
        <v>247</v>
      </c>
      <c r="S19" s="112">
        <v>0</v>
      </c>
      <c r="T19" s="95">
        <v>0</v>
      </c>
    </row>
    <row r="20" spans="1:20" s="92" customFormat="1" x14ac:dyDescent="0.2">
      <c r="A20" s="72" t="s">
        <v>142</v>
      </c>
      <c r="B20" s="106" t="s">
        <v>247</v>
      </c>
      <c r="C20" s="106" t="s">
        <v>247</v>
      </c>
      <c r="D20" s="106" t="s">
        <v>247</v>
      </c>
      <c r="E20" s="106" t="s">
        <v>247</v>
      </c>
      <c r="F20" s="106" t="s">
        <v>247</v>
      </c>
      <c r="G20" s="106" t="s">
        <v>247</v>
      </c>
      <c r="H20" s="106" t="s">
        <v>247</v>
      </c>
      <c r="I20" s="106" t="s">
        <v>247</v>
      </c>
      <c r="J20" s="107" t="s">
        <v>247</v>
      </c>
      <c r="K20" s="106" t="s">
        <v>247</v>
      </c>
      <c r="L20" s="106" t="s">
        <v>247</v>
      </c>
      <c r="M20" s="106" t="s">
        <v>247</v>
      </c>
      <c r="N20" s="119" t="s">
        <v>247</v>
      </c>
      <c r="O20" s="120" t="s">
        <v>247</v>
      </c>
      <c r="P20" s="120" t="s">
        <v>247</v>
      </c>
      <c r="Q20" s="99">
        <v>0</v>
      </c>
      <c r="R20" s="112" t="s">
        <v>247</v>
      </c>
      <c r="S20" s="112">
        <v>0</v>
      </c>
      <c r="T20" s="95">
        <v>0</v>
      </c>
    </row>
    <row r="21" spans="1:20" s="92" customFormat="1" x14ac:dyDescent="0.2">
      <c r="A21" s="59" t="s">
        <v>240</v>
      </c>
      <c r="B21" s="100"/>
      <c r="C21" s="100"/>
      <c r="D21" s="100"/>
      <c r="E21" s="100"/>
      <c r="F21" s="59"/>
      <c r="G21" s="121"/>
      <c r="H21" s="121"/>
      <c r="I21" s="121"/>
      <c r="J21" s="122"/>
      <c r="K21" s="105"/>
      <c r="L21" s="123"/>
      <c r="M21" s="123"/>
      <c r="N21" s="123"/>
      <c r="O21" s="105"/>
      <c r="P21" s="105"/>
      <c r="Q21" s="105"/>
    </row>
    <row r="22" spans="1:20" s="92" customFormat="1" x14ac:dyDescent="0.2">
      <c r="A22" s="59" t="s">
        <v>241</v>
      </c>
      <c r="B22" s="100"/>
      <c r="C22" s="100"/>
      <c r="D22" s="100"/>
      <c r="E22" s="100"/>
      <c r="F22" s="59"/>
      <c r="G22" s="121"/>
      <c r="H22" s="121"/>
      <c r="I22" s="121"/>
      <c r="J22" s="122"/>
      <c r="K22" s="105"/>
      <c r="L22" s="123"/>
      <c r="M22" s="123"/>
      <c r="N22" s="123"/>
      <c r="O22" s="105"/>
      <c r="P22" s="105"/>
      <c r="Q22" s="105"/>
    </row>
    <row r="23" spans="1:20" s="92" customFormat="1" x14ac:dyDescent="0.2">
      <c r="A23" s="59" t="s">
        <v>242</v>
      </c>
      <c r="B23" s="100"/>
      <c r="C23" s="100"/>
      <c r="D23" s="100"/>
      <c r="E23" s="100"/>
      <c r="F23" s="59"/>
      <c r="G23" s="121"/>
      <c r="H23" s="121"/>
      <c r="I23" s="121"/>
      <c r="J23" s="122"/>
      <c r="K23" s="105"/>
      <c r="L23" s="123"/>
      <c r="M23" s="123"/>
      <c r="N23" s="123"/>
      <c r="O23" s="105"/>
      <c r="P23" s="105"/>
      <c r="Q23" s="105"/>
    </row>
    <row r="24" spans="1:20" s="92" customFormat="1" x14ac:dyDescent="0.2">
      <c r="A24" s="59" t="s">
        <v>243</v>
      </c>
      <c r="B24" s="100"/>
      <c r="C24" s="100"/>
      <c r="D24" s="100"/>
      <c r="E24" s="100"/>
      <c r="F24" s="59"/>
      <c r="G24" s="121"/>
      <c r="H24" s="121"/>
      <c r="I24" s="121"/>
      <c r="J24" s="122"/>
      <c r="K24" s="105"/>
      <c r="L24" s="123"/>
      <c r="M24" s="123"/>
      <c r="N24" s="123"/>
      <c r="O24" s="105"/>
      <c r="P24" s="105"/>
      <c r="Q24" s="105"/>
    </row>
    <row r="25" spans="1:20" s="92" customFormat="1" x14ac:dyDescent="0.2">
      <c r="A25" s="59" t="s">
        <v>244</v>
      </c>
      <c r="B25" s="100"/>
      <c r="C25" s="100"/>
      <c r="D25" s="100"/>
      <c r="E25" s="100"/>
      <c r="F25" s="59"/>
      <c r="G25" s="121"/>
      <c r="H25" s="121"/>
      <c r="I25" s="121"/>
      <c r="J25" s="122"/>
      <c r="K25" s="105"/>
      <c r="L25" s="123"/>
      <c r="M25" s="123"/>
      <c r="N25" s="123"/>
      <c r="O25" s="105"/>
      <c r="P25" s="105"/>
      <c r="Q25" s="105"/>
    </row>
  </sheetData>
  <mergeCells count="2">
    <mergeCell ref="A6:T6"/>
    <mergeCell ref="A5:T5"/>
  </mergeCells>
  <phoneticPr fontId="3" type="noConversion"/>
  <conditionalFormatting sqref="J10 L10:P10 K1:K4 K21:K55555 N11:P20 R10:R20">
    <cfRule type="expression" dxfId="587" priority="89" stopIfTrue="1">
      <formula>LEFT(#REF!,3)="TIR"</formula>
    </cfRule>
  </conditionalFormatting>
  <conditionalFormatting sqref="L7">
    <cfRule type="expression" dxfId="586" priority="95" stopIfTrue="1">
      <formula>LEFT(#REF!,3)="TIR"</formula>
    </cfRule>
  </conditionalFormatting>
  <conditionalFormatting sqref="K10 B10:I10 B11:M20">
    <cfRule type="expression" dxfId="585" priority="96" stopIfTrue="1">
      <formula>LEFT(#REF!,3)="TIR"</formula>
    </cfRule>
  </conditionalFormatting>
  <conditionalFormatting sqref="A10:A20 Q10:Q20">
    <cfRule type="expression" dxfId="584" priority="99" stopIfTrue="1">
      <formula>#REF!&gt;0</formula>
    </cfRule>
    <cfRule type="expression" dxfId="583" priority="100" stopIfTrue="1">
      <formula>LEFT(#REF!,3)="TIR"</formula>
    </cfRule>
  </conditionalFormatting>
  <conditionalFormatting sqref="S10:T20">
    <cfRule type="expression" dxfId="582" priority="103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>
    <pageSetUpPr fitToPage="1"/>
  </sheetPr>
  <dimension ref="A1:T408"/>
  <sheetViews>
    <sheetView rightToLeft="1" zoomScale="80" zoomScaleNormal="80" workbookViewId="0">
      <selection activeCell="F21" sqref="F21"/>
    </sheetView>
  </sheetViews>
  <sheetFormatPr defaultRowHeight="12.75" x14ac:dyDescent="0.2"/>
  <cols>
    <col min="1" max="1" width="41.28515625" style="87" bestFit="1" customWidth="1"/>
    <col min="2" max="2" width="16.28515625" style="235" bestFit="1" customWidth="1"/>
    <col min="3" max="3" width="11.42578125" style="235" bestFit="1" customWidth="1"/>
    <col min="4" max="4" width="10.28515625" style="235" bestFit="1" customWidth="1"/>
    <col min="5" max="5" width="12.42578125" style="235" bestFit="1" customWidth="1"/>
    <col min="6" max="6" width="40.7109375" style="235" bestFit="1" customWidth="1"/>
    <col min="7" max="7" width="9.42578125" style="45" customWidth="1"/>
    <col min="8" max="8" width="10.28515625" style="45" bestFit="1" customWidth="1"/>
    <col min="9" max="9" width="13.5703125" style="45" bestFit="1" customWidth="1"/>
    <col min="10" max="10" width="9.42578125" style="27" customWidth="1"/>
    <col min="11" max="11" width="12.7109375" style="47" bestFit="1" customWidth="1"/>
    <col min="12" max="12" width="11.5703125" style="49" bestFit="1" customWidth="1"/>
    <col min="13" max="13" width="13.42578125" style="49" bestFit="1" customWidth="1"/>
    <col min="14" max="14" width="14.85546875" style="49" bestFit="1" customWidth="1"/>
    <col min="15" max="15" width="11.42578125" style="47" bestFit="1" customWidth="1"/>
    <col min="16" max="16" width="16.5703125" style="47" bestFit="1" customWidth="1"/>
    <col min="17" max="17" width="15.140625" style="47" bestFit="1" customWidth="1"/>
    <col min="18" max="18" width="22.85546875" style="50" bestFit="1" customWidth="1"/>
    <col min="19" max="19" width="26.42578125" style="50" bestFit="1" customWidth="1"/>
    <col min="20" max="20" width="20.5703125" style="50" bestFit="1" customWidth="1"/>
    <col min="21" max="16384" width="9.140625" style="14"/>
  </cols>
  <sheetData>
    <row r="1" spans="1:20" s="6" customFormat="1" x14ac:dyDescent="0.2">
      <c r="A1" s="6" t="s">
        <v>235</v>
      </c>
      <c r="B1" s="235" t="s">
        <v>245</v>
      </c>
      <c r="C1" s="235"/>
      <c r="D1" s="235"/>
      <c r="E1" s="235"/>
      <c r="F1" s="235"/>
      <c r="G1" s="45"/>
      <c r="H1" s="45"/>
      <c r="I1" s="45"/>
      <c r="J1" s="27"/>
      <c r="K1" s="47"/>
      <c r="L1" s="48"/>
      <c r="M1" s="48"/>
      <c r="N1" s="48"/>
      <c r="O1" s="47"/>
      <c r="P1" s="47"/>
      <c r="Q1" s="47"/>
      <c r="R1" s="50"/>
      <c r="S1" s="50"/>
      <c r="T1" s="34"/>
    </row>
    <row r="2" spans="1:20" s="6" customFormat="1" x14ac:dyDescent="0.2">
      <c r="A2" s="87" t="s">
        <v>236</v>
      </c>
      <c r="B2" s="235" t="s">
        <v>148</v>
      </c>
      <c r="C2" s="235"/>
      <c r="D2" s="235"/>
      <c r="E2" s="235"/>
      <c r="F2" s="235"/>
      <c r="G2" s="45"/>
      <c r="H2" s="45"/>
      <c r="I2" s="45"/>
      <c r="J2" s="27"/>
      <c r="K2" s="47"/>
      <c r="L2" s="48"/>
      <c r="M2" s="48"/>
      <c r="N2" s="48"/>
      <c r="O2" s="47"/>
      <c r="P2" s="47"/>
      <c r="Q2" s="47"/>
      <c r="R2" s="50"/>
      <c r="S2" s="50"/>
      <c r="T2" s="34"/>
    </row>
    <row r="3" spans="1:20" s="6" customFormat="1" x14ac:dyDescent="0.2">
      <c r="A3" s="87" t="s">
        <v>237</v>
      </c>
      <c r="B3" s="235" t="s">
        <v>238</v>
      </c>
      <c r="C3" s="235"/>
      <c r="D3" s="235"/>
      <c r="E3" s="235"/>
      <c r="F3" s="235"/>
      <c r="G3" s="45"/>
      <c r="H3" s="45"/>
      <c r="I3" s="45"/>
      <c r="J3" s="27"/>
      <c r="K3" s="47"/>
      <c r="L3" s="48"/>
      <c r="M3" s="48"/>
      <c r="N3" s="48"/>
      <c r="O3" s="47"/>
      <c r="P3" s="47"/>
      <c r="Q3" s="47"/>
      <c r="R3" s="50"/>
      <c r="S3" s="50"/>
      <c r="T3" s="34"/>
    </row>
    <row r="4" spans="1:20" s="6" customFormat="1" x14ac:dyDescent="0.2">
      <c r="A4" s="87" t="s">
        <v>239</v>
      </c>
      <c r="B4" s="235" t="s">
        <v>247</v>
      </c>
      <c r="C4" s="235"/>
      <c r="D4" s="235"/>
      <c r="E4" s="235"/>
      <c r="F4" s="235"/>
      <c r="G4" s="45"/>
      <c r="H4" s="45"/>
      <c r="I4" s="45"/>
      <c r="J4" s="27"/>
      <c r="K4" s="47"/>
      <c r="L4" s="48"/>
      <c r="M4" s="48"/>
      <c r="N4" s="48"/>
      <c r="O4" s="47"/>
      <c r="P4" s="47"/>
      <c r="Q4" s="47"/>
      <c r="R4" s="50"/>
      <c r="S4" s="50"/>
      <c r="T4" s="34"/>
    </row>
    <row r="5" spans="1:20" s="6" customFormat="1" ht="13.5" thickBot="1" x14ac:dyDescent="0.25">
      <c r="A5" s="264" t="s">
        <v>11</v>
      </c>
      <c r="B5" s="272" t="s">
        <v>7402</v>
      </c>
      <c r="C5" s="272" t="s">
        <v>7789</v>
      </c>
      <c r="D5" s="272" t="s">
        <v>7790</v>
      </c>
      <c r="E5" s="272" t="s">
        <v>7791</v>
      </c>
      <c r="F5" s="272" t="s">
        <v>7792</v>
      </c>
      <c r="G5" s="272" t="s">
        <v>7793</v>
      </c>
      <c r="H5" s="272" t="s">
        <v>7794</v>
      </c>
      <c r="I5" s="272" t="s">
        <v>7795</v>
      </c>
      <c r="J5" s="272" t="s">
        <v>7796</v>
      </c>
      <c r="K5" s="272" t="s">
        <v>7797</v>
      </c>
      <c r="L5" s="272" t="s">
        <v>7798</v>
      </c>
      <c r="M5" s="272" t="s">
        <v>7799</v>
      </c>
      <c r="N5" s="272" t="s">
        <v>7800</v>
      </c>
      <c r="O5" s="272" t="s">
        <v>7801</v>
      </c>
      <c r="P5" s="272" t="s">
        <v>7802</v>
      </c>
      <c r="Q5" s="272" t="s">
        <v>7803</v>
      </c>
      <c r="R5" s="272" t="s">
        <v>7804</v>
      </c>
      <c r="S5" s="272" t="s">
        <v>7805</v>
      </c>
      <c r="T5" s="273" t="s">
        <v>7806</v>
      </c>
    </row>
    <row r="6" spans="1:20" s="6" customFormat="1" x14ac:dyDescent="0.2">
      <c r="A6" s="232" t="s">
        <v>7403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4"/>
    </row>
    <row r="7" spans="1:20" s="6" customFormat="1" x14ac:dyDescent="0.2">
      <c r="A7" s="236" t="s">
        <v>155</v>
      </c>
      <c r="B7" s="2" t="s">
        <v>68</v>
      </c>
      <c r="C7" s="2" t="s">
        <v>75</v>
      </c>
      <c r="D7" s="2" t="s">
        <v>76</v>
      </c>
      <c r="E7" s="2" t="s">
        <v>73</v>
      </c>
      <c r="F7" s="2" t="s">
        <v>19</v>
      </c>
      <c r="G7" s="2" t="s">
        <v>69</v>
      </c>
      <c r="H7" s="2" t="s">
        <v>5</v>
      </c>
      <c r="I7" s="2" t="s">
        <v>13</v>
      </c>
      <c r="J7" s="2" t="s">
        <v>14</v>
      </c>
      <c r="K7" s="2" t="s">
        <v>6</v>
      </c>
      <c r="L7" s="3" t="s">
        <v>65</v>
      </c>
      <c r="M7" s="3" t="s">
        <v>70</v>
      </c>
      <c r="N7" s="3" t="s">
        <v>66</v>
      </c>
      <c r="O7" s="3" t="s">
        <v>67</v>
      </c>
      <c r="P7" s="3" t="s">
        <v>132</v>
      </c>
      <c r="Q7" s="3" t="s">
        <v>7</v>
      </c>
      <c r="R7" s="24" t="s">
        <v>17</v>
      </c>
      <c r="S7" s="24" t="s">
        <v>74</v>
      </c>
      <c r="T7" s="4" t="s">
        <v>8</v>
      </c>
    </row>
    <row r="8" spans="1:20" s="6" customFormat="1" x14ac:dyDescent="0.2">
      <c r="A8" s="198"/>
      <c r="B8" s="189"/>
      <c r="C8" s="189"/>
      <c r="D8" s="189"/>
      <c r="E8" s="189"/>
      <c r="F8" s="189"/>
      <c r="G8" s="189"/>
      <c r="H8" s="23"/>
      <c r="I8" s="23" t="s">
        <v>40</v>
      </c>
      <c r="J8" s="23" t="s">
        <v>16</v>
      </c>
      <c r="K8" s="237"/>
      <c r="L8" s="1" t="s">
        <v>9</v>
      </c>
      <c r="M8" s="1" t="s">
        <v>9</v>
      </c>
      <c r="N8" s="1" t="s">
        <v>131</v>
      </c>
      <c r="O8" s="1"/>
      <c r="P8" s="1" t="s">
        <v>133</v>
      </c>
      <c r="Q8" s="1" t="s">
        <v>133</v>
      </c>
      <c r="R8" s="25" t="s">
        <v>9</v>
      </c>
      <c r="S8" s="25" t="s">
        <v>9</v>
      </c>
      <c r="T8" s="5" t="s">
        <v>9</v>
      </c>
    </row>
    <row r="9" spans="1:20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2">
        <v>13</v>
      </c>
      <c r="O9" s="192">
        <v>14</v>
      </c>
      <c r="P9" s="192">
        <v>15</v>
      </c>
      <c r="Q9" s="192">
        <v>16</v>
      </c>
      <c r="R9" s="192">
        <v>17</v>
      </c>
      <c r="S9" s="192">
        <v>18</v>
      </c>
      <c r="T9" s="193">
        <v>19</v>
      </c>
    </row>
    <row r="10" spans="1:20" s="92" customFormat="1" ht="12.75" customHeight="1" thickBot="1" x14ac:dyDescent="0.25">
      <c r="A10" s="77" t="s">
        <v>7404</v>
      </c>
      <c r="B10" s="51"/>
      <c r="C10" s="51"/>
      <c r="D10" s="51"/>
      <c r="E10" s="51"/>
      <c r="F10" s="51"/>
      <c r="G10" s="78"/>
      <c r="H10" s="78"/>
      <c r="I10" s="78"/>
      <c r="J10" s="78"/>
      <c r="K10" s="78"/>
      <c r="L10" s="51"/>
      <c r="M10" s="51"/>
      <c r="N10" s="81"/>
      <c r="O10" s="78"/>
      <c r="P10" s="80" t="s">
        <v>247</v>
      </c>
      <c r="Q10" s="82">
        <v>11088128.719403615</v>
      </c>
      <c r="R10" s="51" t="s">
        <v>247</v>
      </c>
      <c r="S10" s="51">
        <v>1</v>
      </c>
      <c r="T10" s="62">
        <v>0.20275491257677311</v>
      </c>
    </row>
    <row r="11" spans="1:20" s="92" customFormat="1" x14ac:dyDescent="0.2">
      <c r="A11" s="238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6" t="s">
        <v>247</v>
      </c>
      <c r="H11" s="106" t="s">
        <v>247</v>
      </c>
      <c r="I11" s="106" t="s">
        <v>247</v>
      </c>
      <c r="J11" s="107" t="s">
        <v>247</v>
      </c>
      <c r="K11" s="107" t="s">
        <v>247</v>
      </c>
      <c r="L11" s="106" t="s">
        <v>247</v>
      </c>
      <c r="M11" s="106" t="s">
        <v>247</v>
      </c>
      <c r="N11" s="239" t="s">
        <v>247</v>
      </c>
      <c r="O11" s="107" t="s">
        <v>247</v>
      </c>
      <c r="P11" s="240" t="s">
        <v>247</v>
      </c>
      <c r="Q11" s="241">
        <v>8508504.0990151055</v>
      </c>
      <c r="R11" s="106" t="s">
        <v>247</v>
      </c>
      <c r="S11" s="106">
        <v>0.76735257267763235</v>
      </c>
      <c r="T11" s="106">
        <v>0.1555845037888153</v>
      </c>
    </row>
    <row r="12" spans="1:20" s="92" customFormat="1" x14ac:dyDescent="0.2">
      <c r="A12" s="72" t="s">
        <v>136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06" t="s">
        <v>247</v>
      </c>
      <c r="H12" s="106" t="s">
        <v>247</v>
      </c>
      <c r="I12" s="106" t="s">
        <v>247</v>
      </c>
      <c r="J12" s="107" t="s">
        <v>247</v>
      </c>
      <c r="K12" s="107" t="s">
        <v>247</v>
      </c>
      <c r="L12" s="106" t="s">
        <v>247</v>
      </c>
      <c r="M12" s="106" t="s">
        <v>247</v>
      </c>
      <c r="N12" s="110" t="s">
        <v>247</v>
      </c>
      <c r="O12" s="111" t="s">
        <v>247</v>
      </c>
      <c r="P12" s="99" t="s">
        <v>247</v>
      </c>
      <c r="Q12" s="99">
        <v>6420455.2708645426</v>
      </c>
      <c r="R12" s="112" t="s">
        <v>247</v>
      </c>
      <c r="S12" s="112">
        <v>0.57903866678866189</v>
      </c>
      <c r="T12" s="112">
        <v>0.1174029342633064</v>
      </c>
    </row>
    <row r="13" spans="1:20" x14ac:dyDescent="0.2">
      <c r="A13" s="159" t="s">
        <v>7405</v>
      </c>
      <c r="B13" s="242" t="s">
        <v>1332</v>
      </c>
      <c r="C13" s="242" t="s">
        <v>951</v>
      </c>
      <c r="D13" s="242" t="s">
        <v>247</v>
      </c>
      <c r="E13" s="242" t="s">
        <v>1333</v>
      </c>
      <c r="F13" s="242" t="s">
        <v>198</v>
      </c>
      <c r="G13" s="242" t="s">
        <v>1115</v>
      </c>
      <c r="H13" s="242" t="s">
        <v>1085</v>
      </c>
      <c r="I13" s="242" t="s">
        <v>1334</v>
      </c>
      <c r="J13" s="243">
        <v>0.98000000000000009</v>
      </c>
      <c r="K13" s="243" t="s">
        <v>255</v>
      </c>
      <c r="L13" s="242">
        <v>4.9999999999999992E-3</v>
      </c>
      <c r="M13" s="242">
        <v>1.1999999999999995E-2</v>
      </c>
      <c r="N13" s="244">
        <v>1934690.9643493514</v>
      </c>
      <c r="O13" s="46">
        <v>107.46</v>
      </c>
      <c r="P13" s="164">
        <v>0</v>
      </c>
      <c r="Q13" s="164">
        <v>2079.0189092981668</v>
      </c>
      <c r="R13" s="21">
        <v>8.559021822043409E-3</v>
      </c>
      <c r="S13" s="21">
        <v>1.8749952872210059E-4</v>
      </c>
      <c r="T13" s="21">
        <v>3.8016450554235668E-5</v>
      </c>
    </row>
    <row r="14" spans="1:20" x14ac:dyDescent="0.2">
      <c r="A14" s="159" t="s">
        <v>7406</v>
      </c>
      <c r="B14" s="242" t="s">
        <v>1393</v>
      </c>
      <c r="C14" s="242" t="s">
        <v>951</v>
      </c>
      <c r="D14" s="242" t="s">
        <v>247</v>
      </c>
      <c r="E14" s="242" t="s">
        <v>1333</v>
      </c>
      <c r="F14" s="242" t="s">
        <v>198</v>
      </c>
      <c r="G14" s="242" t="s">
        <v>1115</v>
      </c>
      <c r="H14" s="242" t="s">
        <v>1085</v>
      </c>
      <c r="I14" s="242" t="s">
        <v>1394</v>
      </c>
      <c r="J14" s="243">
        <v>3.9200000000000013</v>
      </c>
      <c r="K14" s="243" t="s">
        <v>255</v>
      </c>
      <c r="L14" s="242">
        <v>1.0000000000000005E-3</v>
      </c>
      <c r="M14" s="242">
        <v>1.5500000000000009E-2</v>
      </c>
      <c r="N14" s="244">
        <v>42339260.49517677</v>
      </c>
      <c r="O14" s="46">
        <v>99.41</v>
      </c>
      <c r="P14" s="164">
        <v>0</v>
      </c>
      <c r="Q14" s="164">
        <v>42089.458858255224</v>
      </c>
      <c r="R14" s="21">
        <v>9.0690775244406219E-2</v>
      </c>
      <c r="S14" s="21">
        <v>3.7959028004969841E-3</v>
      </c>
      <c r="T14" s="21">
        <v>7.6963794046469428E-4</v>
      </c>
    </row>
    <row r="15" spans="1:20" x14ac:dyDescent="0.2">
      <c r="A15" s="159" t="s">
        <v>7407</v>
      </c>
      <c r="B15" s="242" t="s">
        <v>1391</v>
      </c>
      <c r="C15" s="242" t="s">
        <v>951</v>
      </c>
      <c r="D15" s="242" t="s">
        <v>247</v>
      </c>
      <c r="E15" s="242" t="s">
        <v>1089</v>
      </c>
      <c r="F15" s="242" t="s">
        <v>198</v>
      </c>
      <c r="G15" s="242" t="s">
        <v>1115</v>
      </c>
      <c r="H15" s="242" t="s">
        <v>1085</v>
      </c>
      <c r="I15" s="242" t="s">
        <v>1392</v>
      </c>
      <c r="J15" s="243">
        <v>4.7199999999999989</v>
      </c>
      <c r="K15" s="243" t="s">
        <v>255</v>
      </c>
      <c r="L15" s="242">
        <v>2E-3</v>
      </c>
      <c r="M15" s="242">
        <v>1.6999999999999994E-2</v>
      </c>
      <c r="N15" s="244">
        <v>140593848.42877117</v>
      </c>
      <c r="O15" s="46">
        <v>98.04</v>
      </c>
      <c r="P15" s="164">
        <v>0</v>
      </c>
      <c r="Q15" s="164">
        <v>137838.20899956726</v>
      </c>
      <c r="R15" s="21">
        <v>4.8914679265625351E-2</v>
      </c>
      <c r="S15" s="21">
        <v>1.243115159353787E-2</v>
      </c>
      <c r="T15" s="21">
        <v>2.5204770545763843E-3</v>
      </c>
    </row>
    <row r="16" spans="1:20" x14ac:dyDescent="0.2">
      <c r="A16" s="159" t="s">
        <v>7408</v>
      </c>
      <c r="B16" s="242" t="s">
        <v>1278</v>
      </c>
      <c r="C16" s="242" t="s">
        <v>951</v>
      </c>
      <c r="D16" s="242" t="s">
        <v>247</v>
      </c>
      <c r="E16" s="242" t="s">
        <v>1078</v>
      </c>
      <c r="F16" s="242" t="s">
        <v>198</v>
      </c>
      <c r="G16" s="242" t="s">
        <v>1115</v>
      </c>
      <c r="H16" s="242" t="s">
        <v>1085</v>
      </c>
      <c r="I16" s="242" t="s">
        <v>1279</v>
      </c>
      <c r="J16" s="243">
        <v>2.4700000000000002</v>
      </c>
      <c r="K16" s="243" t="s">
        <v>255</v>
      </c>
      <c r="L16" s="242">
        <v>8.2999999999999984E-3</v>
      </c>
      <c r="M16" s="242">
        <v>1.4799999999999997E-2</v>
      </c>
      <c r="N16" s="244">
        <v>68999612.49442482</v>
      </c>
      <c r="O16" s="46">
        <v>106.54</v>
      </c>
      <c r="P16" s="164">
        <v>0</v>
      </c>
      <c r="Q16" s="164">
        <v>73512.18715024773</v>
      </c>
      <c r="R16" s="21">
        <v>2.2683093864624172E-2</v>
      </c>
      <c r="S16" s="21">
        <v>6.6298100437457439E-3</v>
      </c>
      <c r="T16" s="21">
        <v>1.3442265558202809E-3</v>
      </c>
    </row>
    <row r="17" spans="1:20" x14ac:dyDescent="0.2">
      <c r="A17" s="159" t="s">
        <v>7409</v>
      </c>
      <c r="B17" s="242" t="s">
        <v>1315</v>
      </c>
      <c r="C17" s="242" t="s">
        <v>951</v>
      </c>
      <c r="D17" s="242" t="s">
        <v>247</v>
      </c>
      <c r="E17" s="242" t="s">
        <v>1078</v>
      </c>
      <c r="F17" s="242" t="s">
        <v>198</v>
      </c>
      <c r="G17" s="242" t="s">
        <v>1115</v>
      </c>
      <c r="H17" s="242" t="s">
        <v>1085</v>
      </c>
      <c r="I17" s="242" t="s">
        <v>1316</v>
      </c>
      <c r="J17" s="243">
        <v>0.67999999999999994</v>
      </c>
      <c r="K17" s="243" t="s">
        <v>255</v>
      </c>
      <c r="L17" s="242">
        <v>0.01</v>
      </c>
      <c r="M17" s="242">
        <v>1.6899999999999995E-2</v>
      </c>
      <c r="N17" s="244">
        <v>20968583.198977154</v>
      </c>
      <c r="O17" s="46">
        <v>107.43</v>
      </c>
      <c r="P17" s="164">
        <v>0</v>
      </c>
      <c r="Q17" s="164">
        <v>22526.54892938515</v>
      </c>
      <c r="R17" s="21">
        <v>9.0450363676342488E-3</v>
      </c>
      <c r="S17" s="21">
        <v>2.0315915786551903E-3</v>
      </c>
      <c r="T17" s="21">
        <v>4.1191517292194169E-4</v>
      </c>
    </row>
    <row r="18" spans="1:20" x14ac:dyDescent="0.2">
      <c r="A18" s="159" t="s">
        <v>7410</v>
      </c>
      <c r="B18" s="242" t="s">
        <v>1388</v>
      </c>
      <c r="C18" s="242" t="s">
        <v>951</v>
      </c>
      <c r="D18" s="242" t="s">
        <v>247</v>
      </c>
      <c r="E18" s="242" t="s">
        <v>1078</v>
      </c>
      <c r="F18" s="242" t="s">
        <v>198</v>
      </c>
      <c r="G18" s="242" t="s">
        <v>1115</v>
      </c>
      <c r="H18" s="242" t="s">
        <v>1085</v>
      </c>
      <c r="I18" s="242" t="s">
        <v>1389</v>
      </c>
      <c r="J18" s="243">
        <v>4.8999999999999995</v>
      </c>
      <c r="K18" s="243" t="s">
        <v>255</v>
      </c>
      <c r="L18" s="242">
        <v>1.0000000000000002E-3</v>
      </c>
      <c r="M18" s="242">
        <v>1.6400000000000001E-2</v>
      </c>
      <c r="N18" s="244">
        <v>128664204.98613925</v>
      </c>
      <c r="O18" s="46">
        <v>97.6</v>
      </c>
      <c r="P18" s="164">
        <v>0</v>
      </c>
      <c r="Q18" s="164">
        <v>125576.26406647191</v>
      </c>
      <c r="R18" s="21">
        <v>4.1011714057715823E-2</v>
      </c>
      <c r="S18" s="21">
        <v>1.1325289166847455E-2</v>
      </c>
      <c r="T18" s="21">
        <v>2.2962580149308316E-3</v>
      </c>
    </row>
    <row r="19" spans="1:20" x14ac:dyDescent="0.2">
      <c r="A19" s="159" t="s">
        <v>7411</v>
      </c>
      <c r="B19" s="242" t="s">
        <v>1390</v>
      </c>
      <c r="C19" s="242" t="s">
        <v>951</v>
      </c>
      <c r="D19" s="242" t="s">
        <v>247</v>
      </c>
      <c r="E19" s="242" t="s">
        <v>1078</v>
      </c>
      <c r="F19" s="242" t="s">
        <v>198</v>
      </c>
      <c r="G19" s="242" t="s">
        <v>1115</v>
      </c>
      <c r="H19" s="242" t="s">
        <v>1085</v>
      </c>
      <c r="I19" s="242" t="s">
        <v>1389</v>
      </c>
      <c r="J19" s="243">
        <v>6.8899999999999979</v>
      </c>
      <c r="K19" s="243" t="s">
        <v>255</v>
      </c>
      <c r="L19" s="242">
        <v>1E-3</v>
      </c>
      <c r="M19" s="242">
        <v>1.8100000000000002E-2</v>
      </c>
      <c r="N19" s="244">
        <v>51168188.288411215</v>
      </c>
      <c r="O19" s="46">
        <v>93.63</v>
      </c>
      <c r="P19" s="164">
        <v>0</v>
      </c>
      <c r="Q19" s="164">
        <v>47908.774694439417</v>
      </c>
      <c r="R19" s="21">
        <v>5.1455878102884448E-2</v>
      </c>
      <c r="S19" s="21">
        <v>4.3207267796775929E-3</v>
      </c>
      <c r="T19" s="21">
        <v>8.760485804816528E-4</v>
      </c>
    </row>
    <row r="20" spans="1:20" x14ac:dyDescent="0.2">
      <c r="A20" s="159" t="s">
        <v>7412</v>
      </c>
      <c r="B20" s="242" t="s">
        <v>1381</v>
      </c>
      <c r="C20" s="242" t="s">
        <v>951</v>
      </c>
      <c r="D20" s="242" t="s">
        <v>247</v>
      </c>
      <c r="E20" s="242" t="s">
        <v>1226</v>
      </c>
      <c r="F20" s="242" t="s">
        <v>198</v>
      </c>
      <c r="G20" s="242" t="s">
        <v>1115</v>
      </c>
      <c r="H20" s="242" t="s">
        <v>1085</v>
      </c>
      <c r="I20" s="242" t="s">
        <v>1380</v>
      </c>
      <c r="J20" s="243">
        <v>5.7999999999999989</v>
      </c>
      <c r="K20" s="243" t="s">
        <v>255</v>
      </c>
      <c r="L20" s="242">
        <v>9.999999999999998E-4</v>
      </c>
      <c r="M20" s="242">
        <v>1.7500000000000002E-2</v>
      </c>
      <c r="N20" s="244">
        <v>189391817.95670399</v>
      </c>
      <c r="O20" s="46">
        <v>95.78</v>
      </c>
      <c r="P20" s="164">
        <v>0</v>
      </c>
      <c r="Q20" s="164">
        <v>181399.48323535823</v>
      </c>
      <c r="R20" s="21">
        <v>5.6081033178280837E-2</v>
      </c>
      <c r="S20" s="21">
        <v>1.6359792335195307E-2</v>
      </c>
      <c r="T20" s="21">
        <v>3.3170282646966874E-3</v>
      </c>
    </row>
    <row r="21" spans="1:20" x14ac:dyDescent="0.2">
      <c r="A21" s="159" t="s">
        <v>7413</v>
      </c>
      <c r="B21" s="242" t="s">
        <v>1423</v>
      </c>
      <c r="C21" s="242" t="s">
        <v>951</v>
      </c>
      <c r="D21" s="242" t="s">
        <v>247</v>
      </c>
      <c r="E21" s="242" t="s">
        <v>1226</v>
      </c>
      <c r="F21" s="242" t="s">
        <v>198</v>
      </c>
      <c r="G21" s="242" t="s">
        <v>1115</v>
      </c>
      <c r="H21" s="242" t="s">
        <v>1085</v>
      </c>
      <c r="I21" s="242" t="s">
        <v>1424</v>
      </c>
      <c r="J21" s="243">
        <v>4.16</v>
      </c>
      <c r="K21" s="243" t="s">
        <v>255</v>
      </c>
      <c r="L21" s="242">
        <v>9.999999999999998E-4</v>
      </c>
      <c r="M21" s="242">
        <v>1.7599999999999998E-2</v>
      </c>
      <c r="N21" s="244">
        <v>42237450.239680327</v>
      </c>
      <c r="O21" s="46">
        <v>97.15</v>
      </c>
      <c r="P21" s="164">
        <v>0</v>
      </c>
      <c r="Q21" s="164">
        <v>41033.682907849434</v>
      </c>
      <c r="R21" s="21">
        <v>3.6113008940458949E-2</v>
      </c>
      <c r="S21" s="21">
        <v>3.7006860171133063E-3</v>
      </c>
      <c r="T21" s="21">
        <v>7.5033226987389519E-4</v>
      </c>
    </row>
    <row r="22" spans="1:20" x14ac:dyDescent="0.2">
      <c r="A22" s="159" t="s">
        <v>7414</v>
      </c>
      <c r="B22" s="242" t="s">
        <v>1361</v>
      </c>
      <c r="C22" s="242" t="s">
        <v>951</v>
      </c>
      <c r="D22" s="242" t="s">
        <v>247</v>
      </c>
      <c r="E22" s="242" t="s">
        <v>1226</v>
      </c>
      <c r="F22" s="242" t="s">
        <v>198</v>
      </c>
      <c r="G22" s="242" t="s">
        <v>1115</v>
      </c>
      <c r="H22" s="242" t="s">
        <v>1085</v>
      </c>
      <c r="I22" s="242" t="s">
        <v>1362</v>
      </c>
      <c r="J22" s="243">
        <v>1.1600000000000001</v>
      </c>
      <c r="K22" s="243" t="s">
        <v>255</v>
      </c>
      <c r="L22" s="242">
        <v>9.5000000000000032E-3</v>
      </c>
      <c r="M22" s="242">
        <v>9.7000000000000003E-3</v>
      </c>
      <c r="N22" s="244">
        <v>48436.474207194929</v>
      </c>
      <c r="O22" s="46">
        <v>109.5</v>
      </c>
      <c r="P22" s="164">
        <v>0</v>
      </c>
      <c r="Q22" s="164">
        <v>53.037936230900797</v>
      </c>
      <c r="R22" s="21">
        <v>1.0045827928759429E-4</v>
      </c>
      <c r="S22" s="21">
        <v>4.7833081282766251E-6</v>
      </c>
      <c r="T22" s="21">
        <v>9.6983922137649544E-7</v>
      </c>
    </row>
    <row r="23" spans="1:20" x14ac:dyDescent="0.2">
      <c r="A23" s="159" t="s">
        <v>7415</v>
      </c>
      <c r="B23" s="242" t="s">
        <v>1459</v>
      </c>
      <c r="C23" s="242" t="s">
        <v>951</v>
      </c>
      <c r="D23" s="242" t="s">
        <v>247</v>
      </c>
      <c r="E23" s="242" t="s">
        <v>1226</v>
      </c>
      <c r="F23" s="242" t="s">
        <v>198</v>
      </c>
      <c r="G23" s="242" t="s">
        <v>1115</v>
      </c>
      <c r="H23" s="242" t="s">
        <v>1085</v>
      </c>
      <c r="I23" s="242" t="s">
        <v>1460</v>
      </c>
      <c r="J23" s="243">
        <v>7.19</v>
      </c>
      <c r="K23" s="243" t="s">
        <v>255</v>
      </c>
      <c r="L23" s="242">
        <v>3.8E-3</v>
      </c>
      <c r="M23" s="242">
        <v>2.1000000000000001E-2</v>
      </c>
      <c r="N23" s="244">
        <v>3645.7562015255585</v>
      </c>
      <c r="O23" s="46">
        <v>103.71999999999998</v>
      </c>
      <c r="P23" s="164">
        <v>0</v>
      </c>
      <c r="Q23" s="164">
        <v>3.7813783322223089</v>
      </c>
      <c r="R23" s="21">
        <v>5.1939250114692255E-6</v>
      </c>
      <c r="S23" s="21">
        <v>3.4102944039647596E-7</v>
      </c>
      <c r="T23" s="21">
        <v>6.9145394373693348E-8</v>
      </c>
    </row>
    <row r="24" spans="1:20" x14ac:dyDescent="0.2">
      <c r="A24" s="159" t="s">
        <v>7416</v>
      </c>
      <c r="B24" s="242" t="s">
        <v>1225</v>
      </c>
      <c r="C24" s="242" t="s">
        <v>951</v>
      </c>
      <c r="D24" s="242" t="s">
        <v>247</v>
      </c>
      <c r="E24" s="242" t="s">
        <v>1226</v>
      </c>
      <c r="F24" s="242" t="s">
        <v>198</v>
      </c>
      <c r="G24" s="242" t="s">
        <v>1115</v>
      </c>
      <c r="H24" s="242" t="s">
        <v>1085</v>
      </c>
      <c r="I24" s="242" t="s">
        <v>1227</v>
      </c>
      <c r="J24" s="243">
        <v>4.629999999999999</v>
      </c>
      <c r="K24" s="243" t="s">
        <v>255</v>
      </c>
      <c r="L24" s="242">
        <v>1.2199999999999997E-2</v>
      </c>
      <c r="M24" s="242">
        <v>1.6499999999999997E-2</v>
      </c>
      <c r="N24" s="244">
        <v>32295255.023438781</v>
      </c>
      <c r="O24" s="46">
        <v>107.1</v>
      </c>
      <c r="P24" s="164">
        <v>0</v>
      </c>
      <c r="Q24" s="164">
        <v>34588.218128280052</v>
      </c>
      <c r="R24" s="21">
        <v>1.0709353532032229E-2</v>
      </c>
      <c r="S24" s="21">
        <v>3.1193918291868824E-3</v>
      </c>
      <c r="T24" s="21">
        <v>6.3247201761948684E-4</v>
      </c>
    </row>
    <row r="25" spans="1:20" x14ac:dyDescent="0.2">
      <c r="A25" s="159" t="s">
        <v>7417</v>
      </c>
      <c r="B25" s="242" t="s">
        <v>1282</v>
      </c>
      <c r="C25" s="242" t="s">
        <v>951</v>
      </c>
      <c r="D25" s="242" t="s">
        <v>247</v>
      </c>
      <c r="E25" s="242" t="s">
        <v>1226</v>
      </c>
      <c r="F25" s="242" t="s">
        <v>198</v>
      </c>
      <c r="G25" s="242" t="s">
        <v>1115</v>
      </c>
      <c r="H25" s="242" t="s">
        <v>1085</v>
      </c>
      <c r="I25" s="242" t="s">
        <v>1283</v>
      </c>
      <c r="J25" s="243">
        <v>3.46</v>
      </c>
      <c r="K25" s="243" t="s">
        <v>255</v>
      </c>
      <c r="L25" s="242">
        <v>3.8000000000000004E-3</v>
      </c>
      <c r="M25" s="242">
        <v>1.6500000000000001E-2</v>
      </c>
      <c r="N25" s="244">
        <v>38383088.204750419</v>
      </c>
      <c r="O25" s="46">
        <v>101.88999999999999</v>
      </c>
      <c r="P25" s="164">
        <v>0</v>
      </c>
      <c r="Q25" s="164">
        <v>39108.528568356727</v>
      </c>
      <c r="R25" s="21">
        <v>1.2794362734916805E-2</v>
      </c>
      <c r="S25" s="21">
        <v>3.5270630020662508E-3</v>
      </c>
      <c r="T25" s="21">
        <v>7.1512935063671357E-4</v>
      </c>
    </row>
    <row r="26" spans="1:20" x14ac:dyDescent="0.2">
      <c r="A26" s="159" t="s">
        <v>7418</v>
      </c>
      <c r="B26" s="242" t="s">
        <v>1452</v>
      </c>
      <c r="C26" s="242" t="s">
        <v>951</v>
      </c>
      <c r="D26" s="242" t="s">
        <v>247</v>
      </c>
      <c r="E26" s="242" t="s">
        <v>1226</v>
      </c>
      <c r="F26" s="242" t="s">
        <v>198</v>
      </c>
      <c r="G26" s="242" t="s">
        <v>1453</v>
      </c>
      <c r="H26" s="242" t="s">
        <v>1085</v>
      </c>
      <c r="I26" s="242" t="s">
        <v>1451</v>
      </c>
      <c r="J26" s="243">
        <v>4.7300000000000013</v>
      </c>
      <c r="K26" s="243" t="s">
        <v>255</v>
      </c>
      <c r="L26" s="242">
        <v>1.6400000000000001E-2</v>
      </c>
      <c r="M26" s="242">
        <v>1.72E-2</v>
      </c>
      <c r="N26" s="244">
        <v>80128252.67522949</v>
      </c>
      <c r="O26" s="46">
        <v>99.810000000000016</v>
      </c>
      <c r="P26" s="164">
        <v>0</v>
      </c>
      <c r="Q26" s="164">
        <v>79976.008995146549</v>
      </c>
      <c r="R26" s="21">
        <v>6.6221696425809495E-2</v>
      </c>
      <c r="S26" s="21">
        <v>7.2127597919379241E-3</v>
      </c>
      <c r="T26" s="21">
        <v>1.4624224810516383E-3</v>
      </c>
    </row>
    <row r="27" spans="1:20" x14ac:dyDescent="0.2">
      <c r="A27" s="159" t="s">
        <v>7419</v>
      </c>
      <c r="B27" s="242" t="s">
        <v>1284</v>
      </c>
      <c r="C27" s="242" t="s">
        <v>951</v>
      </c>
      <c r="D27" s="242" t="s">
        <v>247</v>
      </c>
      <c r="E27" s="242" t="s">
        <v>1285</v>
      </c>
      <c r="F27" s="242" t="s">
        <v>202</v>
      </c>
      <c r="G27" s="242" t="s">
        <v>253</v>
      </c>
      <c r="H27" s="242" t="s">
        <v>254</v>
      </c>
      <c r="I27" s="242" t="s">
        <v>1286</v>
      </c>
      <c r="J27" s="243">
        <v>2.9699999999999998</v>
      </c>
      <c r="K27" s="243" t="s">
        <v>255</v>
      </c>
      <c r="L27" s="242">
        <v>1E-3</v>
      </c>
      <c r="M27" s="242">
        <v>1.4899999999999995E-2</v>
      </c>
      <c r="N27" s="244">
        <v>26883883.520080943</v>
      </c>
      <c r="O27" s="46">
        <v>101.92000000000002</v>
      </c>
      <c r="P27" s="164">
        <v>14.277681786827998</v>
      </c>
      <c r="Q27" s="164">
        <v>27414.331765307619</v>
      </c>
      <c r="R27" s="21">
        <v>2.5113319178069506E-2</v>
      </c>
      <c r="S27" s="21">
        <v>2.4724038166452781E-3</v>
      </c>
      <c r="T27" s="21">
        <v>5.012920196983936E-4</v>
      </c>
    </row>
    <row r="28" spans="1:20" x14ac:dyDescent="0.2">
      <c r="A28" s="159" t="s">
        <v>7420</v>
      </c>
      <c r="B28" s="242" t="s">
        <v>1287</v>
      </c>
      <c r="C28" s="242" t="s">
        <v>951</v>
      </c>
      <c r="D28" s="242" t="s">
        <v>247</v>
      </c>
      <c r="E28" s="242" t="s">
        <v>1285</v>
      </c>
      <c r="F28" s="242" t="s">
        <v>202</v>
      </c>
      <c r="G28" s="242" t="s">
        <v>253</v>
      </c>
      <c r="H28" s="242" t="s">
        <v>254</v>
      </c>
      <c r="I28" s="242" t="s">
        <v>1288</v>
      </c>
      <c r="J28" s="243">
        <v>13.150000000000002</v>
      </c>
      <c r="K28" s="243" t="s">
        <v>255</v>
      </c>
      <c r="L28" s="242">
        <v>2.07E-2</v>
      </c>
      <c r="M28" s="242">
        <v>2.1700000000000004E-2</v>
      </c>
      <c r="N28" s="244">
        <v>43161427.546750173</v>
      </c>
      <c r="O28" s="46">
        <v>105</v>
      </c>
      <c r="P28" s="164">
        <v>1892.379922037331</v>
      </c>
      <c r="Q28" s="164">
        <v>45810.245050526231</v>
      </c>
      <c r="R28" s="21">
        <v>1.5383174612895335E-2</v>
      </c>
      <c r="S28" s="21">
        <v>4.1314676452448478E-3</v>
      </c>
      <c r="T28" s="21">
        <v>8.3767536122538594E-4</v>
      </c>
    </row>
    <row r="29" spans="1:20" x14ac:dyDescent="0.2">
      <c r="A29" s="159" t="s">
        <v>7421</v>
      </c>
      <c r="B29" s="242" t="s">
        <v>1344</v>
      </c>
      <c r="C29" s="242" t="s">
        <v>951</v>
      </c>
      <c r="D29" s="242" t="s">
        <v>247</v>
      </c>
      <c r="E29" s="242" t="s">
        <v>1345</v>
      </c>
      <c r="F29" s="242" t="s">
        <v>198</v>
      </c>
      <c r="G29" s="242" t="s">
        <v>253</v>
      </c>
      <c r="H29" s="242" t="s">
        <v>254</v>
      </c>
      <c r="I29" s="242" t="s">
        <v>1346</v>
      </c>
      <c r="J29" s="243">
        <v>0.58999999999999964</v>
      </c>
      <c r="K29" s="243" t="s">
        <v>255</v>
      </c>
      <c r="L29" s="242">
        <v>3.5499999999999983E-2</v>
      </c>
      <c r="M29" s="242">
        <v>1.5499999999999988E-2</v>
      </c>
      <c r="N29" s="244">
        <v>1901356.2805354418</v>
      </c>
      <c r="O29" s="46">
        <v>119.38</v>
      </c>
      <c r="P29" s="164">
        <v>0</v>
      </c>
      <c r="Q29" s="164">
        <v>2269.8391268785404</v>
      </c>
      <c r="R29" s="21">
        <v>2.667695027119793E-2</v>
      </c>
      <c r="S29" s="21">
        <v>2.0470894452248256E-4</v>
      </c>
      <c r="T29" s="21">
        <v>4.1505744150339449E-5</v>
      </c>
    </row>
    <row r="30" spans="1:20" x14ac:dyDescent="0.2">
      <c r="A30" s="159" t="s">
        <v>7422</v>
      </c>
      <c r="B30" s="242" t="s">
        <v>1347</v>
      </c>
      <c r="C30" s="242" t="s">
        <v>951</v>
      </c>
      <c r="D30" s="242" t="s">
        <v>247</v>
      </c>
      <c r="E30" s="242" t="s">
        <v>1345</v>
      </c>
      <c r="F30" s="242" t="s">
        <v>198</v>
      </c>
      <c r="G30" s="242" t="s">
        <v>253</v>
      </c>
      <c r="H30" s="242" t="s">
        <v>254</v>
      </c>
      <c r="I30" s="242" t="s">
        <v>1346</v>
      </c>
      <c r="J30" s="243">
        <v>3.4399999999999995</v>
      </c>
      <c r="K30" s="243" t="s">
        <v>255</v>
      </c>
      <c r="L30" s="242">
        <v>1.5000000000000003E-2</v>
      </c>
      <c r="M30" s="242">
        <v>1.5700000000000009E-2</v>
      </c>
      <c r="N30" s="244">
        <v>1353036.1300841896</v>
      </c>
      <c r="O30" s="46">
        <v>109.01</v>
      </c>
      <c r="P30" s="164">
        <v>0</v>
      </c>
      <c r="Q30" s="164">
        <v>1474.9446832052902</v>
      </c>
      <c r="R30" s="21">
        <v>3.6376387363116752E-3</v>
      </c>
      <c r="S30" s="21">
        <v>1.3302016242147498E-4</v>
      </c>
      <c r="T30" s="21">
        <v>2.6970491402714318E-5</v>
      </c>
    </row>
    <row r="31" spans="1:20" x14ac:dyDescent="0.2">
      <c r="A31" s="159" t="s">
        <v>7423</v>
      </c>
      <c r="B31" s="242" t="s">
        <v>1243</v>
      </c>
      <c r="C31" s="242" t="s">
        <v>951</v>
      </c>
      <c r="D31" s="242" t="s">
        <v>247</v>
      </c>
      <c r="E31" s="242" t="s">
        <v>1244</v>
      </c>
      <c r="F31" s="242" t="s">
        <v>221</v>
      </c>
      <c r="G31" s="242" t="s">
        <v>1115</v>
      </c>
      <c r="H31" s="242" t="s">
        <v>1085</v>
      </c>
      <c r="I31" s="242" t="s">
        <v>1245</v>
      </c>
      <c r="J31" s="243">
        <v>2.879999999999999</v>
      </c>
      <c r="K31" s="243" t="s">
        <v>255</v>
      </c>
      <c r="L31" s="242">
        <v>8.3000000000000001E-3</v>
      </c>
      <c r="M31" s="242">
        <v>1.6399999999999991E-2</v>
      </c>
      <c r="N31" s="244">
        <v>52503406.029326111</v>
      </c>
      <c r="O31" s="46">
        <v>106.3</v>
      </c>
      <c r="P31" s="164">
        <v>5948.1762592533942</v>
      </c>
      <c r="Q31" s="164">
        <v>56178.184805374323</v>
      </c>
      <c r="R31" s="21">
        <v>3.8093430687532466E-2</v>
      </c>
      <c r="S31" s="21">
        <v>5.0665162920651872E-3</v>
      </c>
      <c r="T31" s="21">
        <v>1.0272610678664737E-3</v>
      </c>
    </row>
    <row r="32" spans="1:20" x14ac:dyDescent="0.2">
      <c r="A32" s="159" t="s">
        <v>7424</v>
      </c>
      <c r="B32" s="242" t="s">
        <v>1246</v>
      </c>
      <c r="C32" s="242" t="s">
        <v>951</v>
      </c>
      <c r="D32" s="242" t="s">
        <v>247</v>
      </c>
      <c r="E32" s="242" t="s">
        <v>1244</v>
      </c>
      <c r="F32" s="242" t="s">
        <v>221</v>
      </c>
      <c r="G32" s="242" t="s">
        <v>1115</v>
      </c>
      <c r="H32" s="242" t="s">
        <v>1085</v>
      </c>
      <c r="I32" s="242" t="s">
        <v>1245</v>
      </c>
      <c r="J32" s="243">
        <v>6.62</v>
      </c>
      <c r="K32" s="243" t="s">
        <v>255</v>
      </c>
      <c r="L32" s="242">
        <v>1.6500000000000004E-2</v>
      </c>
      <c r="M32" s="242">
        <v>1.9900000000000004E-2</v>
      </c>
      <c r="N32" s="244">
        <v>56771051.677951701</v>
      </c>
      <c r="O32" s="46">
        <v>106.41000000000001</v>
      </c>
      <c r="P32" s="164">
        <v>509.46923706072999</v>
      </c>
      <c r="Q32" s="164">
        <v>60919.545326074403</v>
      </c>
      <c r="R32" s="21">
        <v>2.6834187775309645E-2</v>
      </c>
      <c r="S32" s="21">
        <v>5.4941232075948528E-3</v>
      </c>
      <c r="T32" s="21">
        <v>1.1139604706419148E-3</v>
      </c>
    </row>
    <row r="33" spans="1:20" x14ac:dyDescent="0.2">
      <c r="A33" s="159" t="s">
        <v>7425</v>
      </c>
      <c r="B33" s="242" t="s">
        <v>1447</v>
      </c>
      <c r="C33" s="242" t="s">
        <v>951</v>
      </c>
      <c r="D33" s="242" t="s">
        <v>247</v>
      </c>
      <c r="E33" s="242" t="s">
        <v>1396</v>
      </c>
      <c r="F33" s="242" t="s">
        <v>198</v>
      </c>
      <c r="G33" s="242" t="s">
        <v>253</v>
      </c>
      <c r="H33" s="242" t="s">
        <v>254</v>
      </c>
      <c r="I33" s="242" t="s">
        <v>1448</v>
      </c>
      <c r="J33" s="243">
        <v>5.1700000000000008</v>
      </c>
      <c r="K33" s="243" t="s">
        <v>255</v>
      </c>
      <c r="L33" s="242">
        <v>1.3899999999999997E-2</v>
      </c>
      <c r="M33" s="242">
        <v>1.78E-2</v>
      </c>
      <c r="N33" s="244">
        <v>91397285.094144985</v>
      </c>
      <c r="O33" s="46">
        <v>98.24</v>
      </c>
      <c r="P33" s="164">
        <v>0</v>
      </c>
      <c r="Q33" s="164">
        <v>89788.692876488029</v>
      </c>
      <c r="R33" s="21">
        <v>4.5698642547072489E-2</v>
      </c>
      <c r="S33" s="21">
        <v>8.0977318309231709E-3</v>
      </c>
      <c r="T33" s="21">
        <v>1.6418549094489804E-3</v>
      </c>
    </row>
    <row r="34" spans="1:20" x14ac:dyDescent="0.2">
      <c r="A34" s="159" t="s">
        <v>7426</v>
      </c>
      <c r="B34" s="242" t="s">
        <v>1395</v>
      </c>
      <c r="C34" s="242" t="s">
        <v>951</v>
      </c>
      <c r="D34" s="242" t="s">
        <v>247</v>
      </c>
      <c r="E34" s="242" t="s">
        <v>1396</v>
      </c>
      <c r="F34" s="242" t="s">
        <v>198</v>
      </c>
      <c r="G34" s="242" t="s">
        <v>1115</v>
      </c>
      <c r="H34" s="242" t="s">
        <v>1085</v>
      </c>
      <c r="I34" s="242" t="s">
        <v>1397</v>
      </c>
      <c r="J34" s="243">
        <v>4.8299999999999992</v>
      </c>
      <c r="K34" s="243" t="s">
        <v>255</v>
      </c>
      <c r="L34" s="242">
        <v>1E-3</v>
      </c>
      <c r="M34" s="242">
        <v>1.6499999999999997E-2</v>
      </c>
      <c r="N34" s="244">
        <v>151461264.34452662</v>
      </c>
      <c r="O34" s="46">
        <v>97.57</v>
      </c>
      <c r="P34" s="164">
        <v>0</v>
      </c>
      <c r="Q34" s="164">
        <v>147780.75562095465</v>
      </c>
      <c r="R34" s="21">
        <v>5.1033431620397543E-2</v>
      </c>
      <c r="S34" s="21">
        <v>1.3327835504141149E-2</v>
      </c>
      <c r="T34" s="21">
        <v>2.7022841224797517E-3</v>
      </c>
    </row>
    <row r="35" spans="1:20" x14ac:dyDescent="0.2">
      <c r="A35" s="159" t="s">
        <v>7427</v>
      </c>
      <c r="B35" s="242" t="s">
        <v>1113</v>
      </c>
      <c r="C35" s="242" t="s">
        <v>951</v>
      </c>
      <c r="D35" s="242" t="s">
        <v>247</v>
      </c>
      <c r="E35" s="242" t="s">
        <v>1114</v>
      </c>
      <c r="F35" s="242" t="s">
        <v>198</v>
      </c>
      <c r="G35" s="242" t="s">
        <v>1115</v>
      </c>
      <c r="H35" s="242" t="s">
        <v>1085</v>
      </c>
      <c r="I35" s="242" t="s">
        <v>1116</v>
      </c>
      <c r="J35" s="243">
        <v>0.58999999999999986</v>
      </c>
      <c r="K35" s="243" t="s">
        <v>255</v>
      </c>
      <c r="L35" s="242">
        <v>4.9999999999999989E-2</v>
      </c>
      <c r="M35" s="242">
        <v>1.7599999999999998E-2</v>
      </c>
      <c r="N35" s="244">
        <v>24558330.563063484</v>
      </c>
      <c r="O35" s="46">
        <v>115.69</v>
      </c>
      <c r="P35" s="164">
        <v>0</v>
      </c>
      <c r="Q35" s="164">
        <v>28411.532625739812</v>
      </c>
      <c r="R35" s="21">
        <v>2.3376913552755195E-2</v>
      </c>
      <c r="S35" s="21">
        <v>2.5623379151453385E-3</v>
      </c>
      <c r="T35" s="21">
        <v>5.1952659997744422E-4</v>
      </c>
    </row>
    <row r="36" spans="1:20" x14ac:dyDescent="0.2">
      <c r="A36" s="159" t="s">
        <v>7428</v>
      </c>
      <c r="B36" s="242" t="s">
        <v>1147</v>
      </c>
      <c r="C36" s="242" t="s">
        <v>951</v>
      </c>
      <c r="D36" s="242" t="s">
        <v>247</v>
      </c>
      <c r="E36" s="242" t="s">
        <v>1114</v>
      </c>
      <c r="F36" s="242" t="s">
        <v>198</v>
      </c>
      <c r="G36" s="242" t="s">
        <v>1115</v>
      </c>
      <c r="H36" s="242" t="s">
        <v>1085</v>
      </c>
      <c r="I36" s="242" t="s">
        <v>1148</v>
      </c>
      <c r="J36" s="243">
        <v>0.24000000000000005</v>
      </c>
      <c r="K36" s="243" t="s">
        <v>255</v>
      </c>
      <c r="L36" s="242">
        <v>6.9999999999999975E-3</v>
      </c>
      <c r="M36" s="242">
        <v>1.4100000000000003E-2</v>
      </c>
      <c r="N36" s="244">
        <v>27902483.572285399</v>
      </c>
      <c r="O36" s="46">
        <v>109.95000000000002</v>
      </c>
      <c r="P36" s="164">
        <v>0</v>
      </c>
      <c r="Q36" s="164">
        <v>30678.780680050153</v>
      </c>
      <c r="R36" s="21">
        <v>3.9314434165498943E-2</v>
      </c>
      <c r="S36" s="21">
        <v>2.7668131797896588E-3</v>
      </c>
      <c r="T36" s="21">
        <v>5.6098496438451587E-4</v>
      </c>
    </row>
    <row r="37" spans="1:20" x14ac:dyDescent="0.2">
      <c r="A37" s="159" t="s">
        <v>7429</v>
      </c>
      <c r="B37" s="242" t="s">
        <v>1271</v>
      </c>
      <c r="C37" s="242" t="s">
        <v>951</v>
      </c>
      <c r="D37" s="242" t="s">
        <v>247</v>
      </c>
      <c r="E37" s="242" t="s">
        <v>1114</v>
      </c>
      <c r="F37" s="242" t="s">
        <v>198</v>
      </c>
      <c r="G37" s="242" t="s">
        <v>1115</v>
      </c>
      <c r="H37" s="242" t="s">
        <v>1085</v>
      </c>
      <c r="I37" s="242" t="s">
        <v>1272</v>
      </c>
      <c r="J37" s="243">
        <v>4.2600000000000007</v>
      </c>
      <c r="K37" s="243" t="s">
        <v>255</v>
      </c>
      <c r="L37" s="242">
        <v>1.7500000000000002E-2</v>
      </c>
      <c r="M37" s="242">
        <v>1.6500000000000001E-2</v>
      </c>
      <c r="N37" s="244">
        <v>43638948.292182229</v>
      </c>
      <c r="O37" s="46">
        <v>107.76</v>
      </c>
      <c r="P37" s="164">
        <v>0</v>
      </c>
      <c r="Q37" s="164">
        <v>47025.330670994015</v>
      </c>
      <c r="R37" s="21">
        <v>1.3216171487160176E-2</v>
      </c>
      <c r="S37" s="21">
        <v>4.2410520170732026E-3</v>
      </c>
      <c r="T37" s="21">
        <v>8.5989413095522457E-4</v>
      </c>
    </row>
    <row r="38" spans="1:20" x14ac:dyDescent="0.2">
      <c r="A38" s="159" t="s">
        <v>7430</v>
      </c>
      <c r="B38" s="242" t="s">
        <v>1174</v>
      </c>
      <c r="C38" s="242" t="s">
        <v>951</v>
      </c>
      <c r="D38" s="242" t="s">
        <v>247</v>
      </c>
      <c r="E38" s="242" t="s">
        <v>1175</v>
      </c>
      <c r="F38" s="242" t="s">
        <v>223</v>
      </c>
      <c r="G38" s="242" t="s">
        <v>1176</v>
      </c>
      <c r="H38" s="242" t="s">
        <v>1085</v>
      </c>
      <c r="I38" s="242" t="s">
        <v>1177</v>
      </c>
      <c r="J38" s="243">
        <v>4.8299999999999992</v>
      </c>
      <c r="K38" s="243" t="s">
        <v>255</v>
      </c>
      <c r="L38" s="242">
        <v>3.8499999999999993E-2</v>
      </c>
      <c r="M38" s="242">
        <v>2.0499999999999997E-2</v>
      </c>
      <c r="N38" s="244">
        <v>51648206.399526425</v>
      </c>
      <c r="O38" s="46">
        <v>119.26</v>
      </c>
      <c r="P38" s="164">
        <v>0</v>
      </c>
      <c r="Q38" s="164">
        <v>61595.6509485403</v>
      </c>
      <c r="R38" s="21">
        <v>1.9785540249697003E-2</v>
      </c>
      <c r="S38" s="21">
        <v>5.5550988365377918E-3</v>
      </c>
      <c r="T38" s="21">
        <v>1.126323578957554E-3</v>
      </c>
    </row>
    <row r="39" spans="1:20" x14ac:dyDescent="0.2">
      <c r="A39" s="159" t="s">
        <v>7431</v>
      </c>
      <c r="B39" s="242" t="s">
        <v>1209</v>
      </c>
      <c r="C39" s="242" t="s">
        <v>951</v>
      </c>
      <c r="D39" s="242" t="s">
        <v>247</v>
      </c>
      <c r="E39" s="242" t="s">
        <v>1175</v>
      </c>
      <c r="F39" s="242" t="s">
        <v>223</v>
      </c>
      <c r="G39" s="242" t="s">
        <v>1176</v>
      </c>
      <c r="H39" s="242" t="s">
        <v>1085</v>
      </c>
      <c r="I39" s="242" t="s">
        <v>1210</v>
      </c>
      <c r="J39" s="243">
        <v>2.5200000000000005</v>
      </c>
      <c r="K39" s="243" t="s">
        <v>255</v>
      </c>
      <c r="L39" s="242">
        <v>4.4999999999999998E-2</v>
      </c>
      <c r="M39" s="242">
        <v>1.8100000000000002E-2</v>
      </c>
      <c r="N39" s="244">
        <v>110085055.67298011</v>
      </c>
      <c r="O39" s="46">
        <v>118.6</v>
      </c>
      <c r="P39" s="164">
        <v>0</v>
      </c>
      <c r="Q39" s="164">
        <v>130560.87601996696</v>
      </c>
      <c r="R39" s="21">
        <v>3.7246209884720952E-2</v>
      </c>
      <c r="S39" s="21">
        <v>1.1774834088234619E-2</v>
      </c>
      <c r="T39" s="21">
        <v>2.3874054561660181E-3</v>
      </c>
    </row>
    <row r="40" spans="1:20" x14ac:dyDescent="0.2">
      <c r="A40" s="159" t="s">
        <v>7432</v>
      </c>
      <c r="B40" s="242" t="s">
        <v>1267</v>
      </c>
      <c r="C40" s="242" t="s">
        <v>951</v>
      </c>
      <c r="D40" s="242" t="s">
        <v>247</v>
      </c>
      <c r="E40" s="242" t="s">
        <v>1175</v>
      </c>
      <c r="F40" s="242" t="s">
        <v>223</v>
      </c>
      <c r="G40" s="242" t="s">
        <v>1176</v>
      </c>
      <c r="H40" s="242" t="s">
        <v>1085</v>
      </c>
      <c r="I40" s="242" t="s">
        <v>1268</v>
      </c>
      <c r="J40" s="243">
        <v>7.2700000000000022</v>
      </c>
      <c r="K40" s="243" t="s">
        <v>255</v>
      </c>
      <c r="L40" s="242">
        <v>2.3900000000000012E-2</v>
      </c>
      <c r="M40" s="242">
        <v>2.180000000000001E-2</v>
      </c>
      <c r="N40" s="244">
        <v>123191751.38965419</v>
      </c>
      <c r="O40" s="46">
        <v>109.95000000000002</v>
      </c>
      <c r="P40" s="164">
        <v>0</v>
      </c>
      <c r="Q40" s="164">
        <v>135449.3306500082</v>
      </c>
      <c r="R40" s="21">
        <v>3.1675768417569652E-2</v>
      </c>
      <c r="S40" s="21">
        <v>1.2215706913014034E-2</v>
      </c>
      <c r="T40" s="21">
        <v>2.4767945872116435E-3</v>
      </c>
    </row>
    <row r="41" spans="1:20" x14ac:dyDescent="0.2">
      <c r="A41" s="159" t="s">
        <v>7433</v>
      </c>
      <c r="B41" s="242" t="s">
        <v>1374</v>
      </c>
      <c r="C41" s="242" t="s">
        <v>951</v>
      </c>
      <c r="D41" s="242" t="s">
        <v>247</v>
      </c>
      <c r="E41" s="242" t="s">
        <v>1175</v>
      </c>
      <c r="F41" s="242" t="s">
        <v>223</v>
      </c>
      <c r="G41" s="242" t="s">
        <v>1176</v>
      </c>
      <c r="H41" s="242" t="s">
        <v>1085</v>
      </c>
      <c r="I41" s="242" t="s">
        <v>1375</v>
      </c>
      <c r="J41" s="243">
        <v>4.46</v>
      </c>
      <c r="K41" s="243" t="s">
        <v>255</v>
      </c>
      <c r="L41" s="242">
        <v>9.9999999999999985E-3</v>
      </c>
      <c r="M41" s="242">
        <v>1.8299999999999997E-2</v>
      </c>
      <c r="N41" s="244">
        <v>44540391.635057747</v>
      </c>
      <c r="O41" s="46">
        <v>102.84</v>
      </c>
      <c r="P41" s="164">
        <v>0</v>
      </c>
      <c r="Q41" s="164">
        <v>45805.33875588925</v>
      </c>
      <c r="R41" s="21">
        <v>3.7063220473511141E-2</v>
      </c>
      <c r="S41" s="21">
        <v>4.131025163491512E-3</v>
      </c>
      <c r="T41" s="21">
        <v>8.375856458761714E-4</v>
      </c>
    </row>
    <row r="42" spans="1:20" x14ac:dyDescent="0.2">
      <c r="A42" s="159" t="s">
        <v>7434</v>
      </c>
      <c r="B42" s="242" t="s">
        <v>1376</v>
      </c>
      <c r="C42" s="242" t="s">
        <v>951</v>
      </c>
      <c r="D42" s="242" t="s">
        <v>247</v>
      </c>
      <c r="E42" s="242" t="s">
        <v>1175</v>
      </c>
      <c r="F42" s="242" t="s">
        <v>198</v>
      </c>
      <c r="G42" s="242" t="s">
        <v>1176</v>
      </c>
      <c r="H42" s="242" t="s">
        <v>1085</v>
      </c>
      <c r="I42" s="242" t="s">
        <v>1375</v>
      </c>
      <c r="J42" s="243">
        <v>12.249999999999996</v>
      </c>
      <c r="K42" s="243" t="s">
        <v>255</v>
      </c>
      <c r="L42" s="242">
        <v>1.2500000000000004E-2</v>
      </c>
      <c r="M42" s="242">
        <v>2.4300000000000002E-2</v>
      </c>
      <c r="N42" s="244">
        <v>191912362.54721552</v>
      </c>
      <c r="O42" s="46">
        <v>92.8</v>
      </c>
      <c r="P42" s="164">
        <v>0</v>
      </c>
      <c r="Q42" s="164">
        <v>178094.67244089939</v>
      </c>
      <c r="R42" s="21">
        <v>4.4715335567608309E-2</v>
      </c>
      <c r="S42" s="21">
        <v>1.6061742873641385E-2</v>
      </c>
      <c r="T42" s="21">
        <v>3.2565972721757676E-3</v>
      </c>
    </row>
    <row r="43" spans="1:20" x14ac:dyDescent="0.2">
      <c r="A43" s="159" t="s">
        <v>7435</v>
      </c>
      <c r="B43" s="242" t="s">
        <v>1251</v>
      </c>
      <c r="C43" s="242" t="s">
        <v>951</v>
      </c>
      <c r="D43" s="242" t="s">
        <v>247</v>
      </c>
      <c r="E43" s="242" t="s">
        <v>1252</v>
      </c>
      <c r="F43" s="242" t="s">
        <v>202</v>
      </c>
      <c r="G43" s="242" t="s">
        <v>1176</v>
      </c>
      <c r="H43" s="242" t="s">
        <v>1085</v>
      </c>
      <c r="I43" s="242" t="s">
        <v>1253</v>
      </c>
      <c r="J43" s="243">
        <v>6.9000000000000021</v>
      </c>
      <c r="K43" s="243" t="s">
        <v>255</v>
      </c>
      <c r="L43" s="242">
        <v>2.6500000000000003E-2</v>
      </c>
      <c r="M43" s="242">
        <v>1.9799999999999998E-2</v>
      </c>
      <c r="N43" s="244">
        <v>53481335.681325741</v>
      </c>
      <c r="O43" s="46">
        <v>113.55999999999999</v>
      </c>
      <c r="P43" s="164">
        <v>1132.3672679006131</v>
      </c>
      <c r="Q43" s="164">
        <v>61484.600106331942</v>
      </c>
      <c r="R43" s="21">
        <v>3.5460742106333584E-2</v>
      </c>
      <c r="S43" s="21">
        <v>5.5450835449571646E-3</v>
      </c>
      <c r="T43" s="21">
        <v>1.124292929388693E-3</v>
      </c>
    </row>
    <row r="44" spans="1:20" x14ac:dyDescent="0.2">
      <c r="A44" s="159" t="s">
        <v>7436</v>
      </c>
      <c r="B44" s="242" t="s">
        <v>1370</v>
      </c>
      <c r="C44" s="242" t="s">
        <v>951</v>
      </c>
      <c r="D44" s="242" t="s">
        <v>247</v>
      </c>
      <c r="E44" s="242" t="s">
        <v>1158</v>
      </c>
      <c r="F44" s="242" t="s">
        <v>221</v>
      </c>
      <c r="G44" s="242" t="s">
        <v>1159</v>
      </c>
      <c r="H44" s="242" t="s">
        <v>254</v>
      </c>
      <c r="I44" s="242" t="s">
        <v>1371</v>
      </c>
      <c r="J44" s="243">
        <v>8.4399999999999977</v>
      </c>
      <c r="K44" s="243" t="s">
        <v>255</v>
      </c>
      <c r="L44" s="242">
        <v>8.9999999999999993E-3</v>
      </c>
      <c r="M44" s="242">
        <v>2.679999999999999E-2</v>
      </c>
      <c r="N44" s="244">
        <v>50726982.883234411</v>
      </c>
      <c r="O44" s="46">
        <v>91.48</v>
      </c>
      <c r="P44" s="164">
        <v>242.45397258360998</v>
      </c>
      <c r="Q44" s="164">
        <v>46647.497913143503</v>
      </c>
      <c r="R44" s="21">
        <v>2.6647977240567017E-2</v>
      </c>
      <c r="S44" s="21">
        <v>4.2069765867267525E-3</v>
      </c>
      <c r="T44" s="21">
        <v>8.5298517005431417E-4</v>
      </c>
    </row>
    <row r="45" spans="1:20" x14ac:dyDescent="0.2">
      <c r="A45" s="159" t="s">
        <v>7437</v>
      </c>
      <c r="B45" s="242" t="s">
        <v>1157</v>
      </c>
      <c r="C45" s="242" t="s">
        <v>951</v>
      </c>
      <c r="D45" s="242" t="s">
        <v>247</v>
      </c>
      <c r="E45" s="242" t="s">
        <v>1158</v>
      </c>
      <c r="F45" s="242" t="s">
        <v>221</v>
      </c>
      <c r="G45" s="242" t="s">
        <v>1159</v>
      </c>
      <c r="H45" s="242" t="s">
        <v>254</v>
      </c>
      <c r="I45" s="242" t="s">
        <v>1160</v>
      </c>
      <c r="J45" s="243">
        <v>1.2400000000000002</v>
      </c>
      <c r="K45" s="243" t="s">
        <v>255</v>
      </c>
      <c r="L45" s="242">
        <v>6.5000000000000032E-3</v>
      </c>
      <c r="M45" s="242">
        <v>1.3000000000000006E-2</v>
      </c>
      <c r="N45" s="244">
        <v>5356783.825435034</v>
      </c>
      <c r="O45" s="46">
        <v>107.11</v>
      </c>
      <c r="P45" s="164">
        <v>0</v>
      </c>
      <c r="Q45" s="164">
        <v>5737.6511524729549</v>
      </c>
      <c r="R45" s="21">
        <v>1.1827977188404924E-2</v>
      </c>
      <c r="S45" s="21">
        <v>5.1745892365340066E-4</v>
      </c>
      <c r="T45" s="21">
        <v>1.0491733882741637E-4</v>
      </c>
    </row>
    <row r="46" spans="1:20" x14ac:dyDescent="0.2">
      <c r="A46" s="159" t="s">
        <v>7438</v>
      </c>
      <c r="B46" s="242" t="s">
        <v>1189</v>
      </c>
      <c r="C46" s="242" t="s">
        <v>951</v>
      </c>
      <c r="D46" s="242" t="s">
        <v>247</v>
      </c>
      <c r="E46" s="242" t="s">
        <v>1158</v>
      </c>
      <c r="F46" s="242" t="s">
        <v>221</v>
      </c>
      <c r="G46" s="242" t="s">
        <v>1176</v>
      </c>
      <c r="H46" s="242" t="s">
        <v>1085</v>
      </c>
      <c r="I46" s="242" t="s">
        <v>1190</v>
      </c>
      <c r="J46" s="243">
        <v>3.5899999999999994</v>
      </c>
      <c r="K46" s="243" t="s">
        <v>255</v>
      </c>
      <c r="L46" s="242">
        <v>1.34E-2</v>
      </c>
      <c r="M46" s="242">
        <v>2.1099999999999997E-2</v>
      </c>
      <c r="N46" s="244">
        <v>129792313.50299025</v>
      </c>
      <c r="O46" s="46">
        <v>106.99000000000001</v>
      </c>
      <c r="P46" s="164">
        <v>0</v>
      </c>
      <c r="Q46" s="164">
        <v>138864.79621007195</v>
      </c>
      <c r="R46" s="21">
        <v>3.9172760727362421E-2</v>
      </c>
      <c r="S46" s="21">
        <v>1.2523735945368869E-2</v>
      </c>
      <c r="T46" s="21">
        <v>2.5392489867378559E-3</v>
      </c>
    </row>
    <row r="47" spans="1:20" x14ac:dyDescent="0.2">
      <c r="A47" s="159" t="s">
        <v>7439</v>
      </c>
      <c r="B47" s="242" t="s">
        <v>1275</v>
      </c>
      <c r="C47" s="242" t="s">
        <v>951</v>
      </c>
      <c r="D47" s="242" t="s">
        <v>247</v>
      </c>
      <c r="E47" s="242" t="s">
        <v>1158</v>
      </c>
      <c r="F47" s="242" t="s">
        <v>221</v>
      </c>
      <c r="G47" s="242" t="s">
        <v>1176</v>
      </c>
      <c r="H47" s="242" t="s">
        <v>1085</v>
      </c>
      <c r="I47" s="242" t="s">
        <v>1276</v>
      </c>
      <c r="J47" s="243">
        <v>3.7600000000000002</v>
      </c>
      <c r="K47" s="243" t="s">
        <v>255</v>
      </c>
      <c r="L47" s="242">
        <v>1.7700000000000004E-2</v>
      </c>
      <c r="M47" s="242">
        <v>2.2200000000000004E-2</v>
      </c>
      <c r="N47" s="244">
        <v>106260953.24924631</v>
      </c>
      <c r="O47" s="46">
        <v>106.04</v>
      </c>
      <c r="P47" s="164">
        <v>1013.8518419662272</v>
      </c>
      <c r="Q47" s="164">
        <v>113692.96666154452</v>
      </c>
      <c r="R47" s="21">
        <v>3.5418704132619661E-2</v>
      </c>
      <c r="S47" s="21">
        <v>1.0253575651821941E-2</v>
      </c>
      <c r="T47" s="21">
        <v>2.0789628348844872E-3</v>
      </c>
    </row>
    <row r="48" spans="1:20" x14ac:dyDescent="0.2">
      <c r="A48" s="159" t="s">
        <v>7440</v>
      </c>
      <c r="B48" s="242" t="s">
        <v>1277</v>
      </c>
      <c r="C48" s="242" t="s">
        <v>951</v>
      </c>
      <c r="D48" s="242" t="s">
        <v>247</v>
      </c>
      <c r="E48" s="242" t="s">
        <v>1158</v>
      </c>
      <c r="F48" s="242" t="s">
        <v>221</v>
      </c>
      <c r="G48" s="242" t="s">
        <v>1176</v>
      </c>
      <c r="H48" s="242" t="s">
        <v>1085</v>
      </c>
      <c r="I48" s="242" t="s">
        <v>1276</v>
      </c>
      <c r="J48" s="243">
        <v>7.0299999999999985</v>
      </c>
      <c r="K48" s="243" t="s">
        <v>255</v>
      </c>
      <c r="L48" s="242">
        <v>2.4800000000000003E-2</v>
      </c>
      <c r="M48" s="242">
        <v>2.53E-2</v>
      </c>
      <c r="N48" s="244">
        <v>156360907.66389662</v>
      </c>
      <c r="O48" s="46">
        <v>107.5</v>
      </c>
      <c r="P48" s="164">
        <v>2090.2940447190999</v>
      </c>
      <c r="Q48" s="164">
        <v>170178.26978340177</v>
      </c>
      <c r="R48" s="21">
        <v>4.7461339285867182E-2</v>
      </c>
      <c r="S48" s="21">
        <v>1.5347789883210786E-2</v>
      </c>
      <c r="T48" s="21">
        <v>3.1118397960170859E-3</v>
      </c>
    </row>
    <row r="49" spans="1:20" x14ac:dyDescent="0.2">
      <c r="A49" s="159" t="s">
        <v>7441</v>
      </c>
      <c r="B49" s="242" t="s">
        <v>1372</v>
      </c>
      <c r="C49" s="242" t="s">
        <v>951</v>
      </c>
      <c r="D49" s="242" t="s">
        <v>247</v>
      </c>
      <c r="E49" s="242" t="s">
        <v>1158</v>
      </c>
      <c r="F49" s="242" t="s">
        <v>221</v>
      </c>
      <c r="G49" s="242" t="s">
        <v>1159</v>
      </c>
      <c r="H49" s="242" t="s">
        <v>254</v>
      </c>
      <c r="I49" s="242" t="s">
        <v>1373</v>
      </c>
      <c r="J49" s="243">
        <v>11.890000000000004</v>
      </c>
      <c r="K49" s="243" t="s">
        <v>255</v>
      </c>
      <c r="L49" s="242">
        <v>1.6900000000000002E-2</v>
      </c>
      <c r="M49" s="242">
        <v>2.8900000000000009E-2</v>
      </c>
      <c r="N49" s="244">
        <v>109961573.74315496</v>
      </c>
      <c r="O49" s="46">
        <v>92.36</v>
      </c>
      <c r="P49" s="164">
        <v>986.90514290893009</v>
      </c>
      <c r="Q49" s="164">
        <v>102547.41464895339</v>
      </c>
      <c r="R49" s="21">
        <v>4.1062460554370739E-2</v>
      </c>
      <c r="S49" s="21">
        <v>9.2483968435089544E-3</v>
      </c>
      <c r="T49" s="21">
        <v>1.8751578934809627E-3</v>
      </c>
    </row>
    <row r="50" spans="1:20" x14ac:dyDescent="0.2">
      <c r="A50" s="159" t="s">
        <v>7442</v>
      </c>
      <c r="B50" s="242" t="s">
        <v>1457</v>
      </c>
      <c r="C50" s="242" t="s">
        <v>951</v>
      </c>
      <c r="D50" s="242" t="s">
        <v>247</v>
      </c>
      <c r="E50" s="242" t="s">
        <v>1114</v>
      </c>
      <c r="F50" s="242" t="s">
        <v>198</v>
      </c>
      <c r="G50" s="242" t="s">
        <v>1159</v>
      </c>
      <c r="H50" s="242" t="s">
        <v>254</v>
      </c>
      <c r="I50" s="242" t="s">
        <v>1458</v>
      </c>
      <c r="J50" s="243">
        <v>0.41</v>
      </c>
      <c r="K50" s="243" t="s">
        <v>255</v>
      </c>
      <c r="L50" s="242">
        <v>4.200000000000001E-2</v>
      </c>
      <c r="M50" s="242">
        <v>1.4199999999999994E-2</v>
      </c>
      <c r="N50" s="244">
        <v>611151.89302017121</v>
      </c>
      <c r="O50" s="46">
        <v>113.91</v>
      </c>
      <c r="P50" s="164">
        <v>0</v>
      </c>
      <c r="Q50" s="164">
        <v>696.16311842996356</v>
      </c>
      <c r="R50" s="21">
        <v>1.8376160565133882E-3</v>
      </c>
      <c r="S50" s="21">
        <v>6.2784545169620589E-5</v>
      </c>
      <c r="T50" s="21">
        <v>1.2729874967038885E-5</v>
      </c>
    </row>
    <row r="51" spans="1:20" x14ac:dyDescent="0.2">
      <c r="A51" s="159" t="s">
        <v>7443</v>
      </c>
      <c r="B51" s="242" t="s">
        <v>1136</v>
      </c>
      <c r="C51" s="242" t="s">
        <v>951</v>
      </c>
      <c r="D51" s="242" t="s">
        <v>247</v>
      </c>
      <c r="E51" s="242" t="s">
        <v>1137</v>
      </c>
      <c r="F51" s="242" t="s">
        <v>221</v>
      </c>
      <c r="G51" s="242" t="s">
        <v>1079</v>
      </c>
      <c r="H51" s="242" t="s">
        <v>254</v>
      </c>
      <c r="I51" s="242" t="s">
        <v>1138</v>
      </c>
      <c r="J51" s="243">
        <v>2.69</v>
      </c>
      <c r="K51" s="243" t="s">
        <v>255</v>
      </c>
      <c r="L51" s="242">
        <v>3.2000000000000015E-2</v>
      </c>
      <c r="M51" s="242">
        <v>1.8800000000000001E-2</v>
      </c>
      <c r="N51" s="244">
        <v>59242680.063780479</v>
      </c>
      <c r="O51" s="46">
        <v>113.1</v>
      </c>
      <c r="P51" s="164">
        <v>0</v>
      </c>
      <c r="Q51" s="164">
        <v>67003.47114994828</v>
      </c>
      <c r="R51" s="21">
        <v>3.3784291051719727E-2</v>
      </c>
      <c r="S51" s="21">
        <v>6.0428114468671244E-3</v>
      </c>
      <c r="T51" s="21">
        <v>1.2252097066274678E-3</v>
      </c>
    </row>
    <row r="52" spans="1:20" x14ac:dyDescent="0.2">
      <c r="A52" s="159" t="s">
        <v>7444</v>
      </c>
      <c r="B52" s="242" t="s">
        <v>1289</v>
      </c>
      <c r="C52" s="242" t="s">
        <v>951</v>
      </c>
      <c r="D52" s="242" t="s">
        <v>247</v>
      </c>
      <c r="E52" s="242" t="s">
        <v>1137</v>
      </c>
      <c r="F52" s="242" t="s">
        <v>221</v>
      </c>
      <c r="G52" s="242" t="s">
        <v>1079</v>
      </c>
      <c r="H52" s="242" t="s">
        <v>254</v>
      </c>
      <c r="I52" s="242" t="s">
        <v>1290</v>
      </c>
      <c r="J52" s="243">
        <v>5.0000000000000009</v>
      </c>
      <c r="K52" s="243" t="s">
        <v>255</v>
      </c>
      <c r="L52" s="242">
        <v>1.1399999999999999E-2</v>
      </c>
      <c r="M52" s="242">
        <v>2.4400000000000005E-2</v>
      </c>
      <c r="N52" s="244">
        <v>39759644.81065879</v>
      </c>
      <c r="O52" s="46">
        <v>99.9</v>
      </c>
      <c r="P52" s="164">
        <v>0</v>
      </c>
      <c r="Q52" s="164">
        <v>39719.885163296101</v>
      </c>
      <c r="R52" s="21">
        <v>1.6826039294679136E-2</v>
      </c>
      <c r="S52" s="21">
        <v>3.582199140039607E-3</v>
      </c>
      <c r="T52" s="21">
        <v>7.2630847347132242E-4</v>
      </c>
    </row>
    <row r="53" spans="1:20" x14ac:dyDescent="0.2">
      <c r="A53" s="159" t="s">
        <v>7445</v>
      </c>
      <c r="B53" s="242" t="s">
        <v>1354</v>
      </c>
      <c r="C53" s="242" t="s">
        <v>951</v>
      </c>
      <c r="D53" s="242" t="s">
        <v>247</v>
      </c>
      <c r="E53" s="242" t="s">
        <v>1137</v>
      </c>
      <c r="F53" s="242" t="s">
        <v>221</v>
      </c>
      <c r="G53" s="242" t="s">
        <v>1102</v>
      </c>
      <c r="H53" s="242" t="s">
        <v>1085</v>
      </c>
      <c r="I53" s="242" t="s">
        <v>1355</v>
      </c>
      <c r="J53" s="243">
        <v>7.1899999999999977</v>
      </c>
      <c r="K53" s="243" t="s">
        <v>255</v>
      </c>
      <c r="L53" s="242">
        <v>9.1999999999999981E-3</v>
      </c>
      <c r="M53" s="242">
        <v>2.69E-2</v>
      </c>
      <c r="N53" s="244">
        <v>46836900.861229315</v>
      </c>
      <c r="O53" s="46">
        <v>96.16</v>
      </c>
      <c r="P53" s="164">
        <v>0</v>
      </c>
      <c r="Q53" s="164">
        <v>45038.363866845641</v>
      </c>
      <c r="R53" s="21">
        <v>2.3400759456465567E-2</v>
      </c>
      <c r="S53" s="21">
        <v>4.0618543495108397E-3</v>
      </c>
      <c r="T53" s="21">
        <v>8.2356092353465607E-4</v>
      </c>
    </row>
    <row r="54" spans="1:20" x14ac:dyDescent="0.2">
      <c r="A54" s="159" t="s">
        <v>7446</v>
      </c>
      <c r="B54" s="242" t="s">
        <v>1379</v>
      </c>
      <c r="C54" s="242" t="s">
        <v>951</v>
      </c>
      <c r="D54" s="242" t="s">
        <v>247</v>
      </c>
      <c r="E54" s="242" t="s">
        <v>1137</v>
      </c>
      <c r="F54" s="242" t="s">
        <v>221</v>
      </c>
      <c r="G54" s="242" t="s">
        <v>1102</v>
      </c>
      <c r="H54" s="242" t="s">
        <v>1085</v>
      </c>
      <c r="I54" s="242" t="s">
        <v>1380</v>
      </c>
      <c r="J54" s="243">
        <v>8.2800000000000011</v>
      </c>
      <c r="K54" s="243" t="s">
        <v>255</v>
      </c>
      <c r="L54" s="242">
        <v>9.2000000000000016E-3</v>
      </c>
      <c r="M54" s="242">
        <v>2.69E-2</v>
      </c>
      <c r="N54" s="244">
        <v>36457562.015255585</v>
      </c>
      <c r="O54" s="46">
        <v>95.641000000000005</v>
      </c>
      <c r="P54" s="164">
        <v>0</v>
      </c>
      <c r="Q54" s="164">
        <v>34868.3768870106</v>
      </c>
      <c r="R54" s="21">
        <v>1.8215010459720241E-2</v>
      </c>
      <c r="S54" s="21">
        <v>3.1446583791900659E-3</v>
      </c>
      <c r="T54" s="21">
        <v>6.3759493475649899E-4</v>
      </c>
    </row>
    <row r="55" spans="1:20" x14ac:dyDescent="0.2">
      <c r="A55" s="159" t="s">
        <v>7447</v>
      </c>
      <c r="B55" s="242" t="s">
        <v>1139</v>
      </c>
      <c r="C55" s="242" t="s">
        <v>951</v>
      </c>
      <c r="D55" s="242" t="s">
        <v>247</v>
      </c>
      <c r="E55" s="242" t="s">
        <v>1140</v>
      </c>
      <c r="F55" s="242" t="s">
        <v>221</v>
      </c>
      <c r="G55" s="242" t="s">
        <v>1079</v>
      </c>
      <c r="H55" s="242" t="s">
        <v>254</v>
      </c>
      <c r="I55" s="242" t="s">
        <v>1141</v>
      </c>
      <c r="J55" s="243">
        <v>2.8299999999999996</v>
      </c>
      <c r="K55" s="243" t="s">
        <v>255</v>
      </c>
      <c r="L55" s="242">
        <v>2.3399999999999994E-2</v>
      </c>
      <c r="M55" s="242">
        <v>2.1000000000000005E-2</v>
      </c>
      <c r="N55" s="244">
        <v>86392442.425956458</v>
      </c>
      <c r="O55" s="46">
        <v>110.4</v>
      </c>
      <c r="P55" s="164">
        <v>0</v>
      </c>
      <c r="Q55" s="164">
        <v>95377.256436272655</v>
      </c>
      <c r="R55" s="21">
        <v>2.8155105787083658E-2</v>
      </c>
      <c r="S55" s="21">
        <v>8.6017450599547695E-3</v>
      </c>
      <c r="T55" s="21">
        <v>1.7440460676388194E-3</v>
      </c>
    </row>
    <row r="56" spans="1:20" x14ac:dyDescent="0.2">
      <c r="A56" s="159" t="s">
        <v>7448</v>
      </c>
      <c r="B56" s="242" t="s">
        <v>1295</v>
      </c>
      <c r="C56" s="242" t="s">
        <v>951</v>
      </c>
      <c r="D56" s="242" t="s">
        <v>247</v>
      </c>
      <c r="E56" s="242" t="s">
        <v>1140</v>
      </c>
      <c r="F56" s="242" t="s">
        <v>221</v>
      </c>
      <c r="G56" s="242" t="s">
        <v>1079</v>
      </c>
      <c r="H56" s="242" t="s">
        <v>254</v>
      </c>
      <c r="I56" s="242" t="s">
        <v>1296</v>
      </c>
      <c r="J56" s="243">
        <v>6.1900000000000013</v>
      </c>
      <c r="K56" s="243" t="s">
        <v>255</v>
      </c>
      <c r="L56" s="242">
        <v>6.5000000000000014E-3</v>
      </c>
      <c r="M56" s="242">
        <v>2.7500000000000007E-2</v>
      </c>
      <c r="N56" s="244">
        <v>98574864.560754731</v>
      </c>
      <c r="O56" s="46">
        <v>94.27</v>
      </c>
      <c r="P56" s="164">
        <v>0</v>
      </c>
      <c r="Q56" s="164">
        <v>92926.524817714293</v>
      </c>
      <c r="R56" s="21">
        <v>4.3064481222327075E-2</v>
      </c>
      <c r="S56" s="21">
        <v>8.3807220469129268E-3</v>
      </c>
      <c r="T56" s="21">
        <v>1.6992325659520658E-3</v>
      </c>
    </row>
    <row r="57" spans="1:20" x14ac:dyDescent="0.2">
      <c r="A57" s="159" t="s">
        <v>7449</v>
      </c>
      <c r="B57" s="242" t="s">
        <v>1191</v>
      </c>
      <c r="C57" s="242" t="s">
        <v>951</v>
      </c>
      <c r="D57" s="242" t="s">
        <v>247</v>
      </c>
      <c r="E57" s="242" t="s">
        <v>1166</v>
      </c>
      <c r="F57" s="242" t="s">
        <v>221</v>
      </c>
      <c r="G57" s="242" t="s">
        <v>1102</v>
      </c>
      <c r="H57" s="242" t="s">
        <v>1085</v>
      </c>
      <c r="I57" s="242" t="s">
        <v>1192</v>
      </c>
      <c r="J57" s="243">
        <v>2.79</v>
      </c>
      <c r="K57" s="243" t="s">
        <v>255</v>
      </c>
      <c r="L57" s="242">
        <v>1.3400000000000004E-2</v>
      </c>
      <c r="M57" s="242">
        <v>2.1200000000000004E-2</v>
      </c>
      <c r="N57" s="244">
        <v>18369913.403516896</v>
      </c>
      <c r="O57" s="46">
        <v>106.88</v>
      </c>
      <c r="P57" s="164">
        <v>0</v>
      </c>
      <c r="Q57" s="164">
        <v>19633.763443392243</v>
      </c>
      <c r="R57" s="21">
        <v>3.1992355730195605E-2</v>
      </c>
      <c r="S57" s="21">
        <v>1.7707012553916546E-3</v>
      </c>
      <c r="T57" s="21">
        <v>3.5901837823651737E-4</v>
      </c>
    </row>
    <row r="58" spans="1:20" x14ac:dyDescent="0.2">
      <c r="A58" s="159" t="s">
        <v>7450</v>
      </c>
      <c r="B58" s="242" t="s">
        <v>1352</v>
      </c>
      <c r="C58" s="242" t="s">
        <v>951</v>
      </c>
      <c r="D58" s="242" t="s">
        <v>247</v>
      </c>
      <c r="E58" s="242" t="s">
        <v>1166</v>
      </c>
      <c r="F58" s="242" t="s">
        <v>221</v>
      </c>
      <c r="G58" s="242" t="s">
        <v>1079</v>
      </c>
      <c r="H58" s="242" t="s">
        <v>254</v>
      </c>
      <c r="I58" s="242" t="s">
        <v>977</v>
      </c>
      <c r="J58" s="243">
        <v>4.8799999999999981</v>
      </c>
      <c r="K58" s="243" t="s">
        <v>255</v>
      </c>
      <c r="L58" s="242">
        <v>6.8999999999999981E-3</v>
      </c>
      <c r="M58" s="242">
        <v>2.5899999999999996E-2</v>
      </c>
      <c r="N58" s="244">
        <v>9529321.3159134369</v>
      </c>
      <c r="O58" s="46">
        <v>98.61</v>
      </c>
      <c r="P58" s="164">
        <v>0</v>
      </c>
      <c r="Q58" s="164">
        <v>9396.8637489944394</v>
      </c>
      <c r="R58" s="21">
        <v>5.2846724245305211E-2</v>
      </c>
      <c r="S58" s="21">
        <v>8.474706586468864E-4</v>
      </c>
      <c r="T58" s="21">
        <v>1.7182883930532981E-4</v>
      </c>
    </row>
    <row r="59" spans="1:20" x14ac:dyDescent="0.2">
      <c r="A59" s="159" t="s">
        <v>7451</v>
      </c>
      <c r="B59" s="242" t="s">
        <v>1254</v>
      </c>
      <c r="C59" s="242" t="s">
        <v>951</v>
      </c>
      <c r="D59" s="242" t="s">
        <v>247</v>
      </c>
      <c r="E59" s="242" t="s">
        <v>1166</v>
      </c>
      <c r="F59" s="242" t="s">
        <v>221</v>
      </c>
      <c r="G59" s="242" t="s">
        <v>1079</v>
      </c>
      <c r="H59" s="242" t="s">
        <v>254</v>
      </c>
      <c r="I59" s="242" t="s">
        <v>1255</v>
      </c>
      <c r="J59" s="243">
        <v>4.3100000000000005</v>
      </c>
      <c r="K59" s="243" t="s">
        <v>255</v>
      </c>
      <c r="L59" s="242">
        <v>1.8200000000000004E-2</v>
      </c>
      <c r="M59" s="242">
        <v>2.35E-2</v>
      </c>
      <c r="N59" s="244">
        <v>22835497.918595616</v>
      </c>
      <c r="O59" s="46">
        <v>105.72</v>
      </c>
      <c r="P59" s="164">
        <v>0</v>
      </c>
      <c r="Q59" s="164">
        <v>24141.688396545385</v>
      </c>
      <c r="R59" s="21">
        <v>6.0347510355696653E-2</v>
      </c>
      <c r="S59" s="21">
        <v>2.1772554240192719E-3</v>
      </c>
      <c r="T59" s="21">
        <v>4.4144923315433255E-4</v>
      </c>
    </row>
    <row r="60" spans="1:20" x14ac:dyDescent="0.2">
      <c r="A60" s="159" t="s">
        <v>7452</v>
      </c>
      <c r="B60" s="242" t="s">
        <v>1291</v>
      </c>
      <c r="C60" s="242" t="s">
        <v>951</v>
      </c>
      <c r="D60" s="242" t="s">
        <v>247</v>
      </c>
      <c r="E60" s="242" t="s">
        <v>1166</v>
      </c>
      <c r="F60" s="242" t="s">
        <v>221</v>
      </c>
      <c r="G60" s="242" t="s">
        <v>1079</v>
      </c>
      <c r="H60" s="242" t="s">
        <v>254</v>
      </c>
      <c r="I60" s="242" t="s">
        <v>1292</v>
      </c>
      <c r="J60" s="243">
        <v>5.07</v>
      </c>
      <c r="K60" s="243" t="s">
        <v>255</v>
      </c>
      <c r="L60" s="242">
        <v>7.8000000000000005E-3</v>
      </c>
      <c r="M60" s="242">
        <v>2.41E-2</v>
      </c>
      <c r="N60" s="244">
        <v>19017865.453908335</v>
      </c>
      <c r="O60" s="46">
        <v>98.69</v>
      </c>
      <c r="P60" s="164">
        <v>0</v>
      </c>
      <c r="Q60" s="164">
        <v>18768.731413279391</v>
      </c>
      <c r="R60" s="21">
        <v>4.5804107547948794E-2</v>
      </c>
      <c r="S60" s="21">
        <v>1.6926870068197479E-3</v>
      </c>
      <c r="T60" s="21">
        <v>3.4320060608757774E-4</v>
      </c>
    </row>
    <row r="61" spans="1:20" x14ac:dyDescent="0.2">
      <c r="A61" s="159" t="s">
        <v>7453</v>
      </c>
      <c r="B61" s="242" t="s">
        <v>1353</v>
      </c>
      <c r="C61" s="242" t="s">
        <v>951</v>
      </c>
      <c r="D61" s="242" t="s">
        <v>247</v>
      </c>
      <c r="E61" s="242" t="s">
        <v>1166</v>
      </c>
      <c r="F61" s="242" t="s">
        <v>221</v>
      </c>
      <c r="G61" s="242" t="s">
        <v>1079</v>
      </c>
      <c r="H61" s="242" t="s">
        <v>254</v>
      </c>
      <c r="I61" s="242" t="s">
        <v>977</v>
      </c>
      <c r="J61" s="243">
        <v>4.8800000000000017</v>
      </c>
      <c r="K61" s="243" t="s">
        <v>255</v>
      </c>
      <c r="L61" s="242">
        <v>6.9000000000000008E-3</v>
      </c>
      <c r="M61" s="242">
        <v>2.5600000000000005E-2</v>
      </c>
      <c r="N61" s="244">
        <v>11234025.636819463</v>
      </c>
      <c r="O61" s="46">
        <v>98.75</v>
      </c>
      <c r="P61" s="164">
        <v>0</v>
      </c>
      <c r="Q61" s="164">
        <v>11093.600310674346</v>
      </c>
      <c r="R61" s="21">
        <v>5.550407923329774E-2</v>
      </c>
      <c r="S61" s="21">
        <v>1.0004934639026291E-3</v>
      </c>
      <c r="T61" s="21">
        <v>2.0285496480721048E-4</v>
      </c>
    </row>
    <row r="62" spans="1:20" x14ac:dyDescent="0.2">
      <c r="A62" s="159" t="s">
        <v>7454</v>
      </c>
      <c r="B62" s="242" t="s">
        <v>1100</v>
      </c>
      <c r="C62" s="242" t="s">
        <v>951</v>
      </c>
      <c r="D62" s="242" t="s">
        <v>247</v>
      </c>
      <c r="E62" s="242" t="s">
        <v>1101</v>
      </c>
      <c r="F62" s="242" t="s">
        <v>221</v>
      </c>
      <c r="G62" s="242" t="s">
        <v>1102</v>
      </c>
      <c r="H62" s="242" t="s">
        <v>1085</v>
      </c>
      <c r="I62" s="242" t="s">
        <v>1103</v>
      </c>
      <c r="J62" s="243">
        <v>1.69</v>
      </c>
      <c r="K62" s="243" t="s">
        <v>255</v>
      </c>
      <c r="L62" s="242">
        <v>4.7500000000000014E-2</v>
      </c>
      <c r="M62" s="242">
        <v>2.2400000000000003E-2</v>
      </c>
      <c r="N62" s="244">
        <v>8866243.303765092</v>
      </c>
      <c r="O62" s="46">
        <v>137.94999999999999</v>
      </c>
      <c r="P62" s="164">
        <v>0</v>
      </c>
      <c r="Q62" s="164">
        <v>12230.982633985686</v>
      </c>
      <c r="R62" s="21">
        <v>6.616326680385076E-3</v>
      </c>
      <c r="S62" s="21">
        <v>1.1030700439635176E-3</v>
      </c>
      <c r="T62" s="21">
        <v>2.2365287032988026E-4</v>
      </c>
    </row>
    <row r="63" spans="1:20" x14ac:dyDescent="0.2">
      <c r="A63" s="159" t="s">
        <v>7455</v>
      </c>
      <c r="B63" s="242" t="s">
        <v>1302</v>
      </c>
      <c r="C63" s="242" t="s">
        <v>951</v>
      </c>
      <c r="D63" s="242" t="s">
        <v>247</v>
      </c>
      <c r="E63" s="242" t="s">
        <v>1101</v>
      </c>
      <c r="F63" s="242" t="s">
        <v>221</v>
      </c>
      <c r="G63" s="242" t="s">
        <v>1102</v>
      </c>
      <c r="H63" s="242" t="s">
        <v>1085</v>
      </c>
      <c r="I63" s="242" t="s">
        <v>1303</v>
      </c>
      <c r="J63" s="243">
        <v>4.4400000000000022</v>
      </c>
      <c r="K63" s="243" t="s">
        <v>255</v>
      </c>
      <c r="L63" s="242">
        <v>5.000000000000001E-3</v>
      </c>
      <c r="M63" s="242">
        <v>2.5200000000000007E-2</v>
      </c>
      <c r="N63" s="244">
        <v>47995466.383775473</v>
      </c>
      <c r="O63" s="46">
        <v>98.31</v>
      </c>
      <c r="P63" s="164">
        <v>129.09908172394</v>
      </c>
      <c r="Q63" s="164">
        <v>47313.442080278757</v>
      </c>
      <c r="R63" s="21">
        <v>2.3481602462513164E-2</v>
      </c>
      <c r="S63" s="21">
        <v>4.2670357891393187E-3</v>
      </c>
      <c r="T63" s="21">
        <v>8.6516246838890486E-4</v>
      </c>
    </row>
    <row r="64" spans="1:20" x14ac:dyDescent="0.2">
      <c r="A64" s="159" t="s">
        <v>7456</v>
      </c>
      <c r="B64" s="242" t="s">
        <v>1416</v>
      </c>
      <c r="C64" s="242" t="s">
        <v>951</v>
      </c>
      <c r="D64" s="242" t="s">
        <v>247</v>
      </c>
      <c r="E64" s="242" t="s">
        <v>1101</v>
      </c>
      <c r="F64" s="242" t="s">
        <v>221</v>
      </c>
      <c r="G64" s="242" t="s">
        <v>1102</v>
      </c>
      <c r="H64" s="242" t="s">
        <v>1085</v>
      </c>
      <c r="I64" s="242" t="s">
        <v>1417</v>
      </c>
      <c r="J64" s="243">
        <v>6.8700000000000019</v>
      </c>
      <c r="K64" s="243" t="s">
        <v>255</v>
      </c>
      <c r="L64" s="242">
        <v>5.8999999999999999E-3</v>
      </c>
      <c r="M64" s="242">
        <v>2.8399999999999995E-2</v>
      </c>
      <c r="N64" s="244">
        <v>49726401.812545136</v>
      </c>
      <c r="O64" s="46">
        <v>89.83</v>
      </c>
      <c r="P64" s="164">
        <v>153.68505897021001</v>
      </c>
      <c r="Q64" s="164">
        <v>44822.911804766358</v>
      </c>
      <c r="R64" s="21">
        <v>4.5230696712778518E-2</v>
      </c>
      <c r="S64" s="21">
        <v>4.0424234728019277E-3</v>
      </c>
      <c r="T64" s="21">
        <v>8.196212178262505E-4</v>
      </c>
    </row>
    <row r="65" spans="1:20" x14ac:dyDescent="0.2">
      <c r="A65" s="159" t="s">
        <v>7457</v>
      </c>
      <c r="B65" s="242" t="s">
        <v>1293</v>
      </c>
      <c r="C65" s="242" t="s">
        <v>951</v>
      </c>
      <c r="D65" s="242" t="s">
        <v>247</v>
      </c>
      <c r="E65" s="242" t="s">
        <v>1214</v>
      </c>
      <c r="F65" s="242" t="s">
        <v>221</v>
      </c>
      <c r="G65" s="242" t="s">
        <v>1102</v>
      </c>
      <c r="H65" s="242" t="s">
        <v>1085</v>
      </c>
      <c r="I65" s="242" t="s">
        <v>1294</v>
      </c>
      <c r="J65" s="243">
        <v>6.2300000000000013</v>
      </c>
      <c r="K65" s="243" t="s">
        <v>255</v>
      </c>
      <c r="L65" s="242">
        <v>8.400000000000003E-3</v>
      </c>
      <c r="M65" s="242">
        <v>2.5400000000000002E-2</v>
      </c>
      <c r="N65" s="244">
        <v>22491913.61110907</v>
      </c>
      <c r="O65" s="46">
        <v>96.52</v>
      </c>
      <c r="P65" s="164">
        <v>0</v>
      </c>
      <c r="Q65" s="164">
        <v>21709.195016086258</v>
      </c>
      <c r="R65" s="21">
        <v>5.044160935435988E-2</v>
      </c>
      <c r="S65" s="21">
        <v>1.9578772546260544E-3</v>
      </c>
      <c r="T65" s="21">
        <v>3.9696923159775822E-4</v>
      </c>
    </row>
    <row r="66" spans="1:20" x14ac:dyDescent="0.2">
      <c r="A66" s="159" t="s">
        <v>7458</v>
      </c>
      <c r="B66" s="242" t="s">
        <v>1470</v>
      </c>
      <c r="C66" s="242" t="s">
        <v>951</v>
      </c>
      <c r="D66" s="242" t="s">
        <v>247</v>
      </c>
      <c r="E66" s="242" t="s">
        <v>1078</v>
      </c>
      <c r="F66" s="242" t="s">
        <v>198</v>
      </c>
      <c r="G66" s="242" t="s">
        <v>1079</v>
      </c>
      <c r="H66" s="242" t="s">
        <v>254</v>
      </c>
      <c r="I66" s="242" t="s">
        <v>1471</v>
      </c>
      <c r="J66" s="243">
        <v>0.58000000000000018</v>
      </c>
      <c r="K66" s="243" t="s">
        <v>255</v>
      </c>
      <c r="L66" s="242">
        <v>1.6399999999999998E-2</v>
      </c>
      <c r="M66" s="242">
        <v>2.2500000000000003E-2</v>
      </c>
      <c r="N66" s="244">
        <v>394.10624538491288</v>
      </c>
      <c r="O66" s="46">
        <v>5387000</v>
      </c>
      <c r="P66" s="164">
        <v>0</v>
      </c>
      <c r="Q66" s="164">
        <v>21230.503438885258</v>
      </c>
      <c r="R66" s="21">
        <v>3.2103799721807824E-2</v>
      </c>
      <c r="S66" s="21">
        <v>1.914705716008964E-3</v>
      </c>
      <c r="T66" s="21">
        <v>3.8821599005964529E-4</v>
      </c>
    </row>
    <row r="67" spans="1:20" x14ac:dyDescent="0.2">
      <c r="A67" s="159" t="s">
        <v>7459</v>
      </c>
      <c r="B67" s="242" t="s">
        <v>1476</v>
      </c>
      <c r="C67" s="242" t="s">
        <v>951</v>
      </c>
      <c r="D67" s="242" t="s">
        <v>247</v>
      </c>
      <c r="E67" s="242" t="s">
        <v>1078</v>
      </c>
      <c r="F67" s="242" t="s">
        <v>198</v>
      </c>
      <c r="G67" s="242" t="s">
        <v>1079</v>
      </c>
      <c r="H67" s="242" t="s">
        <v>254</v>
      </c>
      <c r="I67" s="242" t="s">
        <v>1477</v>
      </c>
      <c r="J67" s="243">
        <v>2.1</v>
      </c>
      <c r="K67" s="243" t="s">
        <v>255</v>
      </c>
      <c r="L67" s="242">
        <v>2.4199999999999996E-2</v>
      </c>
      <c r="M67" s="242">
        <v>2.2700000000000005E-2</v>
      </c>
      <c r="N67" s="244">
        <v>1869.1792045221537</v>
      </c>
      <c r="O67" s="46">
        <v>5516000</v>
      </c>
      <c r="P67" s="164">
        <v>0</v>
      </c>
      <c r="Q67" s="164">
        <v>103103.924921442</v>
      </c>
      <c r="R67" s="21">
        <v>6.4850265569932147E-2</v>
      </c>
      <c r="S67" s="21">
        <v>9.2985865812520562E-3</v>
      </c>
      <c r="T67" s="21">
        <v>1.8853341093693161E-3</v>
      </c>
    </row>
    <row r="68" spans="1:20" x14ac:dyDescent="0.2">
      <c r="A68" s="159" t="s">
        <v>7460</v>
      </c>
      <c r="B68" s="242" t="s">
        <v>1480</v>
      </c>
      <c r="C68" s="242" t="s">
        <v>951</v>
      </c>
      <c r="D68" s="242" t="s">
        <v>247</v>
      </c>
      <c r="E68" s="242" t="s">
        <v>1078</v>
      </c>
      <c r="F68" s="242" t="s">
        <v>198</v>
      </c>
      <c r="G68" s="242" t="s">
        <v>1079</v>
      </c>
      <c r="H68" s="242" t="s">
        <v>254</v>
      </c>
      <c r="I68" s="242" t="s">
        <v>1481</v>
      </c>
      <c r="J68" s="243">
        <v>1.73</v>
      </c>
      <c r="K68" s="243" t="s">
        <v>255</v>
      </c>
      <c r="L68" s="242">
        <v>1.95E-2</v>
      </c>
      <c r="M68" s="242">
        <v>2.7599999999999996E-2</v>
      </c>
      <c r="N68" s="244">
        <v>859.30473669957405</v>
      </c>
      <c r="O68" s="46">
        <v>5263000</v>
      </c>
      <c r="P68" s="164">
        <v>0</v>
      </c>
      <c r="Q68" s="164">
        <v>45225.208292498588</v>
      </c>
      <c r="R68" s="21">
        <v>3.4622858966903342E-2</v>
      </c>
      <c r="S68" s="21">
        <v>4.0787052023807191E-3</v>
      </c>
      <c r="T68" s="21">
        <v>8.2697751673513245E-4</v>
      </c>
    </row>
    <row r="69" spans="1:20" x14ac:dyDescent="0.2">
      <c r="A69" s="159" t="s">
        <v>7461</v>
      </c>
      <c r="B69" s="242" t="s">
        <v>1496</v>
      </c>
      <c r="C69" s="242" t="s">
        <v>951</v>
      </c>
      <c r="D69" s="242" t="s">
        <v>247</v>
      </c>
      <c r="E69" s="242" t="s">
        <v>1078</v>
      </c>
      <c r="F69" s="242" t="s">
        <v>198</v>
      </c>
      <c r="G69" s="242" t="s">
        <v>1102</v>
      </c>
      <c r="H69" s="242" t="s">
        <v>1085</v>
      </c>
      <c r="I69" s="242" t="s">
        <v>1497</v>
      </c>
      <c r="J69" s="243">
        <v>5.01</v>
      </c>
      <c r="K69" s="243" t="s">
        <v>255</v>
      </c>
      <c r="L69" s="242">
        <v>1.5000000000000003E-2</v>
      </c>
      <c r="M69" s="242">
        <v>3.110000000000001E-2</v>
      </c>
      <c r="N69" s="244">
        <v>346.34683914492803</v>
      </c>
      <c r="O69" s="46">
        <v>4861800</v>
      </c>
      <c r="P69" s="164">
        <v>0</v>
      </c>
      <c r="Q69" s="164">
        <v>16838.690625548108</v>
      </c>
      <c r="R69" s="21">
        <v>1.2335167716537077E-2</v>
      </c>
      <c r="S69" s="21">
        <v>1.5186232998974233E-3</v>
      </c>
      <c r="T69" s="21">
        <v>3.0790833440775276E-4</v>
      </c>
    </row>
    <row r="70" spans="1:20" x14ac:dyDescent="0.2">
      <c r="A70" s="159" t="s">
        <v>7462</v>
      </c>
      <c r="B70" s="242" t="s">
        <v>1193</v>
      </c>
      <c r="C70" s="242" t="s">
        <v>951</v>
      </c>
      <c r="D70" s="242" t="s">
        <v>247</v>
      </c>
      <c r="E70" s="242" t="s">
        <v>1194</v>
      </c>
      <c r="F70" s="242" t="s">
        <v>221</v>
      </c>
      <c r="G70" s="242" t="s">
        <v>1079</v>
      </c>
      <c r="H70" s="242" t="s">
        <v>254</v>
      </c>
      <c r="I70" s="242" t="s">
        <v>1195</v>
      </c>
      <c r="J70" s="243">
        <v>1.6199999999999997</v>
      </c>
      <c r="K70" s="243" t="s">
        <v>255</v>
      </c>
      <c r="L70" s="242">
        <v>2.8499999999999994E-2</v>
      </c>
      <c r="M70" s="242">
        <v>1.7399999999999995E-2</v>
      </c>
      <c r="N70" s="244">
        <v>47623967.290308416</v>
      </c>
      <c r="O70" s="46">
        <v>112.51</v>
      </c>
      <c r="P70" s="164">
        <v>0</v>
      </c>
      <c r="Q70" s="164">
        <v>53581.72559595808</v>
      </c>
      <c r="R70" s="21">
        <v>8.3318405308540067E-2</v>
      </c>
      <c r="S70" s="21">
        <v>4.8323506113518502E-3</v>
      </c>
      <c r="T70" s="21">
        <v>9.797828257449607E-4</v>
      </c>
    </row>
    <row r="71" spans="1:20" x14ac:dyDescent="0.2">
      <c r="A71" s="159" t="s">
        <v>7463</v>
      </c>
      <c r="B71" s="242" t="s">
        <v>1247</v>
      </c>
      <c r="C71" s="242" t="s">
        <v>951</v>
      </c>
      <c r="D71" s="242" t="s">
        <v>247</v>
      </c>
      <c r="E71" s="242" t="s">
        <v>1194</v>
      </c>
      <c r="F71" s="242" t="s">
        <v>221</v>
      </c>
      <c r="G71" s="242" t="s">
        <v>1079</v>
      </c>
      <c r="H71" s="242" t="s">
        <v>254</v>
      </c>
      <c r="I71" s="242" t="s">
        <v>1248</v>
      </c>
      <c r="J71" s="243">
        <v>3.6500000000000004</v>
      </c>
      <c r="K71" s="243" t="s">
        <v>255</v>
      </c>
      <c r="L71" s="242">
        <v>2.6000000000000006E-2</v>
      </c>
      <c r="M71" s="242">
        <v>2.2100000000000002E-2</v>
      </c>
      <c r="N71" s="244">
        <v>28352055.412721291</v>
      </c>
      <c r="O71" s="46">
        <v>111.08</v>
      </c>
      <c r="P71" s="164">
        <v>0</v>
      </c>
      <c r="Q71" s="164">
        <v>31493.463151733326</v>
      </c>
      <c r="R71" s="21">
        <v>7.3921774116403161E-2</v>
      </c>
      <c r="S71" s="21">
        <v>2.8402865757340546E-3</v>
      </c>
      <c r="T71" s="21">
        <v>5.7588205635594053E-4</v>
      </c>
    </row>
    <row r="72" spans="1:20" x14ac:dyDescent="0.2">
      <c r="A72" s="159" t="s">
        <v>7464</v>
      </c>
      <c r="B72" s="242" t="s">
        <v>1297</v>
      </c>
      <c r="C72" s="242" t="s">
        <v>951</v>
      </c>
      <c r="D72" s="242" t="s">
        <v>247</v>
      </c>
      <c r="E72" s="242" t="s">
        <v>1194</v>
      </c>
      <c r="F72" s="242" t="s">
        <v>221</v>
      </c>
      <c r="G72" s="242" t="s">
        <v>1079</v>
      </c>
      <c r="H72" s="242" t="s">
        <v>254</v>
      </c>
      <c r="I72" s="242" t="s">
        <v>1298</v>
      </c>
      <c r="J72" s="243">
        <v>3.2299999999999991</v>
      </c>
      <c r="K72" s="243" t="s">
        <v>255</v>
      </c>
      <c r="L72" s="242">
        <v>2.3999999999999997E-2</v>
      </c>
      <c r="M72" s="242">
        <v>2.23E-2</v>
      </c>
      <c r="N72" s="244">
        <v>36263912.271600865</v>
      </c>
      <c r="O72" s="46">
        <v>109.73000000000002</v>
      </c>
      <c r="P72" s="164">
        <v>0</v>
      </c>
      <c r="Q72" s="164">
        <v>39792.390934528798</v>
      </c>
      <c r="R72" s="21">
        <v>5.8819873685412E-2</v>
      </c>
      <c r="S72" s="21">
        <v>3.5887381849107054E-3</v>
      </c>
      <c r="T72" s="21">
        <v>7.2763429694249762E-4</v>
      </c>
    </row>
    <row r="73" spans="1:20" x14ac:dyDescent="0.2">
      <c r="A73" s="159" t="s">
        <v>7465</v>
      </c>
      <c r="B73" s="242" t="s">
        <v>1211</v>
      </c>
      <c r="C73" s="242" t="s">
        <v>951</v>
      </c>
      <c r="D73" s="242" t="s">
        <v>247</v>
      </c>
      <c r="E73" s="242" t="s">
        <v>1150</v>
      </c>
      <c r="F73" s="242" t="s">
        <v>221</v>
      </c>
      <c r="G73" s="242" t="s">
        <v>1079</v>
      </c>
      <c r="H73" s="242" t="s">
        <v>254</v>
      </c>
      <c r="I73" s="242" t="s">
        <v>1212</v>
      </c>
      <c r="J73" s="243">
        <v>3.8599999999999994</v>
      </c>
      <c r="K73" s="243" t="s">
        <v>255</v>
      </c>
      <c r="L73" s="242">
        <v>2.3499999999999997E-2</v>
      </c>
      <c r="M73" s="242">
        <v>2.1799999999999996E-2</v>
      </c>
      <c r="N73" s="244">
        <v>21771835.974718221</v>
      </c>
      <c r="O73" s="46">
        <v>110.48</v>
      </c>
      <c r="P73" s="164">
        <v>0</v>
      </c>
      <c r="Q73" s="164">
        <v>24053.524380121245</v>
      </c>
      <c r="R73" s="21">
        <v>2.9315914530999673E-2</v>
      </c>
      <c r="S73" s="21">
        <v>2.1693042161414398E-3</v>
      </c>
      <c r="T73" s="21">
        <v>4.3983708669618294E-4</v>
      </c>
    </row>
    <row r="74" spans="1:20" x14ac:dyDescent="0.2">
      <c r="A74" s="159" t="s">
        <v>7466</v>
      </c>
      <c r="B74" s="242" t="s">
        <v>1149</v>
      </c>
      <c r="C74" s="242" t="s">
        <v>951</v>
      </c>
      <c r="D74" s="242" t="s">
        <v>247</v>
      </c>
      <c r="E74" s="242" t="s">
        <v>1150</v>
      </c>
      <c r="F74" s="242" t="s">
        <v>221</v>
      </c>
      <c r="G74" s="242" t="s">
        <v>1079</v>
      </c>
      <c r="H74" s="242" t="s">
        <v>254</v>
      </c>
      <c r="I74" s="242" t="s">
        <v>1151</v>
      </c>
      <c r="J74" s="243">
        <v>2.4300000000000002</v>
      </c>
      <c r="K74" s="243" t="s">
        <v>255</v>
      </c>
      <c r="L74" s="242">
        <v>1.7600000000000005E-2</v>
      </c>
      <c r="M74" s="242">
        <v>1.8300000000000007E-2</v>
      </c>
      <c r="N74" s="244">
        <v>101914828.63336474</v>
      </c>
      <c r="O74" s="46">
        <v>109.32</v>
      </c>
      <c r="P74" s="164">
        <v>2280.6535847210903</v>
      </c>
      <c r="Q74" s="164">
        <v>112398.44097014087</v>
      </c>
      <c r="R74" s="21">
        <v>7.5409174935878648E-2</v>
      </c>
      <c r="S74" s="21">
        <v>1.0136826854602597E-2</v>
      </c>
      <c r="T74" s="21">
        <v>2.0552914427108358E-3</v>
      </c>
    </row>
    <row r="75" spans="1:20" x14ac:dyDescent="0.2">
      <c r="A75" s="159" t="s">
        <v>7467</v>
      </c>
      <c r="B75" s="242" t="s">
        <v>1185</v>
      </c>
      <c r="C75" s="242" t="s">
        <v>951</v>
      </c>
      <c r="D75" s="242" t="s">
        <v>247</v>
      </c>
      <c r="E75" s="242" t="s">
        <v>1150</v>
      </c>
      <c r="F75" s="242" t="s">
        <v>221</v>
      </c>
      <c r="G75" s="242" t="s">
        <v>1079</v>
      </c>
      <c r="H75" s="242" t="s">
        <v>254</v>
      </c>
      <c r="I75" s="242" t="s">
        <v>1186</v>
      </c>
      <c r="J75" s="243">
        <v>0.41000000000000003</v>
      </c>
      <c r="K75" s="243" t="s">
        <v>255</v>
      </c>
      <c r="L75" s="242">
        <v>5.850000000000001E-2</v>
      </c>
      <c r="M75" s="242">
        <v>1.3999999999999995E-2</v>
      </c>
      <c r="N75" s="244">
        <v>1335660.9445590498</v>
      </c>
      <c r="O75" s="46">
        <v>119.5</v>
      </c>
      <c r="P75" s="164">
        <v>0</v>
      </c>
      <c r="Q75" s="164">
        <v>1596.1148285110903</v>
      </c>
      <c r="R75" s="21">
        <v>1.1189528531501959E-2</v>
      </c>
      <c r="S75" s="21">
        <v>1.4394807896827324E-4</v>
      </c>
      <c r="T75" s="21">
        <v>2.918618016680668E-5</v>
      </c>
    </row>
    <row r="76" spans="1:20" x14ac:dyDescent="0.2">
      <c r="A76" s="159" t="s">
        <v>7468</v>
      </c>
      <c r="B76" s="242" t="s">
        <v>1183</v>
      </c>
      <c r="C76" s="242" t="s">
        <v>951</v>
      </c>
      <c r="D76" s="242" t="s">
        <v>247</v>
      </c>
      <c r="E76" s="242" t="s">
        <v>1150</v>
      </c>
      <c r="F76" s="242" t="s">
        <v>221</v>
      </c>
      <c r="G76" s="242" t="s">
        <v>1079</v>
      </c>
      <c r="H76" s="242" t="s">
        <v>254</v>
      </c>
      <c r="I76" s="242" t="s">
        <v>1184</v>
      </c>
      <c r="J76" s="243">
        <v>3.1</v>
      </c>
      <c r="K76" s="243" t="s">
        <v>255</v>
      </c>
      <c r="L76" s="242">
        <v>2.1500000000000002E-2</v>
      </c>
      <c r="M76" s="242">
        <v>2.2000000000000006E-2</v>
      </c>
      <c r="N76" s="244">
        <v>6753112.0307519147</v>
      </c>
      <c r="O76" s="46">
        <v>110.05</v>
      </c>
      <c r="P76" s="164">
        <v>0</v>
      </c>
      <c r="Q76" s="164">
        <v>7431.7997892135882</v>
      </c>
      <c r="R76" s="21">
        <v>5.4659183847510871E-3</v>
      </c>
      <c r="S76" s="21">
        <v>6.7024833290475305E-4</v>
      </c>
      <c r="T76" s="21">
        <v>1.3589614214283113E-4</v>
      </c>
    </row>
    <row r="77" spans="1:20" x14ac:dyDescent="0.2">
      <c r="A77" s="159" t="s">
        <v>7469</v>
      </c>
      <c r="B77" s="242" t="s">
        <v>1308</v>
      </c>
      <c r="C77" s="242" t="s">
        <v>951</v>
      </c>
      <c r="D77" s="242" t="s">
        <v>247</v>
      </c>
      <c r="E77" s="242" t="s">
        <v>1150</v>
      </c>
      <c r="F77" s="242" t="s">
        <v>221</v>
      </c>
      <c r="G77" s="242" t="s">
        <v>1079</v>
      </c>
      <c r="H77" s="242" t="s">
        <v>254</v>
      </c>
      <c r="I77" s="242" t="s">
        <v>1309</v>
      </c>
      <c r="J77" s="243">
        <v>5.1099999999999994</v>
      </c>
      <c r="K77" s="243" t="s">
        <v>255</v>
      </c>
      <c r="L77" s="242">
        <v>6.5000000000000014E-3</v>
      </c>
      <c r="M77" s="242">
        <v>2.3400000000000008E-2</v>
      </c>
      <c r="N77" s="244">
        <v>3373071.873723967</v>
      </c>
      <c r="O77" s="46">
        <v>98.81</v>
      </c>
      <c r="P77" s="164">
        <v>49.996726620052996</v>
      </c>
      <c r="Q77" s="164">
        <v>3347.8455485730851</v>
      </c>
      <c r="R77" s="21">
        <v>8.9709358343722512E-3</v>
      </c>
      <c r="S77" s="21">
        <v>3.019306172658818E-4</v>
      </c>
      <c r="T77" s="21">
        <v>6.1217915907995016E-5</v>
      </c>
    </row>
    <row r="78" spans="1:20" x14ac:dyDescent="0.2">
      <c r="A78" s="159" t="s">
        <v>7470</v>
      </c>
      <c r="B78" s="242" t="s">
        <v>1322</v>
      </c>
      <c r="C78" s="242" t="s">
        <v>951</v>
      </c>
      <c r="D78" s="242" t="s">
        <v>247</v>
      </c>
      <c r="E78" s="242" t="s">
        <v>1150</v>
      </c>
      <c r="F78" s="242" t="s">
        <v>221</v>
      </c>
      <c r="G78" s="242" t="s">
        <v>1079</v>
      </c>
      <c r="H78" s="242" t="s">
        <v>254</v>
      </c>
      <c r="I78" s="242" t="s">
        <v>1323</v>
      </c>
      <c r="J78" s="243">
        <v>5.8199999999999994</v>
      </c>
      <c r="K78" s="243" t="s">
        <v>255</v>
      </c>
      <c r="L78" s="242">
        <v>1.43E-2</v>
      </c>
      <c r="M78" s="242">
        <v>2.6299999999999994E-2</v>
      </c>
      <c r="N78" s="244">
        <v>47523394.617563449</v>
      </c>
      <c r="O78" s="46">
        <v>100.69</v>
      </c>
      <c r="P78" s="164">
        <v>900.00668440664003</v>
      </c>
      <c r="Q78" s="164">
        <v>48252.861653270738</v>
      </c>
      <c r="R78" s="21">
        <v>0.11687996708697354</v>
      </c>
      <c r="S78" s="21">
        <v>4.3517587930622485E-3</v>
      </c>
      <c r="T78" s="21">
        <v>8.8234047364254002E-4</v>
      </c>
    </row>
    <row r="79" spans="1:20" x14ac:dyDescent="0.2">
      <c r="A79" s="159" t="s">
        <v>7471</v>
      </c>
      <c r="B79" s="242" t="s">
        <v>1377</v>
      </c>
      <c r="C79" s="242" t="s">
        <v>951</v>
      </c>
      <c r="D79" s="242" t="s">
        <v>247</v>
      </c>
      <c r="E79" s="242" t="s">
        <v>1150</v>
      </c>
      <c r="F79" s="242" t="s">
        <v>221</v>
      </c>
      <c r="G79" s="242" t="s">
        <v>1079</v>
      </c>
      <c r="H79" s="242" t="s">
        <v>254</v>
      </c>
      <c r="I79" s="242" t="s">
        <v>1378</v>
      </c>
      <c r="J79" s="243">
        <v>6.6000000000000014</v>
      </c>
      <c r="K79" s="243" t="s">
        <v>255</v>
      </c>
      <c r="L79" s="242">
        <v>2.5000000000000005E-3</v>
      </c>
      <c r="M79" s="242">
        <v>2.5100000000000011E-2</v>
      </c>
      <c r="N79" s="244">
        <v>52543314.485519677</v>
      </c>
      <c r="O79" s="46">
        <v>91.26</v>
      </c>
      <c r="P79" s="164">
        <v>1227.5806134854099</v>
      </c>
      <c r="Q79" s="164">
        <v>48179.62965833996</v>
      </c>
      <c r="R79" s="21">
        <v>3.963062915333071E-2</v>
      </c>
      <c r="S79" s="21">
        <v>4.3451542525862145E-3</v>
      </c>
      <c r="T79" s="21">
        <v>8.8100137061571191E-4</v>
      </c>
    </row>
    <row r="80" spans="1:20" x14ac:dyDescent="0.2">
      <c r="A80" s="159" t="s">
        <v>7472</v>
      </c>
      <c r="B80" s="242" t="s">
        <v>1474</v>
      </c>
      <c r="C80" s="242" t="s">
        <v>951</v>
      </c>
      <c r="D80" s="242" t="s">
        <v>247</v>
      </c>
      <c r="E80" s="242" t="s">
        <v>1114</v>
      </c>
      <c r="F80" s="242" t="s">
        <v>198</v>
      </c>
      <c r="G80" s="242" t="s">
        <v>1102</v>
      </c>
      <c r="H80" s="242" t="s">
        <v>1085</v>
      </c>
      <c r="I80" s="242" t="s">
        <v>1475</v>
      </c>
      <c r="J80" s="243">
        <v>0.32999999999999996</v>
      </c>
      <c r="K80" s="243" t="s">
        <v>255</v>
      </c>
      <c r="L80" s="242">
        <v>1.4199999999999996E-2</v>
      </c>
      <c r="M80" s="242">
        <v>3.0200000000000001E-2</v>
      </c>
      <c r="N80" s="244">
        <v>430.56380740016846</v>
      </c>
      <c r="O80" s="46">
        <v>5462000</v>
      </c>
      <c r="P80" s="164">
        <v>0</v>
      </c>
      <c r="Q80" s="164">
        <v>23517.395160197197</v>
      </c>
      <c r="R80" s="21">
        <v>2.0316321776066081E-2</v>
      </c>
      <c r="S80" s="21">
        <v>2.1209525750763561E-3</v>
      </c>
      <c r="T80" s="21">
        <v>4.3003355393908841E-4</v>
      </c>
    </row>
    <row r="81" spans="1:20" x14ac:dyDescent="0.2">
      <c r="A81" s="159" t="s">
        <v>7473</v>
      </c>
      <c r="B81" s="242" t="s">
        <v>1468</v>
      </c>
      <c r="C81" s="242" t="s">
        <v>951</v>
      </c>
      <c r="D81" s="242" t="s">
        <v>247</v>
      </c>
      <c r="E81" s="242" t="s">
        <v>1114</v>
      </c>
      <c r="F81" s="242" t="s">
        <v>198</v>
      </c>
      <c r="G81" s="242" t="s">
        <v>1102</v>
      </c>
      <c r="H81" s="242" t="s">
        <v>1085</v>
      </c>
      <c r="I81" s="242" t="s">
        <v>1469</v>
      </c>
      <c r="J81" s="243">
        <v>1</v>
      </c>
      <c r="K81" s="243" t="s">
        <v>255</v>
      </c>
      <c r="L81" s="242">
        <v>1.5899999999999997E-2</v>
      </c>
      <c r="M81" s="242">
        <v>2.2600000000000006E-2</v>
      </c>
      <c r="N81" s="244">
        <v>551.23833767066435</v>
      </c>
      <c r="O81" s="46">
        <v>5355000</v>
      </c>
      <c r="P81" s="164">
        <v>0</v>
      </c>
      <c r="Q81" s="164">
        <v>29518.812982264084</v>
      </c>
      <c r="R81" s="21">
        <v>3.6822868247873376E-2</v>
      </c>
      <c r="S81" s="21">
        <v>2.6621997028775271E-3</v>
      </c>
      <c r="T81" s="21">
        <v>5.3977406801884449E-4</v>
      </c>
    </row>
    <row r="82" spans="1:20" x14ac:dyDescent="0.2">
      <c r="A82" s="159" t="s">
        <v>7474</v>
      </c>
      <c r="B82" s="242" t="s">
        <v>1478</v>
      </c>
      <c r="C82" s="242" t="s">
        <v>951</v>
      </c>
      <c r="D82" s="242" t="s">
        <v>247</v>
      </c>
      <c r="E82" s="242" t="s">
        <v>1114</v>
      </c>
      <c r="F82" s="242" t="s">
        <v>198</v>
      </c>
      <c r="G82" s="242" t="s">
        <v>1102</v>
      </c>
      <c r="H82" s="242" t="s">
        <v>1085</v>
      </c>
      <c r="I82" s="242" t="s">
        <v>1479</v>
      </c>
      <c r="J82" s="243">
        <v>2.2000000000000002</v>
      </c>
      <c r="K82" s="243" t="s">
        <v>255</v>
      </c>
      <c r="L82" s="242">
        <v>2.0199999999999996E-2</v>
      </c>
      <c r="M82" s="242">
        <v>2.4900000000000005E-2</v>
      </c>
      <c r="N82" s="244">
        <v>1004.0412579001388</v>
      </c>
      <c r="O82" s="46">
        <v>5416000</v>
      </c>
      <c r="P82" s="164">
        <v>0</v>
      </c>
      <c r="Q82" s="164">
        <v>54378.874527871521</v>
      </c>
      <c r="R82" s="21">
        <v>4.7709254354960262E-2</v>
      </c>
      <c r="S82" s="21">
        <v>4.9042427179539754E-3</v>
      </c>
      <c r="T82" s="21">
        <v>9.9435930353403449E-4</v>
      </c>
    </row>
    <row r="83" spans="1:20" x14ac:dyDescent="0.2">
      <c r="A83" s="159" t="s">
        <v>7475</v>
      </c>
      <c r="B83" s="242" t="s">
        <v>1484</v>
      </c>
      <c r="C83" s="242" t="s">
        <v>951</v>
      </c>
      <c r="D83" s="242" t="s">
        <v>247</v>
      </c>
      <c r="E83" s="242" t="s">
        <v>1114</v>
      </c>
      <c r="F83" s="242" t="s">
        <v>198</v>
      </c>
      <c r="G83" s="242" t="s">
        <v>1102</v>
      </c>
      <c r="H83" s="242" t="s">
        <v>1085</v>
      </c>
      <c r="I83" s="242" t="s">
        <v>1485</v>
      </c>
      <c r="J83" s="243">
        <v>3.2299999999999991</v>
      </c>
      <c r="K83" s="243" t="s">
        <v>255</v>
      </c>
      <c r="L83" s="242">
        <v>2.5900000000000006E-2</v>
      </c>
      <c r="M83" s="242">
        <v>2.81E-2</v>
      </c>
      <c r="N83" s="244">
        <v>525.35346863983307</v>
      </c>
      <c r="O83" s="46">
        <v>5428000</v>
      </c>
      <c r="P83" s="164">
        <v>0</v>
      </c>
      <c r="Q83" s="164">
        <v>28516.186277770135</v>
      </c>
      <c r="R83" s="21">
        <v>2.4871157915060973E-2</v>
      </c>
      <c r="S83" s="21">
        <v>2.5717762662574774E-3</v>
      </c>
      <c r="T83" s="21">
        <v>5.2144027203205484E-4</v>
      </c>
    </row>
    <row r="84" spans="1:20" x14ac:dyDescent="0.2">
      <c r="A84" s="159" t="s">
        <v>7476</v>
      </c>
      <c r="B84" s="242" t="s">
        <v>1490</v>
      </c>
      <c r="C84" s="242" t="s">
        <v>951</v>
      </c>
      <c r="D84" s="242" t="s">
        <v>247</v>
      </c>
      <c r="E84" s="242" t="s">
        <v>1396</v>
      </c>
      <c r="F84" s="242" t="s">
        <v>198</v>
      </c>
      <c r="G84" s="242" t="s">
        <v>1102</v>
      </c>
      <c r="H84" s="242" t="s">
        <v>1085</v>
      </c>
      <c r="I84" s="242" t="s">
        <v>1491</v>
      </c>
      <c r="J84" s="243">
        <v>3.4600000000000004</v>
      </c>
      <c r="K84" s="243" t="s">
        <v>255</v>
      </c>
      <c r="L84" s="242">
        <v>2.9700000000000001E-2</v>
      </c>
      <c r="M84" s="242">
        <v>2.9100000000000001E-2</v>
      </c>
      <c r="N84" s="244">
        <v>1162.6316526665005</v>
      </c>
      <c r="O84" s="46">
        <v>5460000</v>
      </c>
      <c r="P84" s="164">
        <v>0</v>
      </c>
      <c r="Q84" s="164">
        <v>63479.688235590926</v>
      </c>
      <c r="R84" s="21">
        <v>8.3045118047607197E-2</v>
      </c>
      <c r="S84" s="21">
        <v>5.725013646757632E-3</v>
      </c>
      <c r="T84" s="21">
        <v>1.1607746414491768E-3</v>
      </c>
    </row>
    <row r="85" spans="1:20" x14ac:dyDescent="0.2">
      <c r="A85" s="159" t="s">
        <v>7477</v>
      </c>
      <c r="B85" s="242" t="s">
        <v>1503</v>
      </c>
      <c r="C85" s="242" t="s">
        <v>951</v>
      </c>
      <c r="D85" s="242" t="s">
        <v>247</v>
      </c>
      <c r="E85" s="242" t="s">
        <v>1396</v>
      </c>
      <c r="F85" s="242" t="s">
        <v>198</v>
      </c>
      <c r="G85" s="242" t="s">
        <v>1079</v>
      </c>
      <c r="H85" s="242" t="s">
        <v>254</v>
      </c>
      <c r="I85" s="242" t="s">
        <v>1504</v>
      </c>
      <c r="J85" s="243">
        <v>5.4800000000000013</v>
      </c>
      <c r="K85" s="243" t="s">
        <v>255</v>
      </c>
      <c r="L85" s="242">
        <v>3.09E-2</v>
      </c>
      <c r="M85" s="242">
        <v>3.4500000000000003E-2</v>
      </c>
      <c r="N85" s="244">
        <v>724.41175724312848</v>
      </c>
      <c r="O85" s="46">
        <v>4921000</v>
      </c>
      <c r="P85" s="164">
        <v>0</v>
      </c>
      <c r="Q85" s="164">
        <v>35648.302573934357</v>
      </c>
      <c r="R85" s="21">
        <v>3.81269345917436E-2</v>
      </c>
      <c r="S85" s="21">
        <v>3.2149971808635106E-3</v>
      </c>
      <c r="T85" s="21">
        <v>6.518564723405532E-4</v>
      </c>
    </row>
    <row r="86" spans="1:20" x14ac:dyDescent="0.2">
      <c r="A86" s="159" t="s">
        <v>7478</v>
      </c>
      <c r="B86" s="242" t="s">
        <v>1280</v>
      </c>
      <c r="C86" s="242" t="s">
        <v>951</v>
      </c>
      <c r="D86" s="242" t="s">
        <v>247</v>
      </c>
      <c r="E86" s="242" t="s">
        <v>1127</v>
      </c>
      <c r="F86" s="242" t="s">
        <v>221</v>
      </c>
      <c r="G86" s="242" t="s">
        <v>1079</v>
      </c>
      <c r="H86" s="242" t="s">
        <v>254</v>
      </c>
      <c r="I86" s="242" t="s">
        <v>1281</v>
      </c>
      <c r="J86" s="243">
        <v>3.7099999999999995</v>
      </c>
      <c r="K86" s="243" t="s">
        <v>255</v>
      </c>
      <c r="L86" s="242">
        <v>1.4199999999999999E-2</v>
      </c>
      <c r="M86" s="242">
        <v>2.1700000000000001E-2</v>
      </c>
      <c r="N86" s="244">
        <v>20114692.61804495</v>
      </c>
      <c r="O86" s="46">
        <v>105.14000000000001</v>
      </c>
      <c r="P86" s="164">
        <v>0</v>
      </c>
      <c r="Q86" s="164">
        <v>21148.587817774667</v>
      </c>
      <c r="R86" s="21">
        <v>2.0891893038230497E-2</v>
      </c>
      <c r="S86" s="21">
        <v>1.9073180293051435E-3</v>
      </c>
      <c r="T86" s="21">
        <v>3.8671810028786756E-4</v>
      </c>
    </row>
    <row r="87" spans="1:20" x14ac:dyDescent="0.2">
      <c r="A87" s="159" t="s">
        <v>7479</v>
      </c>
      <c r="B87" s="242" t="s">
        <v>1384</v>
      </c>
      <c r="C87" s="242" t="s">
        <v>951</v>
      </c>
      <c r="D87" s="242" t="s">
        <v>247</v>
      </c>
      <c r="E87" s="242" t="s">
        <v>1127</v>
      </c>
      <c r="F87" s="242" t="s">
        <v>221</v>
      </c>
      <c r="G87" s="242" t="s">
        <v>1079</v>
      </c>
      <c r="H87" s="242" t="s">
        <v>254</v>
      </c>
      <c r="I87" s="242" t="s">
        <v>1385</v>
      </c>
      <c r="J87" s="243">
        <v>4.59</v>
      </c>
      <c r="K87" s="243" t="s">
        <v>255</v>
      </c>
      <c r="L87" s="242">
        <v>1.4199999999999997E-2</v>
      </c>
      <c r="M87" s="242">
        <v>2.1699999999999997E-2</v>
      </c>
      <c r="N87" s="244">
        <v>15794563.676662426</v>
      </c>
      <c r="O87" s="46">
        <v>104.19910000000002</v>
      </c>
      <c r="P87" s="164">
        <v>0</v>
      </c>
      <c r="Q87" s="164">
        <v>16457.793199146989</v>
      </c>
      <c r="R87" s="21">
        <v>1.6404841037557166E-2</v>
      </c>
      <c r="S87" s="21">
        <v>1.4842714776882734E-3</v>
      </c>
      <c r="T87" s="21">
        <v>3.0094333369888376E-4</v>
      </c>
    </row>
    <row r="88" spans="1:20" x14ac:dyDescent="0.2">
      <c r="A88" s="159" t="s">
        <v>7480</v>
      </c>
      <c r="B88" s="242" t="s">
        <v>1130</v>
      </c>
      <c r="C88" s="242" t="s">
        <v>951</v>
      </c>
      <c r="D88" s="242" t="s">
        <v>247</v>
      </c>
      <c r="E88" s="242" t="s">
        <v>1131</v>
      </c>
      <c r="F88" s="242" t="s">
        <v>221</v>
      </c>
      <c r="G88" s="242" t="s">
        <v>1079</v>
      </c>
      <c r="H88" s="242" t="s">
        <v>254</v>
      </c>
      <c r="I88" s="242" t="s">
        <v>1132</v>
      </c>
      <c r="J88" s="243">
        <v>1.2000000000000002</v>
      </c>
      <c r="K88" s="243" t="s">
        <v>255</v>
      </c>
      <c r="L88" s="242">
        <v>0.04</v>
      </c>
      <c r="M88" s="242">
        <v>1.4999999999999998E-2</v>
      </c>
      <c r="N88" s="244">
        <v>8700548.4998850301</v>
      </c>
      <c r="O88" s="46">
        <v>112.02000000000001</v>
      </c>
      <c r="P88" s="164">
        <v>0</v>
      </c>
      <c r="Q88" s="164">
        <v>9746.3544260853487</v>
      </c>
      <c r="R88" s="21">
        <v>5.3436007977290541E-2</v>
      </c>
      <c r="S88" s="21">
        <v>8.7899001470191846E-4</v>
      </c>
      <c r="T88" s="21">
        <v>1.78219543586744E-4</v>
      </c>
    </row>
    <row r="89" spans="1:20" x14ac:dyDescent="0.2">
      <c r="A89" s="159" t="s">
        <v>7481</v>
      </c>
      <c r="B89" s="242" t="s">
        <v>1172</v>
      </c>
      <c r="C89" s="242" t="s">
        <v>951</v>
      </c>
      <c r="D89" s="242" t="s">
        <v>247</v>
      </c>
      <c r="E89" s="242" t="s">
        <v>1131</v>
      </c>
      <c r="F89" s="242" t="s">
        <v>221</v>
      </c>
      <c r="G89" s="242" t="s">
        <v>1079</v>
      </c>
      <c r="H89" s="242" t="s">
        <v>254</v>
      </c>
      <c r="I89" s="242" t="s">
        <v>1173</v>
      </c>
      <c r="J89" s="243">
        <v>3.4099999999999997</v>
      </c>
      <c r="K89" s="243" t="s">
        <v>255</v>
      </c>
      <c r="L89" s="242">
        <v>3.9999999999999987E-2</v>
      </c>
      <c r="M89" s="242">
        <v>2.12E-2</v>
      </c>
      <c r="N89" s="244">
        <v>62332215.425756514</v>
      </c>
      <c r="O89" s="46">
        <v>116.79000000000002</v>
      </c>
      <c r="P89" s="164">
        <v>0</v>
      </c>
      <c r="Q89" s="164">
        <v>72797.794394057419</v>
      </c>
      <c r="R89" s="21">
        <v>6.5208436989501906E-2</v>
      </c>
      <c r="S89" s="21">
        <v>6.5653814305623353E-3</v>
      </c>
      <c r="T89" s="21">
        <v>1.3311633379868358E-3</v>
      </c>
    </row>
    <row r="90" spans="1:20" x14ac:dyDescent="0.2">
      <c r="A90" s="159" t="s">
        <v>7482</v>
      </c>
      <c r="B90" s="242" t="s">
        <v>1187</v>
      </c>
      <c r="C90" s="242" t="s">
        <v>951</v>
      </c>
      <c r="D90" s="242" t="s">
        <v>247</v>
      </c>
      <c r="E90" s="242" t="s">
        <v>1131</v>
      </c>
      <c r="F90" s="242" t="s">
        <v>221</v>
      </c>
      <c r="G90" s="242" t="s">
        <v>1079</v>
      </c>
      <c r="H90" s="242" t="s">
        <v>254</v>
      </c>
      <c r="I90" s="242" t="s">
        <v>1188</v>
      </c>
      <c r="J90" s="243">
        <v>4.8</v>
      </c>
      <c r="K90" s="243" t="s">
        <v>255</v>
      </c>
      <c r="L90" s="242">
        <v>3.5000000000000003E-2</v>
      </c>
      <c r="M90" s="242">
        <v>2.4199999999999992E-2</v>
      </c>
      <c r="N90" s="244">
        <v>38603217.319962487</v>
      </c>
      <c r="O90" s="46">
        <v>116.43</v>
      </c>
      <c r="P90" s="164">
        <v>0</v>
      </c>
      <c r="Q90" s="164">
        <v>44945.725923624603</v>
      </c>
      <c r="R90" s="21">
        <v>4.2791917280037561E-2</v>
      </c>
      <c r="S90" s="21">
        <v>4.0534996536405691E-3</v>
      </c>
      <c r="T90" s="21">
        <v>8.2186696790387368E-4</v>
      </c>
    </row>
    <row r="91" spans="1:20" x14ac:dyDescent="0.2">
      <c r="A91" s="159" t="s">
        <v>7483</v>
      </c>
      <c r="B91" s="242" t="s">
        <v>1342</v>
      </c>
      <c r="C91" s="242" t="s">
        <v>951</v>
      </c>
      <c r="D91" s="242" t="s">
        <v>247</v>
      </c>
      <c r="E91" s="242" t="s">
        <v>1131</v>
      </c>
      <c r="F91" s="242" t="s">
        <v>221</v>
      </c>
      <c r="G91" s="242" t="s">
        <v>1079</v>
      </c>
      <c r="H91" s="242" t="s">
        <v>254</v>
      </c>
      <c r="I91" s="242" t="s">
        <v>1343</v>
      </c>
      <c r="J91" s="243">
        <v>6.85</v>
      </c>
      <c r="K91" s="243" t="s">
        <v>255</v>
      </c>
      <c r="L91" s="242">
        <v>2.5000000000000001E-2</v>
      </c>
      <c r="M91" s="242">
        <v>2.5099999999999994E-2</v>
      </c>
      <c r="N91" s="244">
        <v>14730116.715491626</v>
      </c>
      <c r="O91" s="46">
        <v>108.60000000000001</v>
      </c>
      <c r="P91" s="164">
        <v>0</v>
      </c>
      <c r="Q91" s="164">
        <v>15996.906751499979</v>
      </c>
      <c r="R91" s="21">
        <v>4.1656575605185292E-2</v>
      </c>
      <c r="S91" s="21">
        <v>1.4427057221572718E-3</v>
      </c>
      <c r="T91" s="21">
        <v>2.9251567257000796E-4</v>
      </c>
    </row>
    <row r="92" spans="1:20" x14ac:dyDescent="0.2">
      <c r="A92" s="159" t="s">
        <v>7484</v>
      </c>
      <c r="B92" s="242" t="s">
        <v>1123</v>
      </c>
      <c r="C92" s="242" t="s">
        <v>951</v>
      </c>
      <c r="D92" s="242" t="s">
        <v>247</v>
      </c>
      <c r="E92" s="242" t="s">
        <v>1124</v>
      </c>
      <c r="F92" s="242" t="s">
        <v>233</v>
      </c>
      <c r="G92" s="242" t="s">
        <v>1079</v>
      </c>
      <c r="H92" s="242" t="s">
        <v>254</v>
      </c>
      <c r="I92" s="242" t="s">
        <v>1125</v>
      </c>
      <c r="J92" s="243">
        <v>3.5900000000000003</v>
      </c>
      <c r="K92" s="243" t="s">
        <v>255</v>
      </c>
      <c r="L92" s="242">
        <v>2.9900000000000003E-2</v>
      </c>
      <c r="M92" s="242">
        <v>1.9099999999999999E-2</v>
      </c>
      <c r="N92" s="244">
        <v>925403.68566634529</v>
      </c>
      <c r="O92" s="46">
        <v>112.47</v>
      </c>
      <c r="P92" s="164">
        <v>0</v>
      </c>
      <c r="Q92" s="164">
        <v>1040.801523407051</v>
      </c>
      <c r="R92" s="21">
        <v>4.4776550500013074E-3</v>
      </c>
      <c r="S92" s="21">
        <v>9.3866291575936124E-5</v>
      </c>
      <c r="T92" s="21">
        <v>1.9031851742384824E-5</v>
      </c>
    </row>
    <row r="93" spans="1:20" x14ac:dyDescent="0.2">
      <c r="A93" s="159" t="s">
        <v>7485</v>
      </c>
      <c r="B93" s="242" t="s">
        <v>1181</v>
      </c>
      <c r="C93" s="242" t="s">
        <v>951</v>
      </c>
      <c r="D93" s="242" t="s">
        <v>247</v>
      </c>
      <c r="E93" s="242" t="s">
        <v>1124</v>
      </c>
      <c r="F93" s="242" t="s">
        <v>233</v>
      </c>
      <c r="G93" s="242" t="s">
        <v>1079</v>
      </c>
      <c r="H93" s="242" t="s">
        <v>254</v>
      </c>
      <c r="I93" s="242" t="s">
        <v>1182</v>
      </c>
      <c r="J93" s="243">
        <v>3.1199999999999992</v>
      </c>
      <c r="K93" s="243" t="s">
        <v>255</v>
      </c>
      <c r="L93" s="242">
        <v>4.2999999999999997E-2</v>
      </c>
      <c r="M93" s="242">
        <v>1.7199999999999997E-2</v>
      </c>
      <c r="N93" s="244">
        <v>3355309.0859825057</v>
      </c>
      <c r="O93" s="46">
        <v>117.55</v>
      </c>
      <c r="P93" s="164">
        <v>0</v>
      </c>
      <c r="Q93" s="164">
        <v>3944.1658272547975</v>
      </c>
      <c r="R93" s="21">
        <v>5.4835200118480611E-3</v>
      </c>
      <c r="S93" s="21">
        <v>3.5571068185317182E-4</v>
      </c>
      <c r="T93" s="21">
        <v>7.2122088201764223E-5</v>
      </c>
    </row>
    <row r="94" spans="1:20" x14ac:dyDescent="0.2">
      <c r="A94" s="159" t="s">
        <v>7486</v>
      </c>
      <c r="B94" s="242" t="s">
        <v>1203</v>
      </c>
      <c r="C94" s="242" t="s">
        <v>951</v>
      </c>
      <c r="D94" s="242" t="s">
        <v>247</v>
      </c>
      <c r="E94" s="242" t="s">
        <v>1204</v>
      </c>
      <c r="F94" s="242" t="s">
        <v>202</v>
      </c>
      <c r="G94" s="242" t="s">
        <v>1079</v>
      </c>
      <c r="H94" s="242" t="s">
        <v>254</v>
      </c>
      <c r="I94" s="242" t="s">
        <v>1205</v>
      </c>
      <c r="J94" s="243">
        <v>0.16000000000000003</v>
      </c>
      <c r="K94" s="243" t="s">
        <v>255</v>
      </c>
      <c r="L94" s="242">
        <v>2.1500000000000009E-2</v>
      </c>
      <c r="M94" s="242">
        <v>1.24E-2</v>
      </c>
      <c r="N94" s="244">
        <v>2528810.8723959257</v>
      </c>
      <c r="O94" s="46">
        <v>109.11</v>
      </c>
      <c r="P94" s="164">
        <v>0</v>
      </c>
      <c r="Q94" s="164">
        <v>2759.1855395969405</v>
      </c>
      <c r="R94" s="21">
        <v>4.3370693672844046E-2</v>
      </c>
      <c r="S94" s="21">
        <v>2.4884140592348257E-4</v>
      </c>
      <c r="T94" s="21">
        <v>5.0453817503497032E-5</v>
      </c>
    </row>
    <row r="95" spans="1:20" x14ac:dyDescent="0.2">
      <c r="A95" s="159" t="s">
        <v>7487</v>
      </c>
      <c r="B95" s="242" t="s">
        <v>1220</v>
      </c>
      <c r="C95" s="242" t="s">
        <v>951</v>
      </c>
      <c r="D95" s="242" t="s">
        <v>247</v>
      </c>
      <c r="E95" s="242" t="s">
        <v>1204</v>
      </c>
      <c r="F95" s="242" t="s">
        <v>202</v>
      </c>
      <c r="G95" s="242" t="s">
        <v>1079</v>
      </c>
      <c r="H95" s="242" t="s">
        <v>254</v>
      </c>
      <c r="I95" s="242" t="s">
        <v>1025</v>
      </c>
      <c r="J95" s="243">
        <v>1.8100000000000003</v>
      </c>
      <c r="K95" s="243" t="s">
        <v>255</v>
      </c>
      <c r="L95" s="242">
        <v>1.8000000000000009E-2</v>
      </c>
      <c r="M95" s="242">
        <v>1.7899999999999996E-2</v>
      </c>
      <c r="N95" s="244">
        <v>23034536.54198996</v>
      </c>
      <c r="O95" s="46">
        <v>108.44</v>
      </c>
      <c r="P95" s="164">
        <v>0</v>
      </c>
      <c r="Q95" s="164">
        <v>24978.65142519039</v>
      </c>
      <c r="R95" s="21">
        <v>2.0255607182536037E-2</v>
      </c>
      <c r="S95" s="21">
        <v>2.2527382263771091E-3</v>
      </c>
      <c r="T95" s="21">
        <v>4.5675374214744578E-4</v>
      </c>
    </row>
    <row r="96" spans="1:20" x14ac:dyDescent="0.2">
      <c r="A96" s="159" t="s">
        <v>7488</v>
      </c>
      <c r="B96" s="242" t="s">
        <v>1107</v>
      </c>
      <c r="C96" s="242" t="s">
        <v>951</v>
      </c>
      <c r="D96" s="242" t="s">
        <v>247</v>
      </c>
      <c r="E96" s="242" t="s">
        <v>1108</v>
      </c>
      <c r="F96" s="242" t="s">
        <v>210</v>
      </c>
      <c r="G96" s="242" t="s">
        <v>1109</v>
      </c>
      <c r="H96" s="242" t="s">
        <v>254</v>
      </c>
      <c r="I96" s="242" t="s">
        <v>1110</v>
      </c>
      <c r="J96" s="243">
        <v>6.3200000000000012</v>
      </c>
      <c r="K96" s="243" t="s">
        <v>255</v>
      </c>
      <c r="L96" s="242">
        <v>5.1500000000000011E-2</v>
      </c>
      <c r="M96" s="242">
        <v>2.760000000000001E-2</v>
      </c>
      <c r="N96" s="244">
        <v>55659094.672973581</v>
      </c>
      <c r="O96" s="46">
        <v>150.84</v>
      </c>
      <c r="P96" s="164">
        <v>0</v>
      </c>
      <c r="Q96" s="164">
        <v>83956.178403917103</v>
      </c>
      <c r="R96" s="21">
        <v>1.7797411348962618E-2</v>
      </c>
      <c r="S96" s="21">
        <v>7.5717175123516025E-3</v>
      </c>
      <c r="T96" s="21">
        <v>1.5352029222728712E-3</v>
      </c>
    </row>
    <row r="97" spans="1:20" x14ac:dyDescent="0.2">
      <c r="A97" s="159" t="s">
        <v>7489</v>
      </c>
      <c r="B97" s="242" t="s">
        <v>1168</v>
      </c>
      <c r="C97" s="242" t="s">
        <v>951</v>
      </c>
      <c r="D97" s="242" t="s">
        <v>247</v>
      </c>
      <c r="E97" s="242" t="s">
        <v>1169</v>
      </c>
      <c r="F97" s="242" t="s">
        <v>204</v>
      </c>
      <c r="G97" s="242" t="s">
        <v>1170</v>
      </c>
      <c r="H97" s="242" t="s">
        <v>1085</v>
      </c>
      <c r="I97" s="242" t="s">
        <v>1171</v>
      </c>
      <c r="J97" s="243">
        <v>1.8900000000000003</v>
      </c>
      <c r="K97" s="243" t="s">
        <v>255</v>
      </c>
      <c r="L97" s="242">
        <v>2.2000000000000006E-2</v>
      </c>
      <c r="M97" s="242">
        <v>1.3700000000000006E-2</v>
      </c>
      <c r="N97" s="244">
        <v>21506408.015744824</v>
      </c>
      <c r="O97" s="46">
        <v>109.89</v>
      </c>
      <c r="P97" s="164">
        <v>0</v>
      </c>
      <c r="Q97" s="164">
        <v>23633.391765999175</v>
      </c>
      <c r="R97" s="21">
        <v>2.7102696789466228E-2</v>
      </c>
      <c r="S97" s="21">
        <v>2.1314139079790838E-3</v>
      </c>
      <c r="T97" s="21">
        <v>4.3215464057721749E-4</v>
      </c>
    </row>
    <row r="98" spans="1:20" x14ac:dyDescent="0.2">
      <c r="A98" s="159" t="s">
        <v>7490</v>
      </c>
      <c r="B98" s="242" t="s">
        <v>1314</v>
      </c>
      <c r="C98" s="242" t="s">
        <v>951</v>
      </c>
      <c r="D98" s="242" t="s">
        <v>247</v>
      </c>
      <c r="E98" s="242" t="s">
        <v>1169</v>
      </c>
      <c r="F98" s="242" t="s">
        <v>204</v>
      </c>
      <c r="G98" s="242" t="s">
        <v>1170</v>
      </c>
      <c r="H98" s="242" t="s">
        <v>1085</v>
      </c>
      <c r="I98" s="242" t="s">
        <v>1313</v>
      </c>
      <c r="J98" s="243">
        <v>5.1700000000000008</v>
      </c>
      <c r="K98" s="243" t="s">
        <v>255</v>
      </c>
      <c r="L98" s="242">
        <v>2.1000000000000008E-2</v>
      </c>
      <c r="M98" s="242">
        <v>2.0600000000000004E-2</v>
      </c>
      <c r="N98" s="244">
        <v>65848938.31864658</v>
      </c>
      <c r="O98" s="46">
        <v>104.49</v>
      </c>
      <c r="P98" s="164">
        <v>0</v>
      </c>
      <c r="Q98" s="164">
        <v>68805.555647403846</v>
      </c>
      <c r="R98" s="21">
        <v>5.1880604392113838E-2</v>
      </c>
      <c r="S98" s="21">
        <v>6.2053352182860136E-3</v>
      </c>
      <c r="T98" s="21">
        <v>1.2581621996931519E-3</v>
      </c>
    </row>
    <row r="99" spans="1:20" x14ac:dyDescent="0.2">
      <c r="A99" s="159" t="s">
        <v>7491</v>
      </c>
      <c r="B99" s="242" t="s">
        <v>1400</v>
      </c>
      <c r="C99" s="242" t="s">
        <v>951</v>
      </c>
      <c r="D99" s="242" t="s">
        <v>247</v>
      </c>
      <c r="E99" s="242" t="s">
        <v>1169</v>
      </c>
      <c r="F99" s="242" t="s">
        <v>204</v>
      </c>
      <c r="G99" s="242" t="s">
        <v>1170</v>
      </c>
      <c r="H99" s="242" t="s">
        <v>1085</v>
      </c>
      <c r="I99" s="242" t="s">
        <v>1401</v>
      </c>
      <c r="J99" s="243">
        <v>10.050000000000001</v>
      </c>
      <c r="K99" s="243" t="s">
        <v>255</v>
      </c>
      <c r="L99" s="242">
        <v>5.8000000000000005E-3</v>
      </c>
      <c r="M99" s="242">
        <v>2.4400000000000002E-2</v>
      </c>
      <c r="N99" s="244">
        <v>4051164.2911352008</v>
      </c>
      <c r="O99" s="46">
        <v>87.53</v>
      </c>
      <c r="P99" s="164">
        <v>0</v>
      </c>
      <c r="Q99" s="164">
        <v>3545.9841040306414</v>
      </c>
      <c r="R99" s="21">
        <v>2.0255821455676001E-2</v>
      </c>
      <c r="S99" s="21">
        <v>3.1980004866153511E-4</v>
      </c>
      <c r="T99" s="21">
        <v>6.4841030908417344E-5</v>
      </c>
    </row>
    <row r="100" spans="1:20" x14ac:dyDescent="0.2">
      <c r="A100" s="159" t="s">
        <v>7492</v>
      </c>
      <c r="B100" s="242" t="s">
        <v>1165</v>
      </c>
      <c r="C100" s="242" t="s">
        <v>951</v>
      </c>
      <c r="D100" s="242" t="s">
        <v>247</v>
      </c>
      <c r="E100" s="242" t="s">
        <v>1166</v>
      </c>
      <c r="F100" s="242" t="s">
        <v>221</v>
      </c>
      <c r="G100" s="242" t="s">
        <v>1109</v>
      </c>
      <c r="H100" s="242" t="s">
        <v>254</v>
      </c>
      <c r="I100" s="242" t="s">
        <v>1167</v>
      </c>
      <c r="J100" s="243">
        <v>1.34</v>
      </c>
      <c r="K100" s="243" t="s">
        <v>255</v>
      </c>
      <c r="L100" s="242">
        <v>2.5000000000000001E-2</v>
      </c>
      <c r="M100" s="242">
        <v>2.06E-2</v>
      </c>
      <c r="N100" s="244">
        <v>136442.40396755681</v>
      </c>
      <c r="O100" s="46">
        <v>109.03</v>
      </c>
      <c r="P100" s="164">
        <v>0</v>
      </c>
      <c r="Q100" s="164">
        <v>148.7631495524636</v>
      </c>
      <c r="R100" s="21">
        <v>1.9317170220048795E-4</v>
      </c>
      <c r="S100" s="21">
        <v>1.3416434216905895E-5</v>
      </c>
      <c r="T100" s="21">
        <v>2.7202479467407823E-6</v>
      </c>
    </row>
    <row r="101" spans="1:20" x14ac:dyDescent="0.2">
      <c r="A101" s="159" t="s">
        <v>7493</v>
      </c>
      <c r="B101" s="242" t="s">
        <v>1218</v>
      </c>
      <c r="C101" s="242" t="s">
        <v>951</v>
      </c>
      <c r="D101" s="242" t="s">
        <v>247</v>
      </c>
      <c r="E101" s="242" t="s">
        <v>1166</v>
      </c>
      <c r="F101" s="242" t="s">
        <v>221</v>
      </c>
      <c r="G101" s="242" t="s">
        <v>1109</v>
      </c>
      <c r="H101" s="242" t="s">
        <v>254</v>
      </c>
      <c r="I101" s="242" t="s">
        <v>1219</v>
      </c>
      <c r="J101" s="243">
        <v>2.68</v>
      </c>
      <c r="K101" s="243" t="s">
        <v>255</v>
      </c>
      <c r="L101" s="242">
        <v>1.9500000000000003E-2</v>
      </c>
      <c r="M101" s="242">
        <v>2.3900000000000005E-2</v>
      </c>
      <c r="N101" s="244">
        <v>3518312.9019592116</v>
      </c>
      <c r="O101" s="46">
        <v>107.60000000000001</v>
      </c>
      <c r="P101" s="164">
        <v>0</v>
      </c>
      <c r="Q101" s="164">
        <v>3785.7046818372919</v>
      </c>
      <c r="R101" s="21">
        <v>6.1824835522593241E-3</v>
      </c>
      <c r="S101" s="21">
        <v>3.4141961891301972E-4</v>
      </c>
      <c r="T101" s="21">
        <v>6.9224504984704511E-5</v>
      </c>
    </row>
    <row r="102" spans="1:20" x14ac:dyDescent="0.2">
      <c r="A102" s="159" t="s">
        <v>7494</v>
      </c>
      <c r="B102" s="242" t="s">
        <v>1300</v>
      </c>
      <c r="C102" s="242" t="s">
        <v>951</v>
      </c>
      <c r="D102" s="242" t="s">
        <v>247</v>
      </c>
      <c r="E102" s="242" t="s">
        <v>1166</v>
      </c>
      <c r="F102" s="242" t="s">
        <v>221</v>
      </c>
      <c r="G102" s="242" t="s">
        <v>1170</v>
      </c>
      <c r="H102" s="242" t="s">
        <v>1085</v>
      </c>
      <c r="I102" s="242" t="s">
        <v>1301</v>
      </c>
      <c r="J102" s="243">
        <v>5.5400000000000009</v>
      </c>
      <c r="K102" s="243" t="s">
        <v>255</v>
      </c>
      <c r="L102" s="242">
        <v>1.17E-2</v>
      </c>
      <c r="M102" s="242">
        <v>3.6500000000000012E-2</v>
      </c>
      <c r="N102" s="244">
        <v>4514365.2288779709</v>
      </c>
      <c r="O102" s="46">
        <v>94.04</v>
      </c>
      <c r="P102" s="164">
        <v>0</v>
      </c>
      <c r="Q102" s="164">
        <v>4245.3090592127201</v>
      </c>
      <c r="R102" s="21">
        <v>5.9860328389920482E-3</v>
      </c>
      <c r="S102" s="21">
        <v>3.8286974895806021E-4</v>
      </c>
      <c r="T102" s="21">
        <v>7.7628722478282572E-5</v>
      </c>
    </row>
    <row r="103" spans="1:20" x14ac:dyDescent="0.2">
      <c r="A103" s="159" t="s">
        <v>7495</v>
      </c>
      <c r="B103" s="242" t="s">
        <v>1273</v>
      </c>
      <c r="C103" s="242" t="s">
        <v>951</v>
      </c>
      <c r="D103" s="242" t="s">
        <v>247</v>
      </c>
      <c r="E103" s="242" t="s">
        <v>1166</v>
      </c>
      <c r="F103" s="242" t="s">
        <v>221</v>
      </c>
      <c r="G103" s="242" t="s">
        <v>1109</v>
      </c>
      <c r="H103" s="242" t="s">
        <v>254</v>
      </c>
      <c r="I103" s="242" t="s">
        <v>1274</v>
      </c>
      <c r="J103" s="243">
        <v>3.9599999999999995</v>
      </c>
      <c r="K103" s="243" t="s">
        <v>255</v>
      </c>
      <c r="L103" s="242">
        <v>3.3500000000000002E-2</v>
      </c>
      <c r="M103" s="242">
        <v>2.7199999999999998E-2</v>
      </c>
      <c r="N103" s="244">
        <v>13563437.278149989</v>
      </c>
      <c r="O103" s="46">
        <v>111.49</v>
      </c>
      <c r="P103" s="164">
        <v>0</v>
      </c>
      <c r="Q103" s="164">
        <v>15121.876220421422</v>
      </c>
      <c r="R103" s="21">
        <v>3.1126614658347561E-2</v>
      </c>
      <c r="S103" s="21">
        <v>1.3637897433458695E-3</v>
      </c>
      <c r="T103" s="21">
        <v>2.7651507018519161E-4</v>
      </c>
    </row>
    <row r="104" spans="1:20" x14ac:dyDescent="0.2">
      <c r="A104" s="159" t="s">
        <v>7496</v>
      </c>
      <c r="B104" s="242" t="s">
        <v>1356</v>
      </c>
      <c r="C104" s="242" t="s">
        <v>951</v>
      </c>
      <c r="D104" s="242" t="s">
        <v>247</v>
      </c>
      <c r="E104" s="242" t="s">
        <v>1166</v>
      </c>
      <c r="F104" s="242" t="s">
        <v>221</v>
      </c>
      <c r="G104" s="242" t="s">
        <v>1170</v>
      </c>
      <c r="H104" s="242" t="s">
        <v>1085</v>
      </c>
      <c r="I104" s="242" t="s">
        <v>1357</v>
      </c>
      <c r="J104" s="243">
        <v>5.5200000000000014</v>
      </c>
      <c r="K104" s="243" t="s">
        <v>255</v>
      </c>
      <c r="L104" s="242">
        <v>1.3300000000000001E-2</v>
      </c>
      <c r="M104" s="242">
        <v>3.7000000000000019E-2</v>
      </c>
      <c r="N104" s="244">
        <v>47536750.927120253</v>
      </c>
      <c r="O104" s="46">
        <v>94.95</v>
      </c>
      <c r="P104" s="164">
        <v>0</v>
      </c>
      <c r="Q104" s="164">
        <v>45136.145005300685</v>
      </c>
      <c r="R104" s="21">
        <v>3.8029400741696209E-2</v>
      </c>
      <c r="S104" s="21">
        <v>4.0706728923803805E-3</v>
      </c>
      <c r="T104" s="21">
        <v>8.2534892642322432E-4</v>
      </c>
    </row>
    <row r="105" spans="1:20" x14ac:dyDescent="0.2">
      <c r="A105" s="159" t="s">
        <v>7497</v>
      </c>
      <c r="B105" s="242" t="s">
        <v>1427</v>
      </c>
      <c r="C105" s="242" t="s">
        <v>951</v>
      </c>
      <c r="D105" s="242" t="s">
        <v>247</v>
      </c>
      <c r="E105" s="242" t="s">
        <v>1166</v>
      </c>
      <c r="F105" s="242" t="s">
        <v>221</v>
      </c>
      <c r="G105" s="242" t="s">
        <v>1109</v>
      </c>
      <c r="H105" s="242" t="s">
        <v>254</v>
      </c>
      <c r="I105" s="242" t="s">
        <v>1428</v>
      </c>
      <c r="J105" s="243">
        <v>6.04</v>
      </c>
      <c r="K105" s="243" t="s">
        <v>255</v>
      </c>
      <c r="L105" s="242">
        <v>1.8699999999999998E-2</v>
      </c>
      <c r="M105" s="242">
        <v>3.8200000000000005E-2</v>
      </c>
      <c r="N105" s="244">
        <v>29177028.077854119</v>
      </c>
      <c r="O105" s="46">
        <v>92.39</v>
      </c>
      <c r="P105" s="164">
        <v>0</v>
      </c>
      <c r="Q105" s="164">
        <v>26956.656240874225</v>
      </c>
      <c r="R105" s="21">
        <v>4.905062425353942E-2</v>
      </c>
      <c r="S105" s="21">
        <v>2.4311276431794623E-3</v>
      </c>
      <c r="T105" s="21">
        <v>4.9292307275582842E-4</v>
      </c>
    </row>
    <row r="106" spans="1:20" x14ac:dyDescent="0.2">
      <c r="A106" s="159" t="s">
        <v>7498</v>
      </c>
      <c r="B106" s="242" t="s">
        <v>1495</v>
      </c>
      <c r="C106" s="242" t="s">
        <v>951</v>
      </c>
      <c r="D106" s="242" t="s">
        <v>247</v>
      </c>
      <c r="E106" s="242" t="s">
        <v>1333</v>
      </c>
      <c r="F106" s="242" t="s">
        <v>198</v>
      </c>
      <c r="G106" s="242" t="s">
        <v>1170</v>
      </c>
      <c r="H106" s="242" t="s">
        <v>1085</v>
      </c>
      <c r="I106" s="242" t="s">
        <v>1040</v>
      </c>
      <c r="J106" s="243">
        <v>5.0799999999999992</v>
      </c>
      <c r="K106" s="243" t="s">
        <v>255</v>
      </c>
      <c r="L106" s="242">
        <v>1.0899999999999998E-2</v>
      </c>
      <c r="M106" s="242">
        <v>3.2400000000000005E-2</v>
      </c>
      <c r="N106" s="244">
        <v>603.00807573232737</v>
      </c>
      <c r="O106" s="46">
        <v>4713094</v>
      </c>
      <c r="P106" s="164">
        <v>0</v>
      </c>
      <c r="Q106" s="164">
        <v>28420.337436855774</v>
      </c>
      <c r="R106" s="21">
        <v>3.3207119099748189E-2</v>
      </c>
      <c r="S106" s="21">
        <v>2.5631319906236068E-3</v>
      </c>
      <c r="T106" s="21">
        <v>5.196876026816199E-4</v>
      </c>
    </row>
    <row r="107" spans="1:20" x14ac:dyDescent="0.2">
      <c r="A107" s="159" t="s">
        <v>7499</v>
      </c>
      <c r="B107" s="242" t="s">
        <v>1488</v>
      </c>
      <c r="C107" s="242" t="s">
        <v>951</v>
      </c>
      <c r="D107" s="242" t="s">
        <v>247</v>
      </c>
      <c r="E107" s="242" t="s">
        <v>1333</v>
      </c>
      <c r="F107" s="242" t="s">
        <v>198</v>
      </c>
      <c r="G107" s="242" t="s">
        <v>1170</v>
      </c>
      <c r="H107" s="242" t="s">
        <v>1085</v>
      </c>
      <c r="I107" s="242" t="s">
        <v>1489</v>
      </c>
      <c r="J107" s="243">
        <v>3.3500000000000005</v>
      </c>
      <c r="K107" s="243" t="s">
        <v>255</v>
      </c>
      <c r="L107" s="242">
        <v>2.3200000000000002E-2</v>
      </c>
      <c r="M107" s="242">
        <v>2.6700000000000005E-2</v>
      </c>
      <c r="N107" s="244">
        <v>47.394830619832263</v>
      </c>
      <c r="O107" s="46">
        <v>5398000</v>
      </c>
      <c r="P107" s="164">
        <v>0</v>
      </c>
      <c r="Q107" s="164">
        <v>2558.3729568585454</v>
      </c>
      <c r="R107" s="21">
        <v>7.8991384366387113E-3</v>
      </c>
      <c r="S107" s="21">
        <v>2.3073081325088998E-4</v>
      </c>
      <c r="T107" s="21">
        <v>4.6781805869451965E-5</v>
      </c>
    </row>
    <row r="108" spans="1:20" x14ac:dyDescent="0.2">
      <c r="A108" s="159" t="s">
        <v>7500</v>
      </c>
      <c r="B108" s="242" t="s">
        <v>1472</v>
      </c>
      <c r="C108" s="242" t="s">
        <v>951</v>
      </c>
      <c r="D108" s="242" t="s">
        <v>247</v>
      </c>
      <c r="E108" s="242" t="s">
        <v>1333</v>
      </c>
      <c r="F108" s="242" t="s">
        <v>198</v>
      </c>
      <c r="G108" s="242" t="s">
        <v>1109</v>
      </c>
      <c r="H108" s="242" t="s">
        <v>254</v>
      </c>
      <c r="I108" s="242" t="s">
        <v>1473</v>
      </c>
      <c r="J108" s="243">
        <v>1.5100000000000002</v>
      </c>
      <c r="K108" s="243" t="s">
        <v>255</v>
      </c>
      <c r="L108" s="242">
        <v>2.1999999999999999E-2</v>
      </c>
      <c r="M108" s="242">
        <v>2.6399999999999996E-2</v>
      </c>
      <c r="N108" s="244">
        <v>243.53651426190731</v>
      </c>
      <c r="O108" s="46">
        <v>5410000</v>
      </c>
      <c r="P108" s="164">
        <v>0</v>
      </c>
      <c r="Q108" s="164">
        <v>13175.325421569183</v>
      </c>
      <c r="R108" s="21">
        <v>4.8378330206974046E-2</v>
      </c>
      <c r="S108" s="21">
        <v>1.1882370555919943E-3</v>
      </c>
      <c r="T108" s="21">
        <v>2.4092090032703712E-4</v>
      </c>
    </row>
    <row r="109" spans="1:20" x14ac:dyDescent="0.2">
      <c r="A109" s="159" t="s">
        <v>7501</v>
      </c>
      <c r="B109" s="242" t="s">
        <v>1501</v>
      </c>
      <c r="C109" s="242" t="s">
        <v>951</v>
      </c>
      <c r="D109" s="242" t="s">
        <v>247</v>
      </c>
      <c r="E109" s="242" t="s">
        <v>1089</v>
      </c>
      <c r="F109" s="242" t="s">
        <v>198</v>
      </c>
      <c r="G109" s="242" t="s">
        <v>1109</v>
      </c>
      <c r="H109" s="242" t="s">
        <v>254</v>
      </c>
      <c r="I109" s="242" t="s">
        <v>1502</v>
      </c>
      <c r="J109" s="243">
        <v>4.8199999999999994</v>
      </c>
      <c r="K109" s="243" t="s">
        <v>255</v>
      </c>
      <c r="L109" s="242">
        <v>2E-3</v>
      </c>
      <c r="M109" s="242">
        <v>3.15E-2</v>
      </c>
      <c r="N109" s="244">
        <v>0.36457562015255579</v>
      </c>
      <c r="O109" s="46">
        <v>4574000</v>
      </c>
      <c r="P109" s="164">
        <v>0</v>
      </c>
      <c r="Q109" s="164">
        <v>16.675688865777907</v>
      </c>
      <c r="R109" s="21">
        <v>3.1807330322156328E-5</v>
      </c>
      <c r="S109" s="21">
        <v>1.5039227346446986E-6</v>
      </c>
      <c r="T109" s="21">
        <v>3.0492772258510745E-7</v>
      </c>
    </row>
    <row r="110" spans="1:20" x14ac:dyDescent="0.2">
      <c r="A110" s="159" t="s">
        <v>7502</v>
      </c>
      <c r="B110" s="242" t="s">
        <v>1482</v>
      </c>
      <c r="C110" s="242" t="s">
        <v>951</v>
      </c>
      <c r="D110" s="242" t="s">
        <v>247</v>
      </c>
      <c r="E110" s="242" t="s">
        <v>1089</v>
      </c>
      <c r="F110" s="242" t="s">
        <v>198</v>
      </c>
      <c r="G110" s="242" t="s">
        <v>1170</v>
      </c>
      <c r="H110" s="242" t="s">
        <v>1085</v>
      </c>
      <c r="I110" s="242" t="s">
        <v>1483</v>
      </c>
      <c r="J110" s="243">
        <v>2.7899999999999996</v>
      </c>
      <c r="K110" s="243" t="s">
        <v>255</v>
      </c>
      <c r="L110" s="242">
        <v>1.4600000000000002E-2</v>
      </c>
      <c r="M110" s="242">
        <v>2.6500000000000003E-2</v>
      </c>
      <c r="N110" s="244">
        <v>1077.6855331709551</v>
      </c>
      <c r="O110" s="46">
        <v>5199000</v>
      </c>
      <c r="P110" s="164">
        <v>0</v>
      </c>
      <c r="Q110" s="164">
        <v>56028.870869557955</v>
      </c>
      <c r="R110" s="21">
        <v>4.0464293664662448E-2</v>
      </c>
      <c r="S110" s="21">
        <v>5.0530501843390856E-3</v>
      </c>
      <c r="T110" s="21">
        <v>1.0245307483717188E-3</v>
      </c>
    </row>
    <row r="111" spans="1:20" x14ac:dyDescent="0.2">
      <c r="A111" s="159" t="s">
        <v>7503</v>
      </c>
      <c r="B111" s="242" t="s">
        <v>1486</v>
      </c>
      <c r="C111" s="242" t="s">
        <v>951</v>
      </c>
      <c r="D111" s="242" t="s">
        <v>247</v>
      </c>
      <c r="E111" s="242" t="s">
        <v>1089</v>
      </c>
      <c r="F111" s="242" t="s">
        <v>198</v>
      </c>
      <c r="G111" s="242" t="s">
        <v>1170</v>
      </c>
      <c r="H111" s="242" t="s">
        <v>1085</v>
      </c>
      <c r="I111" s="242" t="s">
        <v>1487</v>
      </c>
      <c r="J111" s="243">
        <v>3.3600000000000003</v>
      </c>
      <c r="K111" s="243" t="s">
        <v>255</v>
      </c>
      <c r="L111" s="242">
        <v>2.4199999999999999E-2</v>
      </c>
      <c r="M111" s="242">
        <v>3.04E-2</v>
      </c>
      <c r="N111" s="244">
        <v>1395.595473943984</v>
      </c>
      <c r="O111" s="46">
        <v>5350000</v>
      </c>
      <c r="P111" s="164">
        <v>0</v>
      </c>
      <c r="Q111" s="164">
        <v>74664.357856003131</v>
      </c>
      <c r="R111" s="21">
        <v>4.6083591135384488E-2</v>
      </c>
      <c r="S111" s="21">
        <v>6.7337203368991027E-3</v>
      </c>
      <c r="T111" s="21">
        <v>1.3652948782244168E-3</v>
      </c>
    </row>
    <row r="112" spans="1:20" x14ac:dyDescent="0.2">
      <c r="A112" s="159" t="s">
        <v>7504</v>
      </c>
      <c r="B112" s="242" t="s">
        <v>1493</v>
      </c>
      <c r="C112" s="242" t="s">
        <v>951</v>
      </c>
      <c r="D112" s="242" t="s">
        <v>247</v>
      </c>
      <c r="E112" s="242" t="s">
        <v>1089</v>
      </c>
      <c r="F112" s="242" t="s">
        <v>198</v>
      </c>
      <c r="G112" s="242" t="s">
        <v>1170</v>
      </c>
      <c r="H112" s="242" t="s">
        <v>1085</v>
      </c>
      <c r="I112" s="242" t="s">
        <v>1494</v>
      </c>
      <c r="J112" s="243">
        <v>4.78</v>
      </c>
      <c r="K112" s="243" t="s">
        <v>255</v>
      </c>
      <c r="L112" s="242">
        <v>2.4199999999999992E-2</v>
      </c>
      <c r="M112" s="242">
        <v>3.0399999999999996E-2</v>
      </c>
      <c r="N112" s="244">
        <v>651.13205759246466</v>
      </c>
      <c r="O112" s="46">
        <v>5301998.8</v>
      </c>
      <c r="P112" s="164">
        <v>0</v>
      </c>
      <c r="Q112" s="164">
        <v>34523.013877051191</v>
      </c>
      <c r="R112" s="21">
        <v>2.1500860440908223E-2</v>
      </c>
      <c r="S112" s="21">
        <v>3.1135112831651938E-3</v>
      </c>
      <c r="T112" s="21">
        <v>6.3127970802495561E-4</v>
      </c>
    </row>
    <row r="113" spans="1:20" x14ac:dyDescent="0.2">
      <c r="A113" s="159" t="s">
        <v>7505</v>
      </c>
      <c r="B113" s="242" t="s">
        <v>1306</v>
      </c>
      <c r="C113" s="242" t="s">
        <v>951</v>
      </c>
      <c r="D113" s="242" t="s">
        <v>247</v>
      </c>
      <c r="E113" s="242" t="s">
        <v>1307</v>
      </c>
      <c r="F113" s="242" t="s">
        <v>199</v>
      </c>
      <c r="G113" s="242" t="s">
        <v>1170</v>
      </c>
      <c r="H113" s="242" t="s">
        <v>1085</v>
      </c>
      <c r="I113" s="242" t="s">
        <v>1305</v>
      </c>
      <c r="J113" s="243">
        <v>5.76</v>
      </c>
      <c r="K113" s="243" t="s">
        <v>255</v>
      </c>
      <c r="L113" s="242">
        <v>4.4000000000000011E-3</v>
      </c>
      <c r="M113" s="242">
        <v>2.3399999999999994E-2</v>
      </c>
      <c r="N113" s="244">
        <v>50237906.423733495</v>
      </c>
      <c r="O113" s="46">
        <v>96.62</v>
      </c>
      <c r="P113" s="164">
        <v>0</v>
      </c>
      <c r="Q113" s="164">
        <v>48539.865182173802</v>
      </c>
      <c r="R113" s="21">
        <v>6.3615529633173185E-2</v>
      </c>
      <c r="S113" s="21">
        <v>4.3776426492264384E-3</v>
      </c>
      <c r="T113" s="21">
        <v>8.8758855263626002E-4</v>
      </c>
    </row>
    <row r="114" spans="1:20" x14ac:dyDescent="0.2">
      <c r="A114" s="159" t="s">
        <v>7506</v>
      </c>
      <c r="B114" s="242" t="s">
        <v>1465</v>
      </c>
      <c r="C114" s="242" t="s">
        <v>951</v>
      </c>
      <c r="D114" s="242" t="s">
        <v>247</v>
      </c>
      <c r="E114" s="242" t="s">
        <v>1462</v>
      </c>
      <c r="F114" s="242" t="s">
        <v>199</v>
      </c>
      <c r="G114" s="242" t="s">
        <v>1109</v>
      </c>
      <c r="H114" s="242" t="s">
        <v>254</v>
      </c>
      <c r="I114" s="242" t="s">
        <v>1466</v>
      </c>
      <c r="J114" s="243">
        <v>0.41999999999999987</v>
      </c>
      <c r="K114" s="243" t="s">
        <v>255</v>
      </c>
      <c r="L114" s="242">
        <v>3.8499999999999993E-2</v>
      </c>
      <c r="M114" s="242">
        <v>1.7999999999999993E-3</v>
      </c>
      <c r="N114" s="244">
        <v>19499859.324264873</v>
      </c>
      <c r="O114" s="46">
        <v>113.39000000000001</v>
      </c>
      <c r="P114" s="164">
        <v>0</v>
      </c>
      <c r="Q114" s="164">
        <v>22110.890486325636</v>
      </c>
      <c r="R114" s="21">
        <v>8.1403102909396577E-2</v>
      </c>
      <c r="S114" s="21">
        <v>1.9941047805147492E-3</v>
      </c>
      <c r="T114" s="21">
        <v>4.0431454044219335E-4</v>
      </c>
    </row>
    <row r="115" spans="1:20" x14ac:dyDescent="0.2">
      <c r="A115" s="159" t="s">
        <v>7507</v>
      </c>
      <c r="B115" s="242" t="s">
        <v>1467</v>
      </c>
      <c r="C115" s="242" t="s">
        <v>951</v>
      </c>
      <c r="D115" s="242" t="s">
        <v>247</v>
      </c>
      <c r="E115" s="242" t="s">
        <v>1462</v>
      </c>
      <c r="F115" s="242" t="s">
        <v>199</v>
      </c>
      <c r="G115" s="242" t="s">
        <v>1109</v>
      </c>
      <c r="H115" s="242" t="s">
        <v>254</v>
      </c>
      <c r="I115" s="242" t="s">
        <v>1466</v>
      </c>
      <c r="J115" s="243">
        <v>1.3899999999999997</v>
      </c>
      <c r="K115" s="243" t="s">
        <v>255</v>
      </c>
      <c r="L115" s="242">
        <v>3.8499999999999993E-2</v>
      </c>
      <c r="M115" s="242">
        <v>1.1499999999999996E-2</v>
      </c>
      <c r="N115" s="244">
        <v>15604517.205212217</v>
      </c>
      <c r="O115" s="46">
        <v>115.9</v>
      </c>
      <c r="P115" s="164">
        <v>0</v>
      </c>
      <c r="Q115" s="164">
        <v>18085.635439747228</v>
      </c>
      <c r="R115" s="21">
        <v>6.2418068820848861E-2</v>
      </c>
      <c r="S115" s="21">
        <v>1.6310809422782368E-3</v>
      </c>
      <c r="T115" s="21">
        <v>3.3070967385726463E-4</v>
      </c>
    </row>
    <row r="116" spans="1:20" x14ac:dyDescent="0.2">
      <c r="A116" s="159" t="s">
        <v>7508</v>
      </c>
      <c r="B116" s="242" t="s">
        <v>1461</v>
      </c>
      <c r="C116" s="242" t="s">
        <v>951</v>
      </c>
      <c r="D116" s="242" t="s">
        <v>247</v>
      </c>
      <c r="E116" s="242" t="s">
        <v>1462</v>
      </c>
      <c r="F116" s="242" t="s">
        <v>199</v>
      </c>
      <c r="G116" s="242" t="s">
        <v>1170</v>
      </c>
      <c r="H116" s="242" t="s">
        <v>1085</v>
      </c>
      <c r="I116" s="242" t="s">
        <v>1463</v>
      </c>
      <c r="J116" s="243">
        <v>2.9200000000000004</v>
      </c>
      <c r="K116" s="243" t="s">
        <v>255</v>
      </c>
      <c r="L116" s="242">
        <v>2.3999999999999997E-2</v>
      </c>
      <c r="M116" s="242">
        <v>1.4399999999999998E-2</v>
      </c>
      <c r="N116" s="244">
        <v>13858299.416295111</v>
      </c>
      <c r="O116" s="46">
        <v>110.81999999999998</v>
      </c>
      <c r="P116" s="164">
        <v>179.26681500251999</v>
      </c>
      <c r="Q116" s="164">
        <v>15537.034225715084</v>
      </c>
      <c r="R116" s="21">
        <v>4.6946786182653716E-2</v>
      </c>
      <c r="S116" s="21">
        <v>1.4012314087341112E-3</v>
      </c>
      <c r="T116" s="21">
        <v>2.8410655177771337E-4</v>
      </c>
    </row>
    <row r="117" spans="1:20" x14ac:dyDescent="0.2">
      <c r="A117" s="159" t="s">
        <v>7509</v>
      </c>
      <c r="B117" s="242" t="s">
        <v>1464</v>
      </c>
      <c r="C117" s="242" t="s">
        <v>951</v>
      </c>
      <c r="D117" s="242" t="s">
        <v>247</v>
      </c>
      <c r="E117" s="242" t="s">
        <v>1462</v>
      </c>
      <c r="F117" s="242" t="s">
        <v>199</v>
      </c>
      <c r="G117" s="242" t="s">
        <v>1170</v>
      </c>
      <c r="H117" s="242" t="s">
        <v>1085</v>
      </c>
      <c r="I117" s="242" t="s">
        <v>1463</v>
      </c>
      <c r="J117" s="243">
        <v>3.85</v>
      </c>
      <c r="K117" s="243" t="s">
        <v>255</v>
      </c>
      <c r="L117" s="242">
        <v>2.3999999999999997E-2</v>
      </c>
      <c r="M117" s="242">
        <v>1.8499999999999996E-2</v>
      </c>
      <c r="N117" s="244">
        <v>13912842.709877161</v>
      </c>
      <c r="O117" s="46">
        <v>110.09</v>
      </c>
      <c r="P117" s="164">
        <v>179.97237573126</v>
      </c>
      <c r="Q117" s="164">
        <v>15496.620911889331</v>
      </c>
      <c r="R117" s="21">
        <v>4.7131558661915013E-2</v>
      </c>
      <c r="S117" s="21">
        <v>1.3975866716600337E-3</v>
      </c>
      <c r="T117" s="21">
        <v>2.8336756343089344E-4</v>
      </c>
    </row>
    <row r="118" spans="1:20" x14ac:dyDescent="0.2">
      <c r="A118" s="159" t="s">
        <v>7510</v>
      </c>
      <c r="B118" s="242" t="s">
        <v>1340</v>
      </c>
      <c r="C118" s="242" t="s">
        <v>951</v>
      </c>
      <c r="D118" s="242" t="s">
        <v>247</v>
      </c>
      <c r="E118" s="242" t="s">
        <v>1083</v>
      </c>
      <c r="F118" s="242" t="s">
        <v>198</v>
      </c>
      <c r="G118" s="242" t="s">
        <v>1109</v>
      </c>
      <c r="H118" s="242" t="s">
        <v>254</v>
      </c>
      <c r="I118" s="242" t="s">
        <v>1341</v>
      </c>
      <c r="J118" s="243">
        <v>2.48</v>
      </c>
      <c r="K118" s="243" t="s">
        <v>255</v>
      </c>
      <c r="L118" s="242">
        <v>1.9999999999999996E-3</v>
      </c>
      <c r="M118" s="242">
        <v>1.5500000000000005E-2</v>
      </c>
      <c r="N118" s="244">
        <v>46693609.882362649</v>
      </c>
      <c r="O118" s="46">
        <v>103.25</v>
      </c>
      <c r="P118" s="164">
        <v>99.68356396131901</v>
      </c>
      <c r="Q118" s="164">
        <v>48310.835764756441</v>
      </c>
      <c r="R118" s="21">
        <v>8.373623139742116E-2</v>
      </c>
      <c r="S118" s="21">
        <v>4.3569872777734922E-3</v>
      </c>
      <c r="T118" s="21">
        <v>8.8340057460307715E-4</v>
      </c>
    </row>
    <row r="119" spans="1:20" x14ac:dyDescent="0.2">
      <c r="A119" s="159" t="s">
        <v>7511</v>
      </c>
      <c r="B119" s="242" t="s">
        <v>1386</v>
      </c>
      <c r="C119" s="242" t="s">
        <v>951</v>
      </c>
      <c r="D119" s="242" t="s">
        <v>247</v>
      </c>
      <c r="E119" s="242" t="s">
        <v>1083</v>
      </c>
      <c r="F119" s="242" t="s">
        <v>198</v>
      </c>
      <c r="G119" s="242" t="s">
        <v>1109</v>
      </c>
      <c r="H119" s="242" t="s">
        <v>254</v>
      </c>
      <c r="I119" s="242" t="s">
        <v>1387</v>
      </c>
      <c r="J119" s="243">
        <v>4.7</v>
      </c>
      <c r="K119" s="243" t="s">
        <v>255</v>
      </c>
      <c r="L119" s="242">
        <v>1.9999999999999996E-3</v>
      </c>
      <c r="M119" s="242">
        <v>1.9699999999999999E-2</v>
      </c>
      <c r="N119" s="244">
        <v>18225135.251426268</v>
      </c>
      <c r="O119" s="46">
        <v>96.9</v>
      </c>
      <c r="P119" s="164">
        <v>0</v>
      </c>
      <c r="Q119" s="164">
        <v>17660.156058632052</v>
      </c>
      <c r="R119" s="21">
        <v>4.0500300558725041E-2</v>
      </c>
      <c r="S119" s="21">
        <v>1.5927084276833611E-3</v>
      </c>
      <c r="T119" s="21">
        <v>3.2292945801522965E-4</v>
      </c>
    </row>
    <row r="120" spans="1:20" x14ac:dyDescent="0.2">
      <c r="A120" s="159" t="s">
        <v>7512</v>
      </c>
      <c r="B120" s="242" t="s">
        <v>1213</v>
      </c>
      <c r="C120" s="242" t="s">
        <v>951</v>
      </c>
      <c r="D120" s="242" t="s">
        <v>247</v>
      </c>
      <c r="E120" s="242" t="s">
        <v>1214</v>
      </c>
      <c r="F120" s="242" t="s">
        <v>221</v>
      </c>
      <c r="G120" s="242" t="s">
        <v>1170</v>
      </c>
      <c r="H120" s="242" t="s">
        <v>1085</v>
      </c>
      <c r="I120" s="242" t="s">
        <v>1215</v>
      </c>
      <c r="J120" s="243">
        <v>4.5599999999999978</v>
      </c>
      <c r="K120" s="243" t="s">
        <v>255</v>
      </c>
      <c r="L120" s="242">
        <v>2.3999999999999994E-2</v>
      </c>
      <c r="M120" s="242">
        <v>2.5899999999999996E-2</v>
      </c>
      <c r="N120" s="244">
        <v>63599197.793633275</v>
      </c>
      <c r="O120" s="46">
        <v>109.00000000000001</v>
      </c>
      <c r="P120" s="164">
        <v>0</v>
      </c>
      <c r="Q120" s="164">
        <v>69323.125594258207</v>
      </c>
      <c r="R120" s="21">
        <v>5.6060494720567025E-2</v>
      </c>
      <c r="S120" s="21">
        <v>6.2520130626682342E-3</v>
      </c>
      <c r="T120" s="21">
        <v>1.2676263619501415E-3</v>
      </c>
    </row>
    <row r="121" spans="1:20" x14ac:dyDescent="0.2">
      <c r="A121" s="159" t="s">
        <v>7513</v>
      </c>
      <c r="B121" s="242" t="s">
        <v>1421</v>
      </c>
      <c r="C121" s="242" t="s">
        <v>951</v>
      </c>
      <c r="D121" s="242" t="s">
        <v>247</v>
      </c>
      <c r="E121" s="242" t="s">
        <v>1214</v>
      </c>
      <c r="F121" s="242" t="s">
        <v>221</v>
      </c>
      <c r="G121" s="242" t="s">
        <v>1170</v>
      </c>
      <c r="H121" s="242" t="s">
        <v>1085</v>
      </c>
      <c r="I121" s="242" t="s">
        <v>1422</v>
      </c>
      <c r="J121" s="243">
        <v>6.5199999999999978</v>
      </c>
      <c r="K121" s="243" t="s">
        <v>255</v>
      </c>
      <c r="L121" s="242">
        <v>1.4999999999999998E-2</v>
      </c>
      <c r="M121" s="242">
        <v>2.9900000000000003E-2</v>
      </c>
      <c r="N121" s="244">
        <v>17986900.395832617</v>
      </c>
      <c r="O121" s="46">
        <v>94.85</v>
      </c>
      <c r="P121" s="164">
        <v>0</v>
      </c>
      <c r="Q121" s="164">
        <v>17060.575022895209</v>
      </c>
      <c r="R121" s="21">
        <v>6.4588399360226284E-2</v>
      </c>
      <c r="S121" s="21">
        <v>1.538634286688983E-3</v>
      </c>
      <c r="T121" s="21">
        <v>3.1196566028525045E-4</v>
      </c>
    </row>
    <row r="122" spans="1:20" x14ac:dyDescent="0.2">
      <c r="A122" s="159" t="s">
        <v>7514</v>
      </c>
      <c r="B122" s="242" t="s">
        <v>1249</v>
      </c>
      <c r="C122" s="242" t="s">
        <v>951</v>
      </c>
      <c r="D122" s="242" t="s">
        <v>247</v>
      </c>
      <c r="E122" s="242" t="s">
        <v>1201</v>
      </c>
      <c r="F122" s="242" t="s">
        <v>221</v>
      </c>
      <c r="G122" s="242" t="s">
        <v>1109</v>
      </c>
      <c r="H122" s="242" t="s">
        <v>254</v>
      </c>
      <c r="I122" s="242" t="s">
        <v>1250</v>
      </c>
      <c r="J122" s="243">
        <v>2.9699999999999998</v>
      </c>
      <c r="K122" s="243" t="s">
        <v>255</v>
      </c>
      <c r="L122" s="242">
        <v>1.3999999999999999E-2</v>
      </c>
      <c r="M122" s="242">
        <v>2.1200000000000004E-2</v>
      </c>
      <c r="N122" s="244">
        <v>26974564.778657109</v>
      </c>
      <c r="O122" s="46">
        <v>106.47999999999999</v>
      </c>
      <c r="P122" s="164">
        <v>0</v>
      </c>
      <c r="Q122" s="164">
        <v>28722.516573980804</v>
      </c>
      <c r="R122" s="21">
        <v>3.035625115761547E-2</v>
      </c>
      <c r="S122" s="21">
        <v>2.590384482434622E-3</v>
      </c>
      <c r="T122" s="21">
        <v>5.2521317927626144E-4</v>
      </c>
    </row>
    <row r="123" spans="1:20" x14ac:dyDescent="0.2">
      <c r="A123" s="159" t="s">
        <v>7515</v>
      </c>
      <c r="B123" s="242" t="s">
        <v>1492</v>
      </c>
      <c r="C123" s="242" t="s">
        <v>951</v>
      </c>
      <c r="D123" s="242" t="s">
        <v>247</v>
      </c>
      <c r="E123" s="242" t="s">
        <v>1226</v>
      </c>
      <c r="F123" s="242" t="s">
        <v>198</v>
      </c>
      <c r="G123" s="242" t="s">
        <v>1170</v>
      </c>
      <c r="H123" s="242" t="s">
        <v>1085</v>
      </c>
      <c r="I123" s="242" t="s">
        <v>1339</v>
      </c>
      <c r="J123" s="243">
        <v>3.3700000000000014</v>
      </c>
      <c r="K123" s="243" t="s">
        <v>255</v>
      </c>
      <c r="L123" s="242">
        <v>1.8900000000000004E-2</v>
      </c>
      <c r="M123" s="242">
        <v>2.6600000000000006E-2</v>
      </c>
      <c r="N123" s="244">
        <v>297.85828166463813</v>
      </c>
      <c r="O123" s="46">
        <v>5305000</v>
      </c>
      <c r="P123" s="164">
        <v>0</v>
      </c>
      <c r="Q123" s="164">
        <v>15801.381842309052</v>
      </c>
      <c r="R123" s="21">
        <v>3.7232285208079766E-2</v>
      </c>
      <c r="S123" s="21">
        <v>1.42507200648361E-3</v>
      </c>
      <c r="T123" s="21">
        <v>2.88940350090191E-4</v>
      </c>
    </row>
    <row r="124" spans="1:20" x14ac:dyDescent="0.2">
      <c r="A124" s="159" t="s">
        <v>7516</v>
      </c>
      <c r="B124" s="242" t="s">
        <v>1178</v>
      </c>
      <c r="C124" s="242" t="s">
        <v>951</v>
      </c>
      <c r="D124" s="242" t="s">
        <v>247</v>
      </c>
      <c r="E124" s="242" t="s">
        <v>1179</v>
      </c>
      <c r="F124" s="242" t="s">
        <v>221</v>
      </c>
      <c r="G124" s="242" t="s">
        <v>1170</v>
      </c>
      <c r="H124" s="242" t="s">
        <v>1085</v>
      </c>
      <c r="I124" s="242" t="s">
        <v>1180</v>
      </c>
      <c r="J124" s="243">
        <v>1.01</v>
      </c>
      <c r="K124" s="243" t="s">
        <v>255</v>
      </c>
      <c r="L124" s="242">
        <v>2.749999999999999E-2</v>
      </c>
      <c r="M124" s="242">
        <v>2.0299999999999992E-2</v>
      </c>
      <c r="N124" s="244">
        <v>244545.87103234924</v>
      </c>
      <c r="O124" s="46">
        <v>111.20999999999998</v>
      </c>
      <c r="P124" s="164">
        <v>0</v>
      </c>
      <c r="Q124" s="164">
        <v>271.95946032482345</v>
      </c>
      <c r="R124" s="21">
        <v>8.8448958708091602E-4</v>
      </c>
      <c r="S124" s="21">
        <v>2.452708362312834E-5</v>
      </c>
      <c r="T124" s="21">
        <v>4.972986695770591E-6</v>
      </c>
    </row>
    <row r="125" spans="1:20" x14ac:dyDescent="0.2">
      <c r="A125" s="159" t="s">
        <v>7517</v>
      </c>
      <c r="B125" s="242" t="s">
        <v>1216</v>
      </c>
      <c r="C125" s="242" t="s">
        <v>951</v>
      </c>
      <c r="D125" s="242" t="s">
        <v>247</v>
      </c>
      <c r="E125" s="242" t="s">
        <v>1179</v>
      </c>
      <c r="F125" s="242" t="s">
        <v>221</v>
      </c>
      <c r="G125" s="242" t="s">
        <v>1170</v>
      </c>
      <c r="H125" s="242" t="s">
        <v>1085</v>
      </c>
      <c r="I125" s="242" t="s">
        <v>1217</v>
      </c>
      <c r="J125" s="243">
        <v>4.5599999999999996</v>
      </c>
      <c r="K125" s="243" t="s">
        <v>255</v>
      </c>
      <c r="L125" s="242">
        <v>1.9600000000000003E-2</v>
      </c>
      <c r="M125" s="242">
        <v>2.5200000000000007E-2</v>
      </c>
      <c r="N125" s="244">
        <v>54957926.831780717</v>
      </c>
      <c r="O125" s="46">
        <v>106.25</v>
      </c>
      <c r="P125" s="164">
        <v>0</v>
      </c>
      <c r="Q125" s="164">
        <v>58392.797255349098</v>
      </c>
      <c r="R125" s="21">
        <v>5.22890143352693E-2</v>
      </c>
      <c r="S125" s="21">
        <v>5.2662445335040992E-3</v>
      </c>
      <c r="T125" s="21">
        <v>1.067756949998533E-3</v>
      </c>
    </row>
    <row r="126" spans="1:20" x14ac:dyDescent="0.2">
      <c r="A126" s="159" t="s">
        <v>7518</v>
      </c>
      <c r="B126" s="242" t="s">
        <v>1152</v>
      </c>
      <c r="C126" s="242" t="s">
        <v>951</v>
      </c>
      <c r="D126" s="242" t="s">
        <v>247</v>
      </c>
      <c r="E126" s="242" t="s">
        <v>1153</v>
      </c>
      <c r="F126" s="242" t="s">
        <v>199</v>
      </c>
      <c r="G126" s="242" t="s">
        <v>1109</v>
      </c>
      <c r="H126" s="242" t="s">
        <v>254</v>
      </c>
      <c r="I126" s="242" t="s">
        <v>1154</v>
      </c>
      <c r="J126" s="243">
        <v>3.69</v>
      </c>
      <c r="K126" s="243" t="s">
        <v>255</v>
      </c>
      <c r="L126" s="242">
        <v>2.2499999999999992E-2</v>
      </c>
      <c r="M126" s="242">
        <v>1.84E-2</v>
      </c>
      <c r="N126" s="244">
        <v>12777288.747646574</v>
      </c>
      <c r="O126" s="46">
        <v>111.28</v>
      </c>
      <c r="P126" s="164">
        <v>0</v>
      </c>
      <c r="Q126" s="164">
        <v>14218.566916960721</v>
      </c>
      <c r="R126" s="21">
        <v>3.1231446659141356E-2</v>
      </c>
      <c r="S126" s="21">
        <v>1.282323399806769E-3</v>
      </c>
      <c r="T126" s="21">
        <v>2.5999736882297193E-4</v>
      </c>
    </row>
    <row r="127" spans="1:20" x14ac:dyDescent="0.2">
      <c r="A127" s="159" t="s">
        <v>7519</v>
      </c>
      <c r="B127" s="242" t="s">
        <v>1264</v>
      </c>
      <c r="C127" s="242" t="s">
        <v>951</v>
      </c>
      <c r="D127" s="242" t="s">
        <v>247</v>
      </c>
      <c r="E127" s="242" t="s">
        <v>1265</v>
      </c>
      <c r="F127" s="242" t="s">
        <v>202</v>
      </c>
      <c r="G127" s="242" t="s">
        <v>1198</v>
      </c>
      <c r="H127" s="242" t="s">
        <v>254</v>
      </c>
      <c r="I127" s="242" t="s">
        <v>1266</v>
      </c>
      <c r="J127" s="243">
        <v>0.74000000000000021</v>
      </c>
      <c r="K127" s="243" t="s">
        <v>255</v>
      </c>
      <c r="L127" s="242">
        <v>3.1500000000000007E-2</v>
      </c>
      <c r="M127" s="242">
        <v>2.87E-2</v>
      </c>
      <c r="N127" s="244">
        <v>6121179.0065565007</v>
      </c>
      <c r="O127" s="46">
        <v>108.67999999999999</v>
      </c>
      <c r="P127" s="164">
        <v>0</v>
      </c>
      <c r="Q127" s="164">
        <v>6652.4973443124818</v>
      </c>
      <c r="R127" s="21">
        <v>2.2571889260027643E-2</v>
      </c>
      <c r="S127" s="21">
        <v>5.9996573927492171E-4</v>
      </c>
      <c r="T127" s="21">
        <v>1.2164600101574582E-4</v>
      </c>
    </row>
    <row r="128" spans="1:20" x14ac:dyDescent="0.2">
      <c r="A128" s="159" t="s">
        <v>7520</v>
      </c>
      <c r="B128" s="242" t="s">
        <v>1412</v>
      </c>
      <c r="C128" s="242" t="s">
        <v>951</v>
      </c>
      <c r="D128" s="242" t="s">
        <v>247</v>
      </c>
      <c r="E128" s="242" t="s">
        <v>1265</v>
      </c>
      <c r="F128" s="242" t="s">
        <v>202</v>
      </c>
      <c r="G128" s="242" t="s">
        <v>1198</v>
      </c>
      <c r="H128" s="242" t="s">
        <v>254</v>
      </c>
      <c r="I128" s="242" t="s">
        <v>1413</v>
      </c>
      <c r="J128" s="243">
        <v>2.9200000000000008</v>
      </c>
      <c r="K128" s="243" t="s">
        <v>255</v>
      </c>
      <c r="L128" s="242">
        <v>0.01</v>
      </c>
      <c r="M128" s="242">
        <v>3.1500000000000007E-2</v>
      </c>
      <c r="N128" s="244">
        <v>17400609.206011146</v>
      </c>
      <c r="O128" s="46">
        <v>98.45</v>
      </c>
      <c r="P128" s="164">
        <v>153.33266381289999</v>
      </c>
      <c r="Q128" s="164">
        <v>17284.232424398233</v>
      </c>
      <c r="R128" s="21">
        <v>3.7697110435692169E-2</v>
      </c>
      <c r="S128" s="21">
        <v>1.558805174596483E-3</v>
      </c>
      <c r="T128" s="21">
        <v>3.1605540689953152E-4</v>
      </c>
    </row>
    <row r="129" spans="1:20" x14ac:dyDescent="0.2">
      <c r="A129" s="159" t="s">
        <v>7521</v>
      </c>
      <c r="B129" s="242" t="s">
        <v>1445</v>
      </c>
      <c r="C129" s="242" t="s">
        <v>951</v>
      </c>
      <c r="D129" s="242" t="s">
        <v>247</v>
      </c>
      <c r="E129" s="242" t="s">
        <v>1259</v>
      </c>
      <c r="F129" s="242" t="s">
        <v>221</v>
      </c>
      <c r="G129" s="242" t="s">
        <v>1198</v>
      </c>
      <c r="H129" s="242" t="s">
        <v>254</v>
      </c>
      <c r="I129" s="242" t="s">
        <v>1446</v>
      </c>
      <c r="J129" s="243">
        <v>5.18</v>
      </c>
      <c r="K129" s="243" t="s">
        <v>255</v>
      </c>
      <c r="L129" s="242">
        <v>1.5300000000000003E-2</v>
      </c>
      <c r="M129" s="242">
        <v>2.5899999999999999E-2</v>
      </c>
      <c r="N129" s="244">
        <v>1305223.7400693281</v>
      </c>
      <c r="O129" s="46">
        <v>102.24</v>
      </c>
      <c r="P129" s="164">
        <v>25.296261691414998</v>
      </c>
      <c r="Q129" s="164">
        <v>1345.9996857222657</v>
      </c>
      <c r="R129" s="21">
        <v>3.2205612267946905E-3</v>
      </c>
      <c r="S129" s="21">
        <v>1.2139105883275328E-4</v>
      </c>
      <c r="T129" s="21">
        <v>2.4612633521236817E-5</v>
      </c>
    </row>
    <row r="130" spans="1:20" x14ac:dyDescent="0.2">
      <c r="A130" s="159" t="s">
        <v>7522</v>
      </c>
      <c r="B130" s="242" t="s">
        <v>1258</v>
      </c>
      <c r="C130" s="242" t="s">
        <v>951</v>
      </c>
      <c r="D130" s="242" t="s">
        <v>247</v>
      </c>
      <c r="E130" s="242" t="s">
        <v>1259</v>
      </c>
      <c r="F130" s="242" t="s">
        <v>221</v>
      </c>
      <c r="G130" s="242" t="s">
        <v>1198</v>
      </c>
      <c r="H130" s="242" t="s">
        <v>254</v>
      </c>
      <c r="I130" s="242" t="s">
        <v>1260</v>
      </c>
      <c r="J130" s="243">
        <v>4.5599999999999987</v>
      </c>
      <c r="K130" s="243" t="s">
        <v>255</v>
      </c>
      <c r="L130" s="242">
        <v>1.83E-2</v>
      </c>
      <c r="M130" s="242">
        <v>2.4999999999999994E-2</v>
      </c>
      <c r="N130" s="244">
        <v>7230913.3288715258</v>
      </c>
      <c r="O130" s="46">
        <v>104.88</v>
      </c>
      <c r="P130" s="164">
        <v>0</v>
      </c>
      <c r="Q130" s="164">
        <v>7583.781897226334</v>
      </c>
      <c r="R130" s="21">
        <v>3.2719064836522739E-2</v>
      </c>
      <c r="S130" s="21">
        <v>6.8395507385796595E-4</v>
      </c>
      <c r="T130" s="21">
        <v>1.3867525120651229E-4</v>
      </c>
    </row>
    <row r="131" spans="1:20" x14ac:dyDescent="0.2">
      <c r="A131" s="159" t="s">
        <v>7523</v>
      </c>
      <c r="B131" s="242" t="s">
        <v>1410</v>
      </c>
      <c r="C131" s="242" t="s">
        <v>951</v>
      </c>
      <c r="D131" s="242" t="s">
        <v>247</v>
      </c>
      <c r="E131" s="242" t="s">
        <v>1411</v>
      </c>
      <c r="F131" s="242" t="s">
        <v>226</v>
      </c>
      <c r="G131" s="242" t="s">
        <v>1198</v>
      </c>
      <c r="H131" s="242" t="s">
        <v>254</v>
      </c>
      <c r="I131" s="242" t="s">
        <v>1409</v>
      </c>
      <c r="J131" s="243">
        <v>5.8200000000000012</v>
      </c>
      <c r="K131" s="243" t="s">
        <v>255</v>
      </c>
      <c r="L131" s="242">
        <v>7.4999999999999997E-3</v>
      </c>
      <c r="M131" s="242">
        <v>3.9200000000000013E-2</v>
      </c>
      <c r="N131" s="244">
        <v>17428537.521392934</v>
      </c>
      <c r="O131" s="46">
        <v>87.3</v>
      </c>
      <c r="P131" s="164">
        <v>0</v>
      </c>
      <c r="Q131" s="164">
        <v>15215.11325617603</v>
      </c>
      <c r="R131" s="21">
        <v>2.0084536745101963E-2</v>
      </c>
      <c r="S131" s="21">
        <v>1.3721984693008133E-3</v>
      </c>
      <c r="T131" s="21">
        <v>2.7821998068106832E-4</v>
      </c>
    </row>
    <row r="132" spans="1:20" x14ac:dyDescent="0.2">
      <c r="A132" s="159" t="s">
        <v>7524</v>
      </c>
      <c r="B132" s="242" t="s">
        <v>1231</v>
      </c>
      <c r="C132" s="242" t="s">
        <v>951</v>
      </c>
      <c r="D132" s="242" t="s">
        <v>247</v>
      </c>
      <c r="E132" s="242" t="s">
        <v>1232</v>
      </c>
      <c r="F132" s="242" t="s">
        <v>221</v>
      </c>
      <c r="G132" s="242" t="s">
        <v>1233</v>
      </c>
      <c r="H132" s="242" t="s">
        <v>1085</v>
      </c>
      <c r="I132" s="242" t="s">
        <v>1234</v>
      </c>
      <c r="J132" s="243">
        <v>5.72</v>
      </c>
      <c r="K132" s="243" t="s">
        <v>255</v>
      </c>
      <c r="L132" s="242">
        <v>1.8999999999999989E-2</v>
      </c>
      <c r="M132" s="242">
        <v>3.3600000000000005E-2</v>
      </c>
      <c r="N132" s="244">
        <v>14670396.665944025</v>
      </c>
      <c r="O132" s="46">
        <v>99.89</v>
      </c>
      <c r="P132" s="164">
        <v>1407.2356188603001</v>
      </c>
      <c r="Q132" s="164">
        <v>14904.579649969837</v>
      </c>
      <c r="R132" s="21">
        <v>4.8813588905625496E-2</v>
      </c>
      <c r="S132" s="21">
        <v>1.3441925168029157E-3</v>
      </c>
      <c r="T132" s="21">
        <v>2.7254163623072783E-4</v>
      </c>
    </row>
    <row r="133" spans="1:20" x14ac:dyDescent="0.2">
      <c r="A133" s="159" t="s">
        <v>7525</v>
      </c>
      <c r="B133" s="242" t="s">
        <v>1404</v>
      </c>
      <c r="C133" s="242" t="s">
        <v>951</v>
      </c>
      <c r="D133" s="242" t="s">
        <v>247</v>
      </c>
      <c r="E133" s="242" t="s">
        <v>1232</v>
      </c>
      <c r="F133" s="242" t="s">
        <v>221</v>
      </c>
      <c r="G133" s="242" t="s">
        <v>1233</v>
      </c>
      <c r="H133" s="242" t="s">
        <v>1085</v>
      </c>
      <c r="I133" s="242" t="s">
        <v>1405</v>
      </c>
      <c r="J133" s="243">
        <v>7.4999999999999982</v>
      </c>
      <c r="K133" s="243" t="s">
        <v>255</v>
      </c>
      <c r="L133" s="242">
        <v>3.8999999999999994E-3</v>
      </c>
      <c r="M133" s="242">
        <v>3.8299999999999994E-2</v>
      </c>
      <c r="N133" s="244">
        <v>17235677.018332232</v>
      </c>
      <c r="O133" s="46">
        <v>80.83</v>
      </c>
      <c r="P133" s="164">
        <v>1124.112346169286</v>
      </c>
      <c r="Q133" s="164">
        <v>14219.814215403627</v>
      </c>
      <c r="R133" s="21">
        <v>7.3343306460988217E-2</v>
      </c>
      <c r="S133" s="21">
        <v>1.2824358893417005E-3</v>
      </c>
      <c r="T133" s="21">
        <v>2.6002017662879278E-4</v>
      </c>
    </row>
    <row r="134" spans="1:20" x14ac:dyDescent="0.2">
      <c r="A134" s="159" t="s">
        <v>7526</v>
      </c>
      <c r="B134" s="242" t="s">
        <v>1200</v>
      </c>
      <c r="C134" s="242" t="s">
        <v>951</v>
      </c>
      <c r="D134" s="242" t="s">
        <v>247</v>
      </c>
      <c r="E134" s="242" t="s">
        <v>1201</v>
      </c>
      <c r="F134" s="242" t="s">
        <v>221</v>
      </c>
      <c r="G134" s="242" t="s">
        <v>1198</v>
      </c>
      <c r="H134" s="242" t="s">
        <v>254</v>
      </c>
      <c r="I134" s="242" t="s">
        <v>1202</v>
      </c>
      <c r="J134" s="243">
        <v>2.21</v>
      </c>
      <c r="K134" s="243" t="s">
        <v>255</v>
      </c>
      <c r="L134" s="242">
        <v>2.0500000000000001E-2</v>
      </c>
      <c r="M134" s="242">
        <v>2.7000000000000003E-2</v>
      </c>
      <c r="N134" s="244">
        <v>12040839.378645593</v>
      </c>
      <c r="O134" s="46">
        <v>107.72</v>
      </c>
      <c r="P134" s="164">
        <v>134.79009622313001</v>
      </c>
      <c r="Q134" s="164">
        <v>13105.182271705624</v>
      </c>
      <c r="R134" s="21">
        <v>2.8714507214340365E-2</v>
      </c>
      <c r="S134" s="21">
        <v>1.1819110873751198E-3</v>
      </c>
      <c r="T134" s="21">
        <v>2.3963827919426132E-4</v>
      </c>
    </row>
    <row r="135" spans="1:20" x14ac:dyDescent="0.2">
      <c r="A135" s="159" t="s">
        <v>7527</v>
      </c>
      <c r="B135" s="242" t="s">
        <v>1223</v>
      </c>
      <c r="C135" s="242" t="s">
        <v>951</v>
      </c>
      <c r="D135" s="242" t="s">
        <v>247</v>
      </c>
      <c r="E135" s="242" t="s">
        <v>1201</v>
      </c>
      <c r="F135" s="242" t="s">
        <v>221</v>
      </c>
      <c r="G135" s="242" t="s">
        <v>1198</v>
      </c>
      <c r="H135" s="242" t="s">
        <v>254</v>
      </c>
      <c r="I135" s="242" t="s">
        <v>1224</v>
      </c>
      <c r="J135" s="243">
        <v>2.9200000000000017</v>
      </c>
      <c r="K135" s="243" t="s">
        <v>255</v>
      </c>
      <c r="L135" s="242">
        <v>2.0500000000000001E-2</v>
      </c>
      <c r="M135" s="242">
        <v>2.8300000000000013E-2</v>
      </c>
      <c r="N135" s="244">
        <v>22315197.139933035</v>
      </c>
      <c r="O135" s="46">
        <v>107.58000000000001</v>
      </c>
      <c r="P135" s="164">
        <v>0</v>
      </c>
      <c r="Q135" s="164">
        <v>24006.689081317811</v>
      </c>
      <c r="R135" s="21">
        <v>2.9128761417228873E-2</v>
      </c>
      <c r="S135" s="21">
        <v>2.1650803024416037E-3</v>
      </c>
      <c r="T135" s="21">
        <v>4.3898066744324087E-4</v>
      </c>
    </row>
    <row r="136" spans="1:20" x14ac:dyDescent="0.2">
      <c r="A136" s="159" t="s">
        <v>7528</v>
      </c>
      <c r="B136" s="242" t="s">
        <v>1304</v>
      </c>
      <c r="C136" s="242" t="s">
        <v>951</v>
      </c>
      <c r="D136" s="242" t="s">
        <v>247</v>
      </c>
      <c r="E136" s="242" t="s">
        <v>1201</v>
      </c>
      <c r="F136" s="242" t="s">
        <v>221</v>
      </c>
      <c r="G136" s="242" t="s">
        <v>1198</v>
      </c>
      <c r="H136" s="242" t="s">
        <v>254</v>
      </c>
      <c r="I136" s="242" t="s">
        <v>1305</v>
      </c>
      <c r="J136" s="243">
        <v>5.51</v>
      </c>
      <c r="K136" s="243" t="s">
        <v>255</v>
      </c>
      <c r="L136" s="242">
        <v>8.3999999999999995E-3</v>
      </c>
      <c r="M136" s="242">
        <v>3.6799999999999999E-2</v>
      </c>
      <c r="N136" s="244">
        <v>12612933.322999185</v>
      </c>
      <c r="O136" s="46">
        <v>92.48</v>
      </c>
      <c r="P136" s="164">
        <v>0</v>
      </c>
      <c r="Q136" s="164">
        <v>11664.440735190519</v>
      </c>
      <c r="R136" s="21">
        <v>1.7353971055491468E-2</v>
      </c>
      <c r="S136" s="21">
        <v>1.0519755885209368E-3</v>
      </c>
      <c r="T136" s="21">
        <v>2.1329321848346199E-4</v>
      </c>
    </row>
    <row r="137" spans="1:20" x14ac:dyDescent="0.2">
      <c r="A137" s="159" t="s">
        <v>7529</v>
      </c>
      <c r="B137" s="242" t="s">
        <v>1348</v>
      </c>
      <c r="C137" s="242" t="s">
        <v>951</v>
      </c>
      <c r="D137" s="242" t="s">
        <v>247</v>
      </c>
      <c r="E137" s="242" t="s">
        <v>1201</v>
      </c>
      <c r="F137" s="242" t="s">
        <v>221</v>
      </c>
      <c r="G137" s="242" t="s">
        <v>1198</v>
      </c>
      <c r="H137" s="242" t="s">
        <v>254</v>
      </c>
      <c r="I137" s="242" t="s">
        <v>1349</v>
      </c>
      <c r="J137" s="243">
        <v>6.6400000000000006</v>
      </c>
      <c r="K137" s="243" t="s">
        <v>255</v>
      </c>
      <c r="L137" s="242">
        <v>8.3999999999999977E-3</v>
      </c>
      <c r="M137" s="242">
        <v>3.6799999999999999E-2</v>
      </c>
      <c r="N137" s="244">
        <v>24420677.283151444</v>
      </c>
      <c r="O137" s="46">
        <v>92.464799999999997</v>
      </c>
      <c r="P137" s="164">
        <v>0</v>
      </c>
      <c r="Q137" s="164">
        <v>22580.530405549784</v>
      </c>
      <c r="R137" s="21">
        <v>3.3600092529985359E-2</v>
      </c>
      <c r="S137" s="21">
        <v>2.0364599813884822E-3</v>
      </c>
      <c r="T137" s="21">
        <v>4.1290226549251874E-4</v>
      </c>
    </row>
    <row r="138" spans="1:20" x14ac:dyDescent="0.2">
      <c r="A138" s="159" t="s">
        <v>7530</v>
      </c>
      <c r="B138" s="242" t="s">
        <v>1365</v>
      </c>
      <c r="C138" s="242" t="s">
        <v>951</v>
      </c>
      <c r="D138" s="242" t="s">
        <v>247</v>
      </c>
      <c r="E138" s="242" t="s">
        <v>1201</v>
      </c>
      <c r="F138" s="242" t="s">
        <v>221</v>
      </c>
      <c r="G138" s="242" t="s">
        <v>1198</v>
      </c>
      <c r="H138" s="242" t="s">
        <v>254</v>
      </c>
      <c r="I138" s="242" t="s">
        <v>1366</v>
      </c>
      <c r="J138" s="243">
        <v>6.6000000000000005</v>
      </c>
      <c r="K138" s="243" t="s">
        <v>255</v>
      </c>
      <c r="L138" s="242">
        <v>4.9999999999999992E-3</v>
      </c>
      <c r="M138" s="242">
        <v>3.2899999999999992E-2</v>
      </c>
      <c r="N138" s="244">
        <v>12172250.299999719</v>
      </c>
      <c r="O138" s="46">
        <v>88.54</v>
      </c>
      <c r="P138" s="164">
        <v>0</v>
      </c>
      <c r="Q138" s="164">
        <v>10777.310413227406</v>
      </c>
      <c r="R138" s="21">
        <v>6.5796232091812928E-2</v>
      </c>
      <c r="S138" s="21">
        <v>9.7196837139595113E-4</v>
      </c>
      <c r="T138" s="21">
        <v>1.9707136216977464E-4</v>
      </c>
    </row>
    <row r="139" spans="1:20" x14ac:dyDescent="0.2">
      <c r="A139" s="159" t="s">
        <v>7531</v>
      </c>
      <c r="B139" s="242" t="s">
        <v>1367</v>
      </c>
      <c r="C139" s="242" t="s">
        <v>951</v>
      </c>
      <c r="D139" s="242" t="s">
        <v>247</v>
      </c>
      <c r="E139" s="242" t="s">
        <v>1201</v>
      </c>
      <c r="F139" s="242" t="s">
        <v>221</v>
      </c>
      <c r="G139" s="242" t="s">
        <v>1198</v>
      </c>
      <c r="H139" s="242" t="s">
        <v>254</v>
      </c>
      <c r="I139" s="242" t="s">
        <v>1366</v>
      </c>
      <c r="J139" s="243">
        <v>6.4700000000000006</v>
      </c>
      <c r="K139" s="243" t="s">
        <v>255</v>
      </c>
      <c r="L139" s="242">
        <v>9.6999999999999986E-3</v>
      </c>
      <c r="M139" s="242">
        <v>3.7499999999999999E-2</v>
      </c>
      <c r="N139" s="244">
        <v>24899672.704965796</v>
      </c>
      <c r="O139" s="46">
        <v>89.1</v>
      </c>
      <c r="P139" s="164">
        <v>0</v>
      </c>
      <c r="Q139" s="164">
        <v>22185.608378465706</v>
      </c>
      <c r="R139" s="21">
        <v>5.8132459011912163E-2</v>
      </c>
      <c r="S139" s="21">
        <v>2.0008433289236721E-3</v>
      </c>
      <c r="T139" s="21">
        <v>4.056808142357389E-4</v>
      </c>
    </row>
    <row r="140" spans="1:20" x14ac:dyDescent="0.2">
      <c r="A140" s="159" t="s">
        <v>7532</v>
      </c>
      <c r="B140" s="242" t="s">
        <v>1337</v>
      </c>
      <c r="C140" s="242" t="s">
        <v>951</v>
      </c>
      <c r="D140" s="242" t="s">
        <v>247</v>
      </c>
      <c r="E140" s="242" t="s">
        <v>1338</v>
      </c>
      <c r="F140" s="242" t="s">
        <v>232</v>
      </c>
      <c r="G140" s="242" t="s">
        <v>1233</v>
      </c>
      <c r="H140" s="242" t="s">
        <v>1085</v>
      </c>
      <c r="I140" s="242" t="s">
        <v>1339</v>
      </c>
      <c r="J140" s="243">
        <v>1.7799999999999996</v>
      </c>
      <c r="K140" s="243" t="s">
        <v>255</v>
      </c>
      <c r="L140" s="242">
        <v>1.8499999999999999E-2</v>
      </c>
      <c r="M140" s="242">
        <v>2.629999999999999E-2</v>
      </c>
      <c r="N140" s="244">
        <v>5710712.5140696345</v>
      </c>
      <c r="O140" s="46">
        <v>106.35</v>
      </c>
      <c r="P140" s="164">
        <v>896.48139121845691</v>
      </c>
      <c r="Q140" s="164">
        <v>6141.641050211716</v>
      </c>
      <c r="R140" s="21">
        <v>8.1497781054767036E-3</v>
      </c>
      <c r="S140" s="21">
        <v>5.5389337602693785E-4</v>
      </c>
      <c r="T140" s="21">
        <v>1.1230460303319551E-4</v>
      </c>
    </row>
    <row r="141" spans="1:20" x14ac:dyDescent="0.2">
      <c r="A141" s="159" t="s">
        <v>7533</v>
      </c>
      <c r="B141" s="242" t="s">
        <v>1398</v>
      </c>
      <c r="C141" s="242" t="s">
        <v>951</v>
      </c>
      <c r="D141" s="242" t="s">
        <v>247</v>
      </c>
      <c r="E141" s="242" t="s">
        <v>1338</v>
      </c>
      <c r="F141" s="242" t="s">
        <v>232</v>
      </c>
      <c r="G141" s="242" t="s">
        <v>1233</v>
      </c>
      <c r="H141" s="242" t="s">
        <v>1085</v>
      </c>
      <c r="I141" s="242" t="s">
        <v>1399</v>
      </c>
      <c r="J141" s="243">
        <v>4.6400000000000006</v>
      </c>
      <c r="K141" s="243" t="s">
        <v>255</v>
      </c>
      <c r="L141" s="242">
        <v>1.0000000000000002E-2</v>
      </c>
      <c r="M141" s="242">
        <v>4.0100000000000004E-2</v>
      </c>
      <c r="N141" s="244">
        <v>21874537.209153354</v>
      </c>
      <c r="O141" s="46">
        <v>92</v>
      </c>
      <c r="P141" s="164">
        <v>0</v>
      </c>
      <c r="Q141" s="164">
        <v>20124.574232421084</v>
      </c>
      <c r="R141" s="21">
        <v>2.2411103857714755E-2</v>
      </c>
      <c r="S141" s="21">
        <v>1.8149657838300692E-3</v>
      </c>
      <c r="T141" s="21">
        <v>3.6799322883030019E-4</v>
      </c>
    </row>
    <row r="142" spans="1:20" x14ac:dyDescent="0.2">
      <c r="A142" s="159" t="s">
        <v>7534</v>
      </c>
      <c r="B142" s="242" t="s">
        <v>1437</v>
      </c>
      <c r="C142" s="242" t="s">
        <v>951</v>
      </c>
      <c r="D142" s="242" t="s">
        <v>247</v>
      </c>
      <c r="E142" s="242" t="s">
        <v>1338</v>
      </c>
      <c r="F142" s="242" t="s">
        <v>232</v>
      </c>
      <c r="G142" s="242" t="s">
        <v>1233</v>
      </c>
      <c r="H142" s="242" t="s">
        <v>1085</v>
      </c>
      <c r="I142" s="242" t="s">
        <v>1438</v>
      </c>
      <c r="J142" s="243">
        <v>4.6399999999999997</v>
      </c>
      <c r="K142" s="243" t="s">
        <v>255</v>
      </c>
      <c r="L142" s="242">
        <v>0.01</v>
      </c>
      <c r="M142" s="242">
        <v>4.0300000000000009E-2</v>
      </c>
      <c r="N142" s="244">
        <v>34508540.749920025</v>
      </c>
      <c r="O142" s="46">
        <v>89.806200000000004</v>
      </c>
      <c r="P142" s="164">
        <v>0</v>
      </c>
      <c r="Q142" s="164">
        <v>30990.80912003807</v>
      </c>
      <c r="R142" s="21">
        <v>3.5355010409135551E-2</v>
      </c>
      <c r="S142" s="21">
        <v>2.7949539461790207E-3</v>
      </c>
      <c r="T142" s="21">
        <v>5.6669064301363443E-4</v>
      </c>
    </row>
    <row r="143" spans="1:20" x14ac:dyDescent="0.2">
      <c r="A143" s="159" t="s">
        <v>7535</v>
      </c>
      <c r="B143" s="242" t="s">
        <v>1196</v>
      </c>
      <c r="C143" s="242" t="s">
        <v>951</v>
      </c>
      <c r="D143" s="242" t="s">
        <v>247</v>
      </c>
      <c r="E143" s="242" t="s">
        <v>1197</v>
      </c>
      <c r="F143" s="242" t="s">
        <v>223</v>
      </c>
      <c r="G143" s="242" t="s">
        <v>1198</v>
      </c>
      <c r="H143" s="242" t="s">
        <v>254</v>
      </c>
      <c r="I143" s="242" t="s">
        <v>1199</v>
      </c>
      <c r="J143" s="243">
        <v>3.2999999999999994</v>
      </c>
      <c r="K143" s="243" t="s">
        <v>255</v>
      </c>
      <c r="L143" s="242">
        <v>1.9400000000000001E-2</v>
      </c>
      <c r="M143" s="242">
        <v>1.9199999999999998E-2</v>
      </c>
      <c r="N143" s="244">
        <v>19693563.958424963</v>
      </c>
      <c r="O143" s="46">
        <v>108.93000000000002</v>
      </c>
      <c r="P143" s="164">
        <v>0</v>
      </c>
      <c r="Q143" s="164">
        <v>21452.199219389509</v>
      </c>
      <c r="R143" s="21">
        <v>5.4485415723298569E-2</v>
      </c>
      <c r="S143" s="21">
        <v>1.9346996920994739E-3</v>
      </c>
      <c r="T143" s="21">
        <v>3.9226986693393869E-4</v>
      </c>
    </row>
    <row r="144" spans="1:20" x14ac:dyDescent="0.2">
      <c r="A144" s="159" t="s">
        <v>7536</v>
      </c>
      <c r="B144" s="242" t="s">
        <v>1235</v>
      </c>
      <c r="C144" s="242" t="s">
        <v>951</v>
      </c>
      <c r="D144" s="242" t="s">
        <v>247</v>
      </c>
      <c r="E144" s="242" t="s">
        <v>1197</v>
      </c>
      <c r="F144" s="242" t="s">
        <v>223</v>
      </c>
      <c r="G144" s="242" t="s">
        <v>1198</v>
      </c>
      <c r="H144" s="242" t="s">
        <v>254</v>
      </c>
      <c r="I144" s="242" t="s">
        <v>1236</v>
      </c>
      <c r="J144" s="243">
        <v>4.2699999999999996</v>
      </c>
      <c r="K144" s="243" t="s">
        <v>255</v>
      </c>
      <c r="L144" s="242">
        <v>1.23E-2</v>
      </c>
      <c r="M144" s="242">
        <v>2.3200000000000005E-2</v>
      </c>
      <c r="N144" s="244">
        <v>73704605.170264646</v>
      </c>
      <c r="O144" s="46">
        <v>103.68000000000002</v>
      </c>
      <c r="P144" s="164">
        <v>0</v>
      </c>
      <c r="Q144" s="164">
        <v>76416.934640203734</v>
      </c>
      <c r="R144" s="21">
        <v>5.7958798612534057E-2</v>
      </c>
      <c r="S144" s="21">
        <v>6.8917791787967159E-3</v>
      </c>
      <c r="T144" s="21">
        <v>1.3973420848953535E-3</v>
      </c>
    </row>
    <row r="145" spans="1:20" x14ac:dyDescent="0.2">
      <c r="A145" s="159" t="s">
        <v>7537</v>
      </c>
      <c r="B145" s="242" t="s">
        <v>1240</v>
      </c>
      <c r="C145" s="242" t="s">
        <v>951</v>
      </c>
      <c r="D145" s="242" t="s">
        <v>247</v>
      </c>
      <c r="E145" s="242" t="s">
        <v>1241</v>
      </c>
      <c r="F145" s="242" t="s">
        <v>222</v>
      </c>
      <c r="G145" s="242" t="s">
        <v>1163</v>
      </c>
      <c r="H145" s="242" t="s">
        <v>1085</v>
      </c>
      <c r="I145" s="242" t="s">
        <v>1242</v>
      </c>
      <c r="J145" s="243">
        <v>2.5099999999999998</v>
      </c>
      <c r="K145" s="243" t="s">
        <v>255</v>
      </c>
      <c r="L145" s="242">
        <v>2.8500000000000001E-2</v>
      </c>
      <c r="M145" s="242">
        <v>4.540000000000001E-2</v>
      </c>
      <c r="N145" s="244">
        <v>21500695.535039</v>
      </c>
      <c r="O145" s="46">
        <v>105.72</v>
      </c>
      <c r="P145" s="164">
        <v>0</v>
      </c>
      <c r="Q145" s="164">
        <v>22730.535317893267</v>
      </c>
      <c r="R145" s="21">
        <v>3.1678019605907243E-2</v>
      </c>
      <c r="S145" s="21">
        <v>2.0499884058990114E-3</v>
      </c>
      <c r="T145" s="21">
        <v>4.1564522002145258E-4</v>
      </c>
    </row>
    <row r="146" spans="1:20" x14ac:dyDescent="0.2">
      <c r="A146" s="159" t="s">
        <v>7538</v>
      </c>
      <c r="B146" s="242" t="s">
        <v>1335</v>
      </c>
      <c r="C146" s="242" t="s">
        <v>951</v>
      </c>
      <c r="D146" s="242" t="s">
        <v>247</v>
      </c>
      <c r="E146" s="242" t="s">
        <v>1241</v>
      </c>
      <c r="F146" s="242" t="s">
        <v>222</v>
      </c>
      <c r="G146" s="242" t="s">
        <v>1163</v>
      </c>
      <c r="H146" s="242" t="s">
        <v>1085</v>
      </c>
      <c r="I146" s="242" t="s">
        <v>1336</v>
      </c>
      <c r="J146" s="243">
        <v>4.3599999999999994</v>
      </c>
      <c r="K146" s="243" t="s">
        <v>255</v>
      </c>
      <c r="L146" s="242">
        <v>2.4499999999999997E-2</v>
      </c>
      <c r="M146" s="242">
        <v>4.8100000000000011E-2</v>
      </c>
      <c r="N146" s="244">
        <v>15258625.371024262</v>
      </c>
      <c r="O146" s="46">
        <v>97.980000000000018</v>
      </c>
      <c r="P146" s="164">
        <v>0</v>
      </c>
      <c r="Q146" s="164">
        <v>14950.401136272121</v>
      </c>
      <c r="R146" s="21">
        <v>2.8574204814652178E-2</v>
      </c>
      <c r="S146" s="21">
        <v>1.3483249982577982E-3</v>
      </c>
      <c r="T146" s="21">
        <v>2.7337951714683764E-4</v>
      </c>
    </row>
    <row r="147" spans="1:20" x14ac:dyDescent="0.2">
      <c r="A147" s="159" t="s">
        <v>7539</v>
      </c>
      <c r="B147" s="242" t="s">
        <v>1406</v>
      </c>
      <c r="C147" s="242" t="s">
        <v>951</v>
      </c>
      <c r="D147" s="242" t="s">
        <v>247</v>
      </c>
      <c r="E147" s="242" t="s">
        <v>1241</v>
      </c>
      <c r="F147" s="242" t="s">
        <v>222</v>
      </c>
      <c r="G147" s="242" t="s">
        <v>1163</v>
      </c>
      <c r="H147" s="242" t="s">
        <v>1085</v>
      </c>
      <c r="I147" s="242" t="s">
        <v>1407</v>
      </c>
      <c r="J147" s="243">
        <v>5.7399999999999984</v>
      </c>
      <c r="K147" s="243" t="s">
        <v>255</v>
      </c>
      <c r="L147" s="242">
        <v>4.3E-3</v>
      </c>
      <c r="M147" s="242">
        <v>4.7400000000000005E-2</v>
      </c>
      <c r="N147" s="244">
        <v>9075705.3847595081</v>
      </c>
      <c r="O147" s="46">
        <v>82.6</v>
      </c>
      <c r="P147" s="164">
        <v>0</v>
      </c>
      <c r="Q147" s="164">
        <v>7496.5326478113539</v>
      </c>
      <c r="R147" s="21">
        <v>2.4201881026025357E-2</v>
      </c>
      <c r="S147" s="21">
        <v>6.7608636565454311E-4</v>
      </c>
      <c r="T147" s="21">
        <v>1.3707983196263517E-4</v>
      </c>
    </row>
    <row r="148" spans="1:20" x14ac:dyDescent="0.2">
      <c r="A148" s="159" t="s">
        <v>7540</v>
      </c>
      <c r="B148" s="242" t="s">
        <v>1454</v>
      </c>
      <c r="C148" s="242" t="s">
        <v>951</v>
      </c>
      <c r="D148" s="242" t="s">
        <v>247</v>
      </c>
      <c r="E148" s="242" t="s">
        <v>1455</v>
      </c>
      <c r="F148" s="242" t="s">
        <v>202</v>
      </c>
      <c r="G148" s="242" t="s">
        <v>1099</v>
      </c>
      <c r="H148" s="242" t="s">
        <v>254</v>
      </c>
      <c r="I148" s="242" t="s">
        <v>1456</v>
      </c>
      <c r="J148" s="243">
        <v>2.8300000000000005</v>
      </c>
      <c r="K148" s="243" t="s">
        <v>255</v>
      </c>
      <c r="L148" s="242">
        <v>3.2000000000000001E-2</v>
      </c>
      <c r="M148" s="242">
        <v>3.5400000000000008E-2</v>
      </c>
      <c r="N148" s="244">
        <v>20621490.802689016</v>
      </c>
      <c r="O148" s="46">
        <v>99.42</v>
      </c>
      <c r="P148" s="164">
        <v>0</v>
      </c>
      <c r="Q148" s="164">
        <v>20501.886156033419</v>
      </c>
      <c r="R148" s="21">
        <v>7.5923164841828414E-2</v>
      </c>
      <c r="S148" s="21">
        <v>1.8489942419369866E-3</v>
      </c>
      <c r="T148" s="21">
        <v>3.7489266587889064E-4</v>
      </c>
    </row>
    <row r="149" spans="1:20" x14ac:dyDescent="0.2">
      <c r="A149" s="159" t="s">
        <v>7541</v>
      </c>
      <c r="B149" s="242" t="s">
        <v>1408</v>
      </c>
      <c r="C149" s="242" t="s">
        <v>951</v>
      </c>
      <c r="D149" s="242" t="s">
        <v>247</v>
      </c>
      <c r="E149" s="242" t="s">
        <v>1162</v>
      </c>
      <c r="F149" s="242" t="s">
        <v>222</v>
      </c>
      <c r="G149" s="242" t="s">
        <v>1163</v>
      </c>
      <c r="H149" s="242" t="s">
        <v>1085</v>
      </c>
      <c r="I149" s="242" t="s">
        <v>1409</v>
      </c>
      <c r="J149" s="243">
        <v>6.6899999999999995</v>
      </c>
      <c r="K149" s="243" t="s">
        <v>255</v>
      </c>
      <c r="L149" s="242">
        <v>1.5399999999999995E-2</v>
      </c>
      <c r="M149" s="242">
        <v>4.5599999999999988E-2</v>
      </c>
      <c r="N149" s="244">
        <v>4213726.2148022065</v>
      </c>
      <c r="O149" s="46">
        <v>86.36</v>
      </c>
      <c r="P149" s="164">
        <v>0</v>
      </c>
      <c r="Q149" s="164">
        <v>3638.97395589492</v>
      </c>
      <c r="R149" s="21">
        <v>1.2039217756577734E-2</v>
      </c>
      <c r="S149" s="21">
        <v>3.2818648195587013E-4</v>
      </c>
      <c r="T149" s="21">
        <v>6.6541421457841173E-5</v>
      </c>
    </row>
    <row r="150" spans="1:20" x14ac:dyDescent="0.2">
      <c r="A150" s="159" t="s">
        <v>7542</v>
      </c>
      <c r="B150" s="242" t="s">
        <v>1161</v>
      </c>
      <c r="C150" s="242" t="s">
        <v>951</v>
      </c>
      <c r="D150" s="242" t="s">
        <v>247</v>
      </c>
      <c r="E150" s="242" t="s">
        <v>1162</v>
      </c>
      <c r="F150" s="242" t="s">
        <v>222</v>
      </c>
      <c r="G150" s="242" t="s">
        <v>1163</v>
      </c>
      <c r="H150" s="242" t="s">
        <v>1085</v>
      </c>
      <c r="I150" s="242" t="s">
        <v>1164</v>
      </c>
      <c r="J150" s="243">
        <v>0.32999999999999996</v>
      </c>
      <c r="K150" s="243" t="s">
        <v>255</v>
      </c>
      <c r="L150" s="242">
        <v>3.7000000000000005E-2</v>
      </c>
      <c r="M150" s="242">
        <v>1.8399999999999989E-2</v>
      </c>
      <c r="N150" s="244">
        <v>594816.40060282627</v>
      </c>
      <c r="O150" s="46">
        <v>109.45</v>
      </c>
      <c r="P150" s="164">
        <v>0</v>
      </c>
      <c r="Q150" s="164">
        <v>651.02654940799266</v>
      </c>
      <c r="R150" s="21">
        <v>2.3006072871189589E-3</v>
      </c>
      <c r="S150" s="21">
        <v>5.8713834036642442E-5</v>
      </c>
      <c r="T150" s="21">
        <v>1.1904518287146605E-5</v>
      </c>
    </row>
    <row r="151" spans="1:20" x14ac:dyDescent="0.2">
      <c r="A151" s="159" t="s">
        <v>7543</v>
      </c>
      <c r="B151" s="242" t="s">
        <v>1402</v>
      </c>
      <c r="C151" s="242" t="s">
        <v>951</v>
      </c>
      <c r="D151" s="242" t="s">
        <v>247</v>
      </c>
      <c r="E151" s="242" t="s">
        <v>1134</v>
      </c>
      <c r="F151" s="242" t="s">
        <v>224</v>
      </c>
      <c r="G151" s="242" t="s">
        <v>1099</v>
      </c>
      <c r="H151" s="242" t="s">
        <v>254</v>
      </c>
      <c r="I151" s="242" t="s">
        <v>1403</v>
      </c>
      <c r="J151" s="243">
        <v>4.97</v>
      </c>
      <c r="K151" s="243" t="s">
        <v>255</v>
      </c>
      <c r="L151" s="242">
        <v>7.4999999999999997E-3</v>
      </c>
      <c r="M151" s="242">
        <v>3.4799999999999991E-2</v>
      </c>
      <c r="N151" s="244">
        <v>57237183.482853949</v>
      </c>
      <c r="O151" s="46">
        <v>92.12</v>
      </c>
      <c r="P151" s="164">
        <v>201.87754458665998</v>
      </c>
      <c r="Q151" s="164">
        <v>52928.770966508375</v>
      </c>
      <c r="R151" s="21">
        <v>4.27589896032078E-2</v>
      </c>
      <c r="S151" s="21">
        <v>4.7734628904411913E-3</v>
      </c>
      <c r="T151" s="21">
        <v>9.6784305103987461E-4</v>
      </c>
    </row>
    <row r="152" spans="1:20" x14ac:dyDescent="0.2">
      <c r="A152" s="159" t="s">
        <v>7544</v>
      </c>
      <c r="B152" s="242" t="s">
        <v>1133</v>
      </c>
      <c r="C152" s="242" t="s">
        <v>951</v>
      </c>
      <c r="D152" s="242" t="s">
        <v>247</v>
      </c>
      <c r="E152" s="242" t="s">
        <v>1134</v>
      </c>
      <c r="F152" s="242" t="s">
        <v>224</v>
      </c>
      <c r="G152" s="242" t="s">
        <v>1099</v>
      </c>
      <c r="H152" s="242" t="s">
        <v>254</v>
      </c>
      <c r="I152" s="242" t="s">
        <v>1135</v>
      </c>
      <c r="J152" s="243">
        <v>1.5800000000000003</v>
      </c>
      <c r="K152" s="243" t="s">
        <v>255</v>
      </c>
      <c r="L152" s="242">
        <v>2.3999999999999997E-2</v>
      </c>
      <c r="M152" s="242">
        <v>2.0899999999999992E-2</v>
      </c>
      <c r="N152" s="244">
        <v>2752231.3252661424</v>
      </c>
      <c r="O152" s="46">
        <v>108.90000000000002</v>
      </c>
      <c r="P152" s="164">
        <v>0</v>
      </c>
      <c r="Q152" s="164">
        <v>2997.1799101742681</v>
      </c>
      <c r="R152" s="21">
        <v>1.3688275456901756E-2</v>
      </c>
      <c r="S152" s="21">
        <v>2.7030529551207031E-4</v>
      </c>
      <c r="T152" s="21">
        <v>5.4805726560588638E-5</v>
      </c>
    </row>
    <row r="153" spans="1:20" x14ac:dyDescent="0.2">
      <c r="A153" s="159" t="s">
        <v>7545</v>
      </c>
      <c r="B153" s="242" t="s">
        <v>1228</v>
      </c>
      <c r="C153" s="242" t="s">
        <v>951</v>
      </c>
      <c r="D153" s="242" t="s">
        <v>247</v>
      </c>
      <c r="E153" s="242" t="s">
        <v>1229</v>
      </c>
      <c r="F153" s="242" t="s">
        <v>221</v>
      </c>
      <c r="G153" s="242" t="s">
        <v>1099</v>
      </c>
      <c r="H153" s="242" t="s">
        <v>254</v>
      </c>
      <c r="I153" s="242" t="s">
        <v>1230</v>
      </c>
      <c r="J153" s="243">
        <v>4.22</v>
      </c>
      <c r="K153" s="243" t="s">
        <v>255</v>
      </c>
      <c r="L153" s="242">
        <v>1.8000000000000006E-2</v>
      </c>
      <c r="M153" s="242">
        <v>2.9199999999999993E-2</v>
      </c>
      <c r="N153" s="244">
        <v>19972546.217046246</v>
      </c>
      <c r="O153" s="46">
        <v>103.91</v>
      </c>
      <c r="P153" s="164">
        <v>1304.7391571236919</v>
      </c>
      <c r="Q153" s="164">
        <v>20905.241232827833</v>
      </c>
      <c r="R153" s="21">
        <v>3.5791936883599329E-2</v>
      </c>
      <c r="S153" s="21">
        <v>1.8853714420039886E-3</v>
      </c>
      <c r="T153" s="21">
        <v>3.8226832189826337E-4</v>
      </c>
    </row>
    <row r="154" spans="1:20" x14ac:dyDescent="0.2">
      <c r="A154" s="159" t="s">
        <v>7546</v>
      </c>
      <c r="B154" s="242" t="s">
        <v>1414</v>
      </c>
      <c r="C154" s="242" t="s">
        <v>951</v>
      </c>
      <c r="D154" s="242" t="s">
        <v>247</v>
      </c>
      <c r="E154" s="242" t="s">
        <v>1415</v>
      </c>
      <c r="F154" s="242" t="s">
        <v>224</v>
      </c>
      <c r="G154" s="242" t="s">
        <v>1163</v>
      </c>
      <c r="H154" s="242" t="s">
        <v>1085</v>
      </c>
      <c r="I154" s="242" t="s">
        <v>1413</v>
      </c>
      <c r="J154" s="243">
        <v>4.8</v>
      </c>
      <c r="K154" s="243" t="s">
        <v>255</v>
      </c>
      <c r="L154" s="242">
        <v>1.5700000000000002E-2</v>
      </c>
      <c r="M154" s="242">
        <v>5.1899999999999995E-2</v>
      </c>
      <c r="N154" s="244">
        <v>22339955.539566968</v>
      </c>
      <c r="O154" s="46">
        <v>88.51</v>
      </c>
      <c r="P154" s="164">
        <v>0</v>
      </c>
      <c r="Q154" s="164">
        <v>19773.094646138474</v>
      </c>
      <c r="R154" s="21">
        <v>4.8205614998549182E-2</v>
      </c>
      <c r="S154" s="21">
        <v>1.7832670549302557E-3</v>
      </c>
      <c r="T154" s="21">
        <v>3.6156615582342368E-4</v>
      </c>
    </row>
    <row r="155" spans="1:20" x14ac:dyDescent="0.2">
      <c r="A155" s="159" t="s">
        <v>7547</v>
      </c>
      <c r="B155" s="242" t="s">
        <v>1097</v>
      </c>
      <c r="C155" s="242" t="s">
        <v>951</v>
      </c>
      <c r="D155" s="242" t="s">
        <v>247</v>
      </c>
      <c r="E155" s="242" t="s">
        <v>1098</v>
      </c>
      <c r="F155" s="242" t="s">
        <v>221</v>
      </c>
      <c r="G155" s="242" t="s">
        <v>1099</v>
      </c>
      <c r="H155" s="242" t="s">
        <v>254</v>
      </c>
      <c r="I155" s="242" t="s">
        <v>1096</v>
      </c>
      <c r="J155" s="243">
        <v>1.9200000000000002</v>
      </c>
      <c r="K155" s="243" t="s">
        <v>255</v>
      </c>
      <c r="L155" s="242">
        <v>4.9500000000000009E-2</v>
      </c>
      <c r="M155" s="242">
        <v>5.1200000000000002E-2</v>
      </c>
      <c r="N155" s="244">
        <v>43461595.039455593</v>
      </c>
      <c r="O155" s="46">
        <v>129.94999999999999</v>
      </c>
      <c r="P155" s="164">
        <v>13112.708531632899</v>
      </c>
      <c r="Q155" s="164">
        <v>57686.290142221245</v>
      </c>
      <c r="R155" s="21">
        <v>6.5977596153573223E-2</v>
      </c>
      <c r="S155" s="21">
        <v>5.2025270992095722E-3</v>
      </c>
      <c r="T155" s="21">
        <v>1.05483792717853E-3</v>
      </c>
    </row>
    <row r="156" spans="1:20" x14ac:dyDescent="0.2">
      <c r="A156" s="159" t="s">
        <v>7548</v>
      </c>
      <c r="B156" s="242" t="s">
        <v>1120</v>
      </c>
      <c r="C156" s="242" t="s">
        <v>951</v>
      </c>
      <c r="D156" s="242" t="s">
        <v>247</v>
      </c>
      <c r="E156" s="242" t="s">
        <v>1121</v>
      </c>
      <c r="F156" s="242" t="s">
        <v>224</v>
      </c>
      <c r="G156" s="242" t="s">
        <v>1099</v>
      </c>
      <c r="H156" s="242" t="s">
        <v>254</v>
      </c>
      <c r="I156" s="242" t="s">
        <v>1122</v>
      </c>
      <c r="J156" s="243">
        <v>1.2000000000000002</v>
      </c>
      <c r="K156" s="243" t="s">
        <v>255</v>
      </c>
      <c r="L156" s="242">
        <v>4.3400000000000008E-2</v>
      </c>
      <c r="M156" s="242">
        <v>6.0600000000000001E-2</v>
      </c>
      <c r="N156" s="244">
        <v>17702373.09150482</v>
      </c>
      <c r="O156" s="46">
        <v>106.87</v>
      </c>
      <c r="P156" s="164">
        <v>0</v>
      </c>
      <c r="Q156" s="164">
        <v>18918.526122257568</v>
      </c>
      <c r="R156" s="21">
        <v>1.3565668346583296E-2</v>
      </c>
      <c r="S156" s="21">
        <v>1.7061964738153865E-3</v>
      </c>
      <c r="T156" s="21">
        <v>3.4593971688723731E-4</v>
      </c>
    </row>
    <row r="157" spans="1:20" x14ac:dyDescent="0.2">
      <c r="A157" s="159" t="s">
        <v>7549</v>
      </c>
      <c r="B157" s="242" t="s">
        <v>1155</v>
      </c>
      <c r="C157" s="242" t="s">
        <v>951</v>
      </c>
      <c r="D157" s="242" t="s">
        <v>247</v>
      </c>
      <c r="E157" s="242" t="s">
        <v>1121</v>
      </c>
      <c r="F157" s="242" t="s">
        <v>224</v>
      </c>
      <c r="G157" s="242" t="s">
        <v>1099</v>
      </c>
      <c r="H157" s="242" t="s">
        <v>254</v>
      </c>
      <c r="I157" s="242" t="s">
        <v>1156</v>
      </c>
      <c r="J157" s="243">
        <v>4.09</v>
      </c>
      <c r="K157" s="243" t="s">
        <v>255</v>
      </c>
      <c r="L157" s="242">
        <v>3.9E-2</v>
      </c>
      <c r="M157" s="242">
        <v>5.2999999999999999E-2</v>
      </c>
      <c r="N157" s="244">
        <v>16959918.206097111</v>
      </c>
      <c r="O157" s="46">
        <v>103.34</v>
      </c>
      <c r="P157" s="164">
        <v>0</v>
      </c>
      <c r="Q157" s="164">
        <v>17526.379471702367</v>
      </c>
      <c r="R157" s="21">
        <v>1.1170041152656695E-2</v>
      </c>
      <c r="S157" s="21">
        <v>1.5806435797441787E-3</v>
      </c>
      <c r="T157" s="21">
        <v>3.2048325082606867E-4</v>
      </c>
    </row>
    <row r="158" spans="1:20" x14ac:dyDescent="0.2">
      <c r="A158" s="159" t="s">
        <v>7550</v>
      </c>
      <c r="B158" s="242" t="s">
        <v>1317</v>
      </c>
      <c r="C158" s="242" t="s">
        <v>951</v>
      </c>
      <c r="D158" s="242" t="s">
        <v>247</v>
      </c>
      <c r="E158" s="242" t="s">
        <v>1121</v>
      </c>
      <c r="F158" s="242" t="s">
        <v>224</v>
      </c>
      <c r="G158" s="242" t="s">
        <v>1163</v>
      </c>
      <c r="H158" s="242" t="s">
        <v>1085</v>
      </c>
      <c r="I158" s="242" t="s">
        <v>1318</v>
      </c>
      <c r="J158" s="243">
        <v>4.8299999999999992</v>
      </c>
      <c r="K158" s="243" t="s">
        <v>255</v>
      </c>
      <c r="L158" s="242">
        <v>3.2499999999999994E-2</v>
      </c>
      <c r="M158" s="242">
        <v>5.3200000000000025E-2</v>
      </c>
      <c r="N158" s="244">
        <v>21804356.402273986</v>
      </c>
      <c r="O158" s="46">
        <v>98.83</v>
      </c>
      <c r="P158" s="164">
        <v>0</v>
      </c>
      <c r="Q158" s="164">
        <v>21549.245432367377</v>
      </c>
      <c r="R158" s="21">
        <v>5.162348862129322E-2</v>
      </c>
      <c r="S158" s="21">
        <v>1.9434519545807024E-3</v>
      </c>
      <c r="T158" s="21">
        <v>3.9404443114816917E-4</v>
      </c>
    </row>
    <row r="159" spans="1:20" x14ac:dyDescent="0.2">
      <c r="A159" s="159" t="s">
        <v>7551</v>
      </c>
      <c r="B159" s="242" t="s">
        <v>1310</v>
      </c>
      <c r="C159" s="242" t="s">
        <v>951</v>
      </c>
      <c r="D159" s="242" t="s">
        <v>247</v>
      </c>
      <c r="E159" s="242" t="s">
        <v>1311</v>
      </c>
      <c r="F159" s="242" t="s">
        <v>223</v>
      </c>
      <c r="G159" s="242" t="s">
        <v>1312</v>
      </c>
      <c r="H159" s="242" t="s">
        <v>254</v>
      </c>
      <c r="I159" s="242" t="s">
        <v>1313</v>
      </c>
      <c r="J159" s="243">
        <v>4.12</v>
      </c>
      <c r="K159" s="243" t="s">
        <v>255</v>
      </c>
      <c r="L159" s="242">
        <v>2.7500000000000011E-2</v>
      </c>
      <c r="M159" s="242">
        <v>2.9800000000000014E-2</v>
      </c>
      <c r="N159" s="244">
        <v>32452841.894644622</v>
      </c>
      <c r="O159" s="46">
        <v>107.1</v>
      </c>
      <c r="P159" s="164">
        <v>0</v>
      </c>
      <c r="Q159" s="164">
        <v>34756.993668500858</v>
      </c>
      <c r="R159" s="21">
        <v>3.5377391819680512E-2</v>
      </c>
      <c r="S159" s="21">
        <v>3.1346131117397677E-3</v>
      </c>
      <c r="T159" s="21">
        <v>6.355582074328034E-4</v>
      </c>
    </row>
    <row r="160" spans="1:20" x14ac:dyDescent="0.2">
      <c r="A160" s="159" t="s">
        <v>7552</v>
      </c>
      <c r="B160" s="242" t="s">
        <v>1324</v>
      </c>
      <c r="C160" s="242" t="s">
        <v>951</v>
      </c>
      <c r="D160" s="242" t="s">
        <v>247</v>
      </c>
      <c r="E160" s="242" t="s">
        <v>1325</v>
      </c>
      <c r="F160" s="242" t="s">
        <v>226</v>
      </c>
      <c r="G160" s="242" t="s">
        <v>1084</v>
      </c>
      <c r="H160" s="242" t="s">
        <v>1085</v>
      </c>
      <c r="I160" s="242" t="s">
        <v>1323</v>
      </c>
      <c r="J160" s="243">
        <v>3.48</v>
      </c>
      <c r="K160" s="243" t="s">
        <v>255</v>
      </c>
      <c r="L160" s="242">
        <v>2.8800000000000006E-2</v>
      </c>
      <c r="M160" s="242">
        <v>3.3900000000000013E-2</v>
      </c>
      <c r="N160" s="244">
        <v>21954973.528227609</v>
      </c>
      <c r="O160" s="46">
        <v>106.78</v>
      </c>
      <c r="P160" s="164">
        <v>0</v>
      </c>
      <c r="Q160" s="164">
        <v>23443.520731983139</v>
      </c>
      <c r="R160" s="21">
        <v>9.7577660125456045E-2</v>
      </c>
      <c r="S160" s="21">
        <v>2.1142900957632524E-3</v>
      </c>
      <c r="T160" s="21">
        <v>4.2868270352841548E-4</v>
      </c>
    </row>
    <row r="161" spans="1:20" x14ac:dyDescent="0.2">
      <c r="A161" s="159" t="s">
        <v>7553</v>
      </c>
      <c r="B161" s="242" t="s">
        <v>1418</v>
      </c>
      <c r="C161" s="242" t="s">
        <v>951</v>
      </c>
      <c r="D161" s="242" t="s">
        <v>247</v>
      </c>
      <c r="E161" s="242" t="s">
        <v>1419</v>
      </c>
      <c r="F161" s="242" t="s">
        <v>223</v>
      </c>
      <c r="G161" s="242" t="s">
        <v>1084</v>
      </c>
      <c r="H161" s="242" t="s">
        <v>1085</v>
      </c>
      <c r="I161" s="242" t="s">
        <v>1420</v>
      </c>
      <c r="J161" s="243">
        <v>4.55</v>
      </c>
      <c r="K161" s="243" t="s">
        <v>255</v>
      </c>
      <c r="L161" s="242">
        <v>1.8000000000000006E-2</v>
      </c>
      <c r="M161" s="242">
        <v>2.9500000000000009E-2</v>
      </c>
      <c r="N161" s="244">
        <v>73694009.622619748</v>
      </c>
      <c r="O161" s="46">
        <v>102.88999999999999</v>
      </c>
      <c r="P161" s="164">
        <v>0</v>
      </c>
      <c r="Q161" s="164">
        <v>75823.766488159134</v>
      </c>
      <c r="R161" s="21">
        <v>6.5014946600806922E-2</v>
      </c>
      <c r="S161" s="21">
        <v>6.8382833936146241E-3</v>
      </c>
      <c r="T161" s="21">
        <v>1.3864955516475325E-3</v>
      </c>
    </row>
    <row r="162" spans="1:20" x14ac:dyDescent="0.2">
      <c r="A162" s="159" t="s">
        <v>7554</v>
      </c>
      <c r="B162" s="242" t="s">
        <v>1326</v>
      </c>
      <c r="C162" s="242" t="s">
        <v>951</v>
      </c>
      <c r="D162" s="242" t="s">
        <v>247</v>
      </c>
      <c r="E162" s="242" t="s">
        <v>1327</v>
      </c>
      <c r="F162" s="242" t="s">
        <v>221</v>
      </c>
      <c r="G162" s="242" t="s">
        <v>1312</v>
      </c>
      <c r="H162" s="242" t="s">
        <v>254</v>
      </c>
      <c r="I162" s="242" t="s">
        <v>1328</v>
      </c>
      <c r="J162" s="243">
        <v>3.0000000000000004</v>
      </c>
      <c r="K162" s="243" t="s">
        <v>255</v>
      </c>
      <c r="L162" s="242">
        <v>1E-3</v>
      </c>
      <c r="M162" s="242">
        <v>2.4600000000000004E-2</v>
      </c>
      <c r="N162" s="244">
        <v>17449032.504455429</v>
      </c>
      <c r="O162" s="46">
        <v>100.53</v>
      </c>
      <c r="P162" s="164">
        <v>9.405682778856999</v>
      </c>
      <c r="Q162" s="164">
        <v>17550.918057757641</v>
      </c>
      <c r="R162" s="21">
        <v>3.0811803613666415E-2</v>
      </c>
      <c r="S162" s="21">
        <v>1.5828566299960515E-3</v>
      </c>
      <c r="T162" s="21">
        <v>3.2093195763641515E-4</v>
      </c>
    </row>
    <row r="163" spans="1:20" x14ac:dyDescent="0.2">
      <c r="A163" s="159" t="s">
        <v>7555</v>
      </c>
      <c r="B163" s="242" t="s">
        <v>1425</v>
      </c>
      <c r="C163" s="242" t="s">
        <v>951</v>
      </c>
      <c r="D163" s="242" t="s">
        <v>247</v>
      </c>
      <c r="E163" s="242" t="s">
        <v>1327</v>
      </c>
      <c r="F163" s="242" t="s">
        <v>221</v>
      </c>
      <c r="G163" s="242" t="s">
        <v>1312</v>
      </c>
      <c r="H163" s="242" t="s">
        <v>254</v>
      </c>
      <c r="I163" s="242" t="s">
        <v>1426</v>
      </c>
      <c r="J163" s="243">
        <v>4.2199999999999989</v>
      </c>
      <c r="K163" s="243" t="s">
        <v>255</v>
      </c>
      <c r="L163" s="242">
        <v>2.9999999999999996E-3</v>
      </c>
      <c r="M163" s="242">
        <v>2.7099999999999999E-2</v>
      </c>
      <c r="N163" s="244">
        <v>26075542.08017125</v>
      </c>
      <c r="O163" s="46">
        <v>94.2</v>
      </c>
      <c r="P163" s="164">
        <v>0</v>
      </c>
      <c r="Q163" s="164">
        <v>24563.16063952132</v>
      </c>
      <c r="R163" s="21">
        <v>5.1269253008594681E-2</v>
      </c>
      <c r="S163" s="21">
        <v>2.2152665486771576E-3</v>
      </c>
      <c r="T163" s="21">
        <v>4.4915617541128704E-4</v>
      </c>
    </row>
    <row r="164" spans="1:20" x14ac:dyDescent="0.2">
      <c r="A164" s="159" t="s">
        <v>7556</v>
      </c>
      <c r="B164" s="242" t="s">
        <v>1439</v>
      </c>
      <c r="C164" s="242" t="s">
        <v>951</v>
      </c>
      <c r="D164" s="242" t="s">
        <v>247</v>
      </c>
      <c r="E164" s="242" t="s">
        <v>1440</v>
      </c>
      <c r="F164" s="242" t="s">
        <v>203</v>
      </c>
      <c r="G164" s="242" t="s">
        <v>1084</v>
      </c>
      <c r="H164" s="242" t="s">
        <v>1085</v>
      </c>
      <c r="I164" s="242" t="s">
        <v>1441</v>
      </c>
      <c r="J164" s="243">
        <v>4.7099999999999991</v>
      </c>
      <c r="K164" s="243" t="s">
        <v>255</v>
      </c>
      <c r="L164" s="242">
        <v>3.3000000000000008E-2</v>
      </c>
      <c r="M164" s="242">
        <v>4.7999999999999994E-2</v>
      </c>
      <c r="N164" s="244">
        <v>11586942.359688532</v>
      </c>
      <c r="O164" s="46">
        <v>94.84</v>
      </c>
      <c r="P164" s="164">
        <v>160.53543851071998</v>
      </c>
      <c r="Q164" s="164">
        <v>11149.591572440284</v>
      </c>
      <c r="R164" s="21">
        <v>4.4565162921878967E-2</v>
      </c>
      <c r="S164" s="21">
        <v>1.0055431222519189E-3</v>
      </c>
      <c r="T164" s="21">
        <v>2.0387880784436332E-4</v>
      </c>
    </row>
    <row r="165" spans="1:20" x14ac:dyDescent="0.2">
      <c r="A165" s="159" t="s">
        <v>7557</v>
      </c>
      <c r="B165" s="242" t="s">
        <v>1093</v>
      </c>
      <c r="C165" s="242" t="s">
        <v>951</v>
      </c>
      <c r="D165" s="242" t="s">
        <v>247</v>
      </c>
      <c r="E165" s="242" t="s">
        <v>1094</v>
      </c>
      <c r="F165" s="242" t="s">
        <v>226</v>
      </c>
      <c r="G165" s="242" t="s">
        <v>1095</v>
      </c>
      <c r="H165" s="242" t="s">
        <v>254</v>
      </c>
      <c r="I165" s="242" t="s">
        <v>1096</v>
      </c>
      <c r="J165" s="243">
        <v>1.9400000000000004</v>
      </c>
      <c r="K165" s="243" t="s">
        <v>255</v>
      </c>
      <c r="L165" s="242">
        <v>4.9500000000000016E-2</v>
      </c>
      <c r="M165" s="242">
        <v>4.7800000000000009E-2</v>
      </c>
      <c r="N165" s="244">
        <v>16803070.129156727</v>
      </c>
      <c r="O165" s="46">
        <v>130.62</v>
      </c>
      <c r="P165" s="164">
        <v>5303.9197951779806</v>
      </c>
      <c r="Q165" s="164">
        <v>22811.920966362111</v>
      </c>
      <c r="R165" s="21">
        <v>3.0530887323047651E-2</v>
      </c>
      <c r="S165" s="21">
        <v>2.0573282962022712E-3</v>
      </c>
      <c r="T165" s="21">
        <v>4.1713341883821311E-4</v>
      </c>
    </row>
    <row r="166" spans="1:20" x14ac:dyDescent="0.2">
      <c r="A166" s="159" t="s">
        <v>7558</v>
      </c>
      <c r="B166" s="242" t="s">
        <v>1432</v>
      </c>
      <c r="C166" s="242" t="s">
        <v>951</v>
      </c>
      <c r="D166" s="242" t="s">
        <v>247</v>
      </c>
      <c r="E166" s="242" t="s">
        <v>1433</v>
      </c>
      <c r="F166" s="242" t="s">
        <v>221</v>
      </c>
      <c r="G166" s="242" t="s">
        <v>1008</v>
      </c>
      <c r="H166" s="242" t="s">
        <v>247</v>
      </c>
      <c r="I166" s="242" t="s">
        <v>1434</v>
      </c>
      <c r="J166" s="243">
        <v>3.8800000000000003</v>
      </c>
      <c r="K166" s="243" t="s">
        <v>255</v>
      </c>
      <c r="L166" s="242">
        <v>1.9E-2</v>
      </c>
      <c r="M166" s="242">
        <v>2.9300000000000003E-2</v>
      </c>
      <c r="N166" s="244">
        <v>41774532.85956046</v>
      </c>
      <c r="O166" s="46">
        <v>100</v>
      </c>
      <c r="P166" s="164">
        <v>0</v>
      </c>
      <c r="Q166" s="164">
        <v>41774.532859560459</v>
      </c>
      <c r="R166" s="21">
        <v>7.6818109342327495E-2</v>
      </c>
      <c r="S166" s="21">
        <v>3.7675007133040695E-3</v>
      </c>
      <c r="T166" s="21">
        <v>7.6387927775889701E-4</v>
      </c>
    </row>
    <row r="167" spans="1:20" x14ac:dyDescent="0.2">
      <c r="A167" s="159" t="s">
        <v>7559</v>
      </c>
      <c r="B167" s="242" t="s">
        <v>1237</v>
      </c>
      <c r="C167" s="242" t="s">
        <v>951</v>
      </c>
      <c r="D167" s="242" t="s">
        <v>247</v>
      </c>
      <c r="E167" s="242" t="s">
        <v>1238</v>
      </c>
      <c r="F167" s="242" t="s">
        <v>221</v>
      </c>
      <c r="G167" s="242" t="s">
        <v>1008</v>
      </c>
      <c r="H167" s="242" t="s">
        <v>247</v>
      </c>
      <c r="I167" s="242" t="s">
        <v>1239</v>
      </c>
      <c r="J167" s="243">
        <v>0.25</v>
      </c>
      <c r="K167" s="243" t="s">
        <v>255</v>
      </c>
      <c r="L167" s="242">
        <v>2.1000000000000001E-2</v>
      </c>
      <c r="M167" s="242">
        <v>3.8199999999999998E-2</v>
      </c>
      <c r="N167" s="244">
        <v>9569066.1615059469</v>
      </c>
      <c r="O167" s="46">
        <v>109.42</v>
      </c>
      <c r="P167" s="164">
        <v>0</v>
      </c>
      <c r="Q167" s="164">
        <v>10470.472192901909</v>
      </c>
      <c r="R167" s="21">
        <v>4.6937093357355561E-2</v>
      </c>
      <c r="S167" s="21">
        <v>9.442956929765036E-4</v>
      </c>
      <c r="T167" s="21">
        <v>1.9146059067607439E-4</v>
      </c>
    </row>
    <row r="168" spans="1:20" x14ac:dyDescent="0.2">
      <c r="A168" s="159" t="s">
        <v>7560</v>
      </c>
      <c r="B168" s="242" t="s">
        <v>1269</v>
      </c>
      <c r="C168" s="242" t="s">
        <v>951</v>
      </c>
      <c r="D168" s="242" t="s">
        <v>247</v>
      </c>
      <c r="E168" s="242" t="s">
        <v>1238</v>
      </c>
      <c r="F168" s="242" t="s">
        <v>221</v>
      </c>
      <c r="G168" s="242" t="s">
        <v>1008</v>
      </c>
      <c r="H168" s="242" t="s">
        <v>247</v>
      </c>
      <c r="I168" s="242" t="s">
        <v>1270</v>
      </c>
      <c r="J168" s="243">
        <v>4.2000000000000011</v>
      </c>
      <c r="K168" s="243" t="s">
        <v>255</v>
      </c>
      <c r="L168" s="242">
        <v>2.7499999999999993E-2</v>
      </c>
      <c r="M168" s="242">
        <v>2.6800000000000004E-2</v>
      </c>
      <c r="N168" s="244">
        <v>39377243.101499856</v>
      </c>
      <c r="O168" s="46">
        <v>107.54000000000002</v>
      </c>
      <c r="P168" s="164">
        <v>2268.3706819408603</v>
      </c>
      <c r="Q168" s="164">
        <v>42920.80642341268</v>
      </c>
      <c r="R168" s="21">
        <v>7.7093489396633644E-2</v>
      </c>
      <c r="S168" s="21">
        <v>3.8708791636142921E-3</v>
      </c>
      <c r="T168" s="21">
        <v>7.8483976641386842E-4</v>
      </c>
    </row>
    <row r="169" spans="1:20" x14ac:dyDescent="0.2">
      <c r="A169" s="159" t="s">
        <v>7561</v>
      </c>
      <c r="B169" s="242" t="s">
        <v>1363</v>
      </c>
      <c r="C169" s="242" t="s">
        <v>951</v>
      </c>
      <c r="D169" s="242" t="s">
        <v>247</v>
      </c>
      <c r="E169" s="242" t="s">
        <v>1238</v>
      </c>
      <c r="F169" s="242" t="s">
        <v>221</v>
      </c>
      <c r="G169" s="242" t="s">
        <v>1008</v>
      </c>
      <c r="H169" s="242" t="s">
        <v>247</v>
      </c>
      <c r="I169" s="242" t="s">
        <v>1364</v>
      </c>
      <c r="J169" s="243">
        <v>5.910000000000001</v>
      </c>
      <c r="K169" s="243" t="s">
        <v>255</v>
      </c>
      <c r="L169" s="242">
        <v>8.5000000000000006E-3</v>
      </c>
      <c r="M169" s="242">
        <v>3.0100000000000005E-2</v>
      </c>
      <c r="N169" s="244">
        <v>15848102.208031602</v>
      </c>
      <c r="O169" s="46">
        <v>93.75</v>
      </c>
      <c r="P169" s="164">
        <v>353.01473401375</v>
      </c>
      <c r="Q169" s="164">
        <v>15210.610554042065</v>
      </c>
      <c r="R169" s="21">
        <v>3.0647804325690003E-2</v>
      </c>
      <c r="S169" s="21">
        <v>1.3717923861601942E-3</v>
      </c>
      <c r="T169" s="21">
        <v>2.7813764532939319E-4</v>
      </c>
    </row>
    <row r="170" spans="1:20" x14ac:dyDescent="0.2">
      <c r="A170" s="159" t="s">
        <v>7562</v>
      </c>
      <c r="B170" s="242" t="s">
        <v>1435</v>
      </c>
      <c r="C170" s="242" t="s">
        <v>951</v>
      </c>
      <c r="D170" s="242" t="s">
        <v>247</v>
      </c>
      <c r="E170" s="242" t="s">
        <v>1238</v>
      </c>
      <c r="F170" s="242" t="s">
        <v>221</v>
      </c>
      <c r="G170" s="242" t="s">
        <v>1008</v>
      </c>
      <c r="H170" s="242" t="s">
        <v>247</v>
      </c>
      <c r="I170" s="242" t="s">
        <v>1436</v>
      </c>
      <c r="J170" s="243">
        <v>5.91</v>
      </c>
      <c r="K170" s="243" t="s">
        <v>255</v>
      </c>
      <c r="L170" s="242">
        <v>8.4999999999999971E-3</v>
      </c>
      <c r="M170" s="242">
        <v>3.0100000000000009E-2</v>
      </c>
      <c r="N170" s="244">
        <v>23215081.764454298</v>
      </c>
      <c r="O170" s="46">
        <v>92.711299999999994</v>
      </c>
      <c r="P170" s="164">
        <v>209.79516456341</v>
      </c>
      <c r="Q170" s="164">
        <v>21732.799264096444</v>
      </c>
      <c r="R170" s="21">
        <v>4.4894415368000047E-2</v>
      </c>
      <c r="S170" s="21">
        <v>1.9600060401594398E-3</v>
      </c>
      <c r="T170" s="21">
        <v>3.9740085332247454E-4</v>
      </c>
    </row>
    <row r="171" spans="1:20" x14ac:dyDescent="0.2">
      <c r="A171" s="159" t="s">
        <v>7563</v>
      </c>
      <c r="B171" s="242" t="s">
        <v>1329</v>
      </c>
      <c r="C171" s="242" t="s">
        <v>951</v>
      </c>
      <c r="D171" s="242" t="s">
        <v>247</v>
      </c>
      <c r="E171" s="242" t="s">
        <v>1330</v>
      </c>
      <c r="F171" s="242" t="s">
        <v>229</v>
      </c>
      <c r="G171" s="242" t="s">
        <v>1008</v>
      </c>
      <c r="H171" s="242" t="s">
        <v>247</v>
      </c>
      <c r="I171" s="242" t="s">
        <v>1331</v>
      </c>
      <c r="J171" s="243">
        <v>2.9699999999999998</v>
      </c>
      <c r="K171" s="243" t="s">
        <v>255</v>
      </c>
      <c r="L171" s="242">
        <v>1.6399999999999994E-2</v>
      </c>
      <c r="M171" s="242">
        <v>2.8999999999999995E-2</v>
      </c>
      <c r="N171" s="244">
        <v>14107370.300584624</v>
      </c>
      <c r="O171" s="46">
        <v>104.47</v>
      </c>
      <c r="P171" s="164">
        <v>0</v>
      </c>
      <c r="Q171" s="164">
        <v>14737.969750910592</v>
      </c>
      <c r="R171" s="21">
        <v>5.3654286421626528E-2</v>
      </c>
      <c r="S171" s="21">
        <v>1.3291665459402499E-3</v>
      </c>
      <c r="T171" s="21">
        <v>2.6949504682208692E-4</v>
      </c>
    </row>
    <row r="172" spans="1:20" x14ac:dyDescent="0.2">
      <c r="A172" s="159" t="s">
        <v>7564</v>
      </c>
      <c r="B172" s="242" t="s">
        <v>1429</v>
      </c>
      <c r="C172" s="242" t="s">
        <v>951</v>
      </c>
      <c r="D172" s="242" t="s">
        <v>247</v>
      </c>
      <c r="E172" s="242" t="s">
        <v>1430</v>
      </c>
      <c r="F172" s="242" t="s">
        <v>229</v>
      </c>
      <c r="G172" s="242" t="s">
        <v>1008</v>
      </c>
      <c r="H172" s="242" t="s">
        <v>247</v>
      </c>
      <c r="I172" s="242" t="s">
        <v>1431</v>
      </c>
      <c r="J172" s="243">
        <v>3.5800000000000005</v>
      </c>
      <c r="K172" s="243" t="s">
        <v>255</v>
      </c>
      <c r="L172" s="242">
        <v>2.9500000000000002E-2</v>
      </c>
      <c r="M172" s="242">
        <v>4.6599999999999982E-2</v>
      </c>
      <c r="N172" s="244">
        <v>15723052.770319276</v>
      </c>
      <c r="O172" s="46">
        <v>97.57</v>
      </c>
      <c r="P172" s="164">
        <v>319.4748560978</v>
      </c>
      <c r="Q172" s="164">
        <v>15660.45744410276</v>
      </c>
      <c r="R172" s="21">
        <v>8.6399419556543136E-2</v>
      </c>
      <c r="S172" s="21">
        <v>1.4123625221537895E-3</v>
      </c>
      <c r="T172" s="21">
        <v>2.8636343970600239E-4</v>
      </c>
    </row>
    <row r="173" spans="1:20" x14ac:dyDescent="0.2">
      <c r="A173" s="159" t="s">
        <v>7565</v>
      </c>
      <c r="B173" s="242" t="s">
        <v>1319</v>
      </c>
      <c r="C173" s="242" t="s">
        <v>951</v>
      </c>
      <c r="D173" s="242" t="s">
        <v>247</v>
      </c>
      <c r="E173" s="242" t="s">
        <v>1320</v>
      </c>
      <c r="F173" s="242" t="s">
        <v>226</v>
      </c>
      <c r="G173" s="242" t="s">
        <v>1008</v>
      </c>
      <c r="H173" s="242" t="s">
        <v>247</v>
      </c>
      <c r="I173" s="242" t="s">
        <v>1321</v>
      </c>
      <c r="J173" s="243">
        <v>3.7000000000000006</v>
      </c>
      <c r="K173" s="243" t="s">
        <v>255</v>
      </c>
      <c r="L173" s="242">
        <v>3.7000000000000012E-2</v>
      </c>
      <c r="M173" s="242">
        <v>4.7100000000000024E-2</v>
      </c>
      <c r="N173" s="244">
        <v>23853720.263972148</v>
      </c>
      <c r="O173" s="46">
        <v>104.12000000000002</v>
      </c>
      <c r="P173" s="164">
        <v>1225.8764121494003</v>
      </c>
      <c r="Q173" s="164">
        <v>26062.369948432115</v>
      </c>
      <c r="R173" s="21">
        <v>2.4641883082901828E-2</v>
      </c>
      <c r="S173" s="21">
        <v>2.3504750538135798E-3</v>
      </c>
      <c r="T173" s="21">
        <v>4.7657036404985851E-4</v>
      </c>
    </row>
    <row r="174" spans="1:20" x14ac:dyDescent="0.2">
      <c r="A174" s="159" t="s">
        <v>7566</v>
      </c>
      <c r="B174" s="242" t="s">
        <v>1350</v>
      </c>
      <c r="C174" s="242" t="s">
        <v>951</v>
      </c>
      <c r="D174" s="242" t="s">
        <v>247</v>
      </c>
      <c r="E174" s="242" t="s">
        <v>1320</v>
      </c>
      <c r="F174" s="242" t="s">
        <v>226</v>
      </c>
      <c r="G174" s="242" t="s">
        <v>1008</v>
      </c>
      <c r="H174" s="242" t="s">
        <v>247</v>
      </c>
      <c r="I174" s="242" t="s">
        <v>1351</v>
      </c>
      <c r="J174" s="243">
        <v>4.8100000000000005</v>
      </c>
      <c r="K174" s="243" t="s">
        <v>255</v>
      </c>
      <c r="L174" s="242">
        <v>3.6999999999999984E-2</v>
      </c>
      <c r="M174" s="242">
        <v>4.7099999999999989E-2</v>
      </c>
      <c r="N174" s="244">
        <v>37609805.282496676</v>
      </c>
      <c r="O174" s="46">
        <v>104.0162</v>
      </c>
      <c r="P174" s="164">
        <v>750.11940972325999</v>
      </c>
      <c r="Q174" s="164">
        <v>39870.409690687971</v>
      </c>
      <c r="R174" s="21">
        <v>3.8852489854245428E-2</v>
      </c>
      <c r="S174" s="21">
        <v>3.5957744268351561E-3</v>
      </c>
      <c r="T174" s="21">
        <v>7.2906092955875865E-4</v>
      </c>
    </row>
    <row r="175" spans="1:20" x14ac:dyDescent="0.2">
      <c r="A175" s="159" t="s">
        <v>7567</v>
      </c>
      <c r="B175" s="242" t="s">
        <v>1368</v>
      </c>
      <c r="C175" s="242" t="s">
        <v>951</v>
      </c>
      <c r="D175" s="242" t="s">
        <v>247</v>
      </c>
      <c r="E175" s="242" t="s">
        <v>1320</v>
      </c>
      <c r="F175" s="242" t="s">
        <v>226</v>
      </c>
      <c r="G175" s="242" t="s">
        <v>1008</v>
      </c>
      <c r="H175" s="242" t="s">
        <v>247</v>
      </c>
      <c r="I175" s="242" t="s">
        <v>1369</v>
      </c>
      <c r="J175" s="243">
        <v>5.5100000000000007</v>
      </c>
      <c r="K175" s="243" t="s">
        <v>255</v>
      </c>
      <c r="L175" s="242">
        <v>2.5000000000000001E-2</v>
      </c>
      <c r="M175" s="242">
        <v>5.0899999999999987E-2</v>
      </c>
      <c r="N175" s="244">
        <v>12279271.462358234</v>
      </c>
      <c r="O175" s="46">
        <v>92.58</v>
      </c>
      <c r="P175" s="164">
        <v>163.18824749674999</v>
      </c>
      <c r="Q175" s="164">
        <v>11531.33776734268</v>
      </c>
      <c r="R175" s="21">
        <v>8.5935135155421893E-2</v>
      </c>
      <c r="S175" s="21">
        <v>1.0399714919581942E-3</v>
      </c>
      <c r="T175" s="21">
        <v>2.1085932893432E-4</v>
      </c>
    </row>
    <row r="176" spans="1:20" x14ac:dyDescent="0.2">
      <c r="A176" s="159" t="s">
        <v>7568</v>
      </c>
      <c r="B176" s="242" t="s">
        <v>1104</v>
      </c>
      <c r="C176" s="242" t="s">
        <v>951</v>
      </c>
      <c r="D176" s="242" t="s">
        <v>247</v>
      </c>
      <c r="E176" s="242" t="s">
        <v>1105</v>
      </c>
      <c r="F176" s="242" t="s">
        <v>226</v>
      </c>
      <c r="G176" s="242" t="s">
        <v>1008</v>
      </c>
      <c r="H176" s="242" t="s">
        <v>247</v>
      </c>
      <c r="I176" s="242" t="s">
        <v>1106</v>
      </c>
      <c r="J176" s="243">
        <v>2.0099999999999993</v>
      </c>
      <c r="K176" s="243" t="s">
        <v>255</v>
      </c>
      <c r="L176" s="242">
        <v>6.3200000000000006E-2</v>
      </c>
      <c r="M176" s="242">
        <v>0.4499999999999999</v>
      </c>
      <c r="N176" s="244">
        <v>33918.427713872486</v>
      </c>
      <c r="O176" s="46">
        <v>14.099999999999998</v>
      </c>
      <c r="P176" s="164">
        <v>0</v>
      </c>
      <c r="Q176" s="164">
        <v>4.7824956936488245</v>
      </c>
      <c r="R176" s="21">
        <v>3.9194539505989657E-4</v>
      </c>
      <c r="S176" s="21">
        <v>4.3131675458273856E-7</v>
      </c>
      <c r="T176" s="21">
        <v>8.7451590868320662E-8</v>
      </c>
    </row>
    <row r="177" spans="1:20" x14ac:dyDescent="0.2">
      <c r="A177" s="159" t="s">
        <v>7569</v>
      </c>
      <c r="B177" s="242" t="s">
        <v>1111</v>
      </c>
      <c r="C177" s="242" t="s">
        <v>951</v>
      </c>
      <c r="D177" s="242" t="s">
        <v>247</v>
      </c>
      <c r="E177" s="242" t="s">
        <v>1105</v>
      </c>
      <c r="F177" s="242" t="s">
        <v>226</v>
      </c>
      <c r="G177" s="242" t="s">
        <v>1008</v>
      </c>
      <c r="H177" s="242" t="s">
        <v>247</v>
      </c>
      <c r="I177" s="242" t="s">
        <v>1112</v>
      </c>
      <c r="J177" s="243">
        <v>2.0099999999999998</v>
      </c>
      <c r="K177" s="243" t="s">
        <v>255</v>
      </c>
      <c r="L177" s="242">
        <v>6.7800000000000013E-2</v>
      </c>
      <c r="M177" s="242">
        <v>0.45000000000000018</v>
      </c>
      <c r="N177" s="244">
        <v>14721806.823400527</v>
      </c>
      <c r="O177" s="46">
        <v>22.7</v>
      </c>
      <c r="P177" s="164">
        <v>0</v>
      </c>
      <c r="Q177" s="164">
        <v>3341.8501422751892</v>
      </c>
      <c r="R177" s="21">
        <v>3.2416513991735257E-2</v>
      </c>
      <c r="S177" s="21">
        <v>3.0138991229666508E-4</v>
      </c>
      <c r="T177" s="21">
        <v>6.1108285319231645E-5</v>
      </c>
    </row>
    <row r="178" spans="1:20" x14ac:dyDescent="0.2">
      <c r="A178" s="159" t="s">
        <v>7570</v>
      </c>
      <c r="B178" s="242" t="s">
        <v>1358</v>
      </c>
      <c r="C178" s="242" t="s">
        <v>951</v>
      </c>
      <c r="D178" s="242" t="s">
        <v>247</v>
      </c>
      <c r="E178" s="242" t="s">
        <v>1359</v>
      </c>
      <c r="F178" s="242" t="s">
        <v>221</v>
      </c>
      <c r="G178" s="242" t="s">
        <v>1008</v>
      </c>
      <c r="H178" s="242" t="s">
        <v>247</v>
      </c>
      <c r="I178" s="242" t="s">
        <v>1360</v>
      </c>
      <c r="J178" s="243">
        <v>6.7499999999999982</v>
      </c>
      <c r="K178" s="243" t="s">
        <v>255</v>
      </c>
      <c r="L178" s="242">
        <v>6.4000000000000003E-3</v>
      </c>
      <c r="M178" s="242">
        <v>3.1999999999999994E-2</v>
      </c>
      <c r="N178" s="244">
        <v>11958809.492244136</v>
      </c>
      <c r="O178" s="46">
        <v>90.04</v>
      </c>
      <c r="P178" s="164">
        <v>168.494773233313</v>
      </c>
      <c r="Q178" s="164">
        <v>10828.52971866352</v>
      </c>
      <c r="R178" s="21">
        <v>7.9471089129745737E-2</v>
      </c>
      <c r="S178" s="21">
        <v>9.7658766349944929E-4</v>
      </c>
      <c r="T178" s="21">
        <v>1.9800794633638601E-4</v>
      </c>
    </row>
    <row r="179" spans="1:20" x14ac:dyDescent="0.2">
      <c r="A179" s="159" t="s">
        <v>7571</v>
      </c>
      <c r="B179" s="242" t="s">
        <v>1442</v>
      </c>
      <c r="C179" s="242" t="s">
        <v>951</v>
      </c>
      <c r="D179" s="242" t="s">
        <v>247</v>
      </c>
      <c r="E179" s="242" t="s">
        <v>1443</v>
      </c>
      <c r="F179" s="242" t="s">
        <v>221</v>
      </c>
      <c r="G179" s="242" t="s">
        <v>1008</v>
      </c>
      <c r="H179" s="242" t="s">
        <v>247</v>
      </c>
      <c r="I179" s="242" t="s">
        <v>1444</v>
      </c>
      <c r="J179" s="243">
        <v>3.7200000000000006</v>
      </c>
      <c r="K179" s="243" t="s">
        <v>255</v>
      </c>
      <c r="L179" s="242">
        <v>3.4300000000000011E-2</v>
      </c>
      <c r="M179" s="242">
        <v>3.8099999999999995E-2</v>
      </c>
      <c r="N179" s="244">
        <v>27241819.48903928</v>
      </c>
      <c r="O179" s="46">
        <v>100.48000000000002</v>
      </c>
      <c r="P179" s="164">
        <v>0</v>
      </c>
      <c r="Q179" s="164">
        <v>27372.580222586668</v>
      </c>
      <c r="R179" s="21">
        <v>4.2565342951623876E-2</v>
      </c>
      <c r="S179" s="21">
        <v>2.4686383893331035E-3</v>
      </c>
      <c r="T179" s="21">
        <v>5.0052856081289935E-4</v>
      </c>
    </row>
    <row r="180" spans="1:20" x14ac:dyDescent="0.2">
      <c r="A180" s="159" t="s">
        <v>7572</v>
      </c>
      <c r="B180" s="242" t="s">
        <v>1498</v>
      </c>
      <c r="C180" s="242" t="s">
        <v>951</v>
      </c>
      <c r="D180" s="242" t="s">
        <v>247</v>
      </c>
      <c r="E180" s="242" t="s">
        <v>1333</v>
      </c>
      <c r="F180" s="242" t="s">
        <v>198</v>
      </c>
      <c r="G180" s="242" t="s">
        <v>1499</v>
      </c>
      <c r="H180" s="242" t="s">
        <v>1085</v>
      </c>
      <c r="I180" s="242" t="s">
        <v>1500</v>
      </c>
      <c r="J180" s="243">
        <v>5.6999999999999993</v>
      </c>
      <c r="K180" s="243" t="s">
        <v>255</v>
      </c>
      <c r="L180" s="242">
        <v>2.9900000000000003E-2</v>
      </c>
      <c r="M180" s="242">
        <v>3.1199999999999995E-2</v>
      </c>
      <c r="N180" s="244">
        <v>338.67008747836815</v>
      </c>
      <c r="O180" s="46">
        <v>5034999</v>
      </c>
      <c r="P180" s="164">
        <v>0</v>
      </c>
      <c r="Q180" s="164">
        <v>17052.03551783496</v>
      </c>
      <c r="R180" s="21">
        <v>2.1166880467398008E-2</v>
      </c>
      <c r="S180" s="21">
        <v>1.5378641382467753E-3</v>
      </c>
      <c r="T180" s="21">
        <v>3.1180950890517941E-4</v>
      </c>
    </row>
    <row r="181" spans="1:20" x14ac:dyDescent="0.2">
      <c r="A181" s="159" t="s">
        <v>7573</v>
      </c>
      <c r="B181" s="242" t="s">
        <v>1143</v>
      </c>
      <c r="C181" s="242" t="s">
        <v>951</v>
      </c>
      <c r="D181" s="242" t="s">
        <v>247</v>
      </c>
      <c r="E181" s="242" t="s">
        <v>1144</v>
      </c>
      <c r="F181" s="242" t="s">
        <v>222</v>
      </c>
      <c r="G181" s="242" t="s">
        <v>1145</v>
      </c>
      <c r="H181" s="242" t="s">
        <v>1085</v>
      </c>
      <c r="I181" s="242" t="s">
        <v>1146</v>
      </c>
      <c r="J181" s="243">
        <v>2.66</v>
      </c>
      <c r="K181" s="243" t="s">
        <v>255</v>
      </c>
      <c r="L181" s="242">
        <v>4.0000000000000008E-2</v>
      </c>
      <c r="M181" s="242">
        <v>0.16440000000000002</v>
      </c>
      <c r="N181" s="244">
        <v>69697609.289685413</v>
      </c>
      <c r="O181" s="46">
        <v>78.8</v>
      </c>
      <c r="P181" s="164">
        <v>1499.7079936471</v>
      </c>
      <c r="Q181" s="164">
        <v>56421.424113944915</v>
      </c>
      <c r="R181" s="21">
        <v>2.3709035238160692E-2</v>
      </c>
      <c r="S181" s="21">
        <v>5.0884532044808001E-3</v>
      </c>
      <c r="T181" s="21">
        <v>1.0317088846255055E-3</v>
      </c>
    </row>
    <row r="182" spans="1:20" x14ac:dyDescent="0.2">
      <c r="A182" s="159" t="s">
        <v>7574</v>
      </c>
      <c r="B182" s="242" t="s">
        <v>1256</v>
      </c>
      <c r="C182" s="242" t="s">
        <v>951</v>
      </c>
      <c r="D182" s="242" t="s">
        <v>247</v>
      </c>
      <c r="E182" s="242" t="s">
        <v>1144</v>
      </c>
      <c r="F182" s="242" t="s">
        <v>222</v>
      </c>
      <c r="G182" s="242" t="s">
        <v>1145</v>
      </c>
      <c r="H182" s="242" t="s">
        <v>1085</v>
      </c>
      <c r="I182" s="242" t="s">
        <v>1257</v>
      </c>
      <c r="J182" s="243">
        <v>3.370000000000001</v>
      </c>
      <c r="K182" s="243" t="s">
        <v>255</v>
      </c>
      <c r="L182" s="242">
        <v>2.7800000000000005E-2</v>
      </c>
      <c r="M182" s="242">
        <v>0.14729999999999999</v>
      </c>
      <c r="N182" s="244">
        <v>6580857.5932994112</v>
      </c>
      <c r="O182" s="46">
        <v>75.489999999999995</v>
      </c>
      <c r="P182" s="164">
        <v>99.900989561946005</v>
      </c>
      <c r="Q182" s="164">
        <v>5067.7903859079724</v>
      </c>
      <c r="R182" s="21">
        <v>4.3424666581592759E-3</v>
      </c>
      <c r="S182" s="21">
        <v>4.5704649667708289E-4</v>
      </c>
      <c r="T182" s="21">
        <v>9.266842247728238E-5</v>
      </c>
    </row>
    <row r="183" spans="1:20" x14ac:dyDescent="0.2">
      <c r="A183" s="159" t="s">
        <v>7575</v>
      </c>
      <c r="B183" s="242" t="s">
        <v>1382</v>
      </c>
      <c r="C183" s="242" t="s">
        <v>951</v>
      </c>
      <c r="D183" s="242" t="s">
        <v>247</v>
      </c>
      <c r="E183" s="242" t="s">
        <v>1194</v>
      </c>
      <c r="F183" s="242" t="s">
        <v>221</v>
      </c>
      <c r="G183" s="242" t="s">
        <v>1207</v>
      </c>
      <c r="H183" s="242" t="s">
        <v>1085</v>
      </c>
      <c r="I183" s="242" t="s">
        <v>1383</v>
      </c>
      <c r="J183" s="243">
        <v>7.1599999999999966</v>
      </c>
      <c r="K183" s="243" t="s">
        <v>255</v>
      </c>
      <c r="L183" s="242">
        <v>3.5000000000000005E-3</v>
      </c>
      <c r="M183" s="242">
        <v>2.8299999999999999E-2</v>
      </c>
      <c r="N183" s="244">
        <v>47552739.987340175</v>
      </c>
      <c r="O183" s="46">
        <v>88.29</v>
      </c>
      <c r="P183" s="164">
        <v>0</v>
      </c>
      <c r="Q183" s="164">
        <v>41984.314133801832</v>
      </c>
      <c r="R183" s="21">
        <v>4.6317633960158582E-2</v>
      </c>
      <c r="S183" s="21">
        <v>3.786420161260537E-3</v>
      </c>
      <c r="T183" s="21">
        <v>7.6771528877531137E-4</v>
      </c>
    </row>
    <row r="184" spans="1:20" x14ac:dyDescent="0.2">
      <c r="A184" s="159" t="s">
        <v>7576</v>
      </c>
      <c r="B184" s="242" t="s">
        <v>1206</v>
      </c>
      <c r="C184" s="242" t="s">
        <v>951</v>
      </c>
      <c r="D184" s="242" t="s">
        <v>247</v>
      </c>
      <c r="E184" s="242" t="s">
        <v>1194</v>
      </c>
      <c r="F184" s="242" t="s">
        <v>221</v>
      </c>
      <c r="G184" s="242" t="s">
        <v>1207</v>
      </c>
      <c r="H184" s="242" t="s">
        <v>1085</v>
      </c>
      <c r="I184" s="242" t="s">
        <v>1208</v>
      </c>
      <c r="J184" s="243">
        <v>2.870000000000001</v>
      </c>
      <c r="K184" s="243" t="s">
        <v>255</v>
      </c>
      <c r="L184" s="242">
        <v>3.7000000000000012E-2</v>
      </c>
      <c r="M184" s="242">
        <v>1.9600000000000003E-2</v>
      </c>
      <c r="N184" s="244">
        <v>6585462.9344077157</v>
      </c>
      <c r="O184" s="46">
        <v>113.32</v>
      </c>
      <c r="P184" s="164">
        <v>131.45960313658998</v>
      </c>
      <c r="Q184" s="164">
        <v>7594.1061975492348</v>
      </c>
      <c r="R184" s="21">
        <v>1.4598121882046431E-2</v>
      </c>
      <c r="S184" s="21">
        <v>6.8488618681527083E-4</v>
      </c>
      <c r="T184" s="21">
        <v>1.3886403893276976E-4</v>
      </c>
    </row>
    <row r="185" spans="1:20" x14ac:dyDescent="0.2">
      <c r="A185" s="159" t="s">
        <v>7577</v>
      </c>
      <c r="B185" s="242" t="s">
        <v>1221</v>
      </c>
      <c r="C185" s="242" t="s">
        <v>951</v>
      </c>
      <c r="D185" s="242" t="s">
        <v>247</v>
      </c>
      <c r="E185" s="242" t="s">
        <v>1194</v>
      </c>
      <c r="F185" s="242" t="s">
        <v>221</v>
      </c>
      <c r="G185" s="242" t="s">
        <v>1207</v>
      </c>
      <c r="H185" s="242" t="s">
        <v>1085</v>
      </c>
      <c r="I185" s="242" t="s">
        <v>1222</v>
      </c>
      <c r="J185" s="243">
        <v>4.7900000000000018</v>
      </c>
      <c r="K185" s="243" t="s">
        <v>255</v>
      </c>
      <c r="L185" s="242">
        <v>2.8099999999999997E-2</v>
      </c>
      <c r="M185" s="242">
        <v>2.5300000000000003E-2</v>
      </c>
      <c r="N185" s="244">
        <v>30205171.634164892</v>
      </c>
      <c r="O185" s="46">
        <v>110.61000000000001</v>
      </c>
      <c r="P185" s="164">
        <v>463.01561666217998</v>
      </c>
      <c r="Q185" s="164">
        <v>33872.955957671104</v>
      </c>
      <c r="R185" s="21">
        <v>3.1814113140860245E-2</v>
      </c>
      <c r="S185" s="21">
        <v>3.054884806522429E-3</v>
      </c>
      <c r="T185" s="21">
        <v>6.1939290187856756E-4</v>
      </c>
    </row>
    <row r="186" spans="1:20" x14ac:dyDescent="0.2">
      <c r="A186" s="159" t="s">
        <v>7578</v>
      </c>
      <c r="B186" s="242" t="s">
        <v>1299</v>
      </c>
      <c r="C186" s="242" t="s">
        <v>951</v>
      </c>
      <c r="D186" s="242" t="s">
        <v>247</v>
      </c>
      <c r="E186" s="242" t="s">
        <v>1194</v>
      </c>
      <c r="F186" s="242" t="s">
        <v>221</v>
      </c>
      <c r="G186" s="242" t="s">
        <v>1207</v>
      </c>
      <c r="H186" s="242" t="s">
        <v>1085</v>
      </c>
      <c r="I186" s="242" t="s">
        <v>1298</v>
      </c>
      <c r="J186" s="243">
        <v>4.3899999999999997</v>
      </c>
      <c r="K186" s="243" t="s">
        <v>255</v>
      </c>
      <c r="L186" s="242">
        <v>2.6000000000000006E-2</v>
      </c>
      <c r="M186" s="242">
        <v>2.3099999999999999E-2</v>
      </c>
      <c r="N186" s="244">
        <v>22729366.616056524</v>
      </c>
      <c r="O186" s="46">
        <v>109.79</v>
      </c>
      <c r="P186" s="164">
        <v>320.13948474607002</v>
      </c>
      <c r="Q186" s="164">
        <v>25274.711091261786</v>
      </c>
      <c r="R186" s="21">
        <v>4.4155235360094768E-2</v>
      </c>
      <c r="S186" s="21">
        <v>2.2794388242474519E-3</v>
      </c>
      <c r="T186" s="21">
        <v>4.6216741953439473E-4</v>
      </c>
    </row>
    <row r="187" spans="1:20" x14ac:dyDescent="0.2">
      <c r="A187" s="159" t="s">
        <v>7579</v>
      </c>
      <c r="B187" s="242" t="s">
        <v>1505</v>
      </c>
      <c r="C187" s="242" t="s">
        <v>951</v>
      </c>
      <c r="D187" s="242" t="s">
        <v>247</v>
      </c>
      <c r="E187" s="242" t="s">
        <v>1226</v>
      </c>
      <c r="F187" s="242" t="s">
        <v>198</v>
      </c>
      <c r="G187" s="242" t="s">
        <v>1499</v>
      </c>
      <c r="H187" s="242" t="s">
        <v>1085</v>
      </c>
      <c r="I187" s="242" t="s">
        <v>1506</v>
      </c>
      <c r="J187" s="243">
        <v>5.0599999999999996</v>
      </c>
      <c r="K187" s="243" t="s">
        <v>255</v>
      </c>
      <c r="L187" s="242">
        <v>3.3099999999999997E-2</v>
      </c>
      <c r="M187" s="242">
        <v>3.4099999999999998E-2</v>
      </c>
      <c r="N187" s="244">
        <v>1009.1453165822745</v>
      </c>
      <c r="O187" s="46">
        <v>4989000</v>
      </c>
      <c r="P187" s="164">
        <v>0</v>
      </c>
      <c r="Q187" s="164">
        <v>50346.259844289678</v>
      </c>
      <c r="R187" s="21">
        <v>7.1932804660508554E-2</v>
      </c>
      <c r="S187" s="21">
        <v>4.5405551394967561E-3</v>
      </c>
      <c r="T187" s="21">
        <v>9.2061986035868275E-4</v>
      </c>
    </row>
    <row r="188" spans="1:20" x14ac:dyDescent="0.2">
      <c r="A188" s="159" t="s">
        <v>7580</v>
      </c>
      <c r="B188" s="242" t="s">
        <v>1449</v>
      </c>
      <c r="C188" s="242" t="s">
        <v>951</v>
      </c>
      <c r="D188" s="242" t="s">
        <v>247</v>
      </c>
      <c r="E188" s="242" t="s">
        <v>1338</v>
      </c>
      <c r="F188" s="242" t="s">
        <v>232</v>
      </c>
      <c r="G188" s="242" t="s">
        <v>1450</v>
      </c>
      <c r="H188" s="242" t="s">
        <v>1085</v>
      </c>
      <c r="I188" s="242" t="s">
        <v>1451</v>
      </c>
      <c r="J188" s="243">
        <v>3.2599999999999993</v>
      </c>
      <c r="K188" s="243" t="s">
        <v>255</v>
      </c>
      <c r="L188" s="242">
        <v>3.5400000000000001E-2</v>
      </c>
      <c r="M188" s="242">
        <v>3.8999999999999993E-2</v>
      </c>
      <c r="N188" s="244">
        <v>17832446.476052508</v>
      </c>
      <c r="O188" s="46">
        <v>99.25</v>
      </c>
      <c r="P188" s="164">
        <v>0</v>
      </c>
      <c r="Q188" s="164">
        <v>17698.703127482113</v>
      </c>
      <c r="R188" s="21">
        <v>4.6090225395131357E-2</v>
      </c>
      <c r="S188" s="21">
        <v>1.5961848545742758E-3</v>
      </c>
      <c r="T188" s="21">
        <v>3.2363432064557666E-4</v>
      </c>
    </row>
    <row r="189" spans="1:20" x14ac:dyDescent="0.2">
      <c r="A189" s="159" t="s">
        <v>7581</v>
      </c>
      <c r="B189" s="242" t="s">
        <v>1117</v>
      </c>
      <c r="C189" s="242" t="s">
        <v>951</v>
      </c>
      <c r="D189" s="242" t="s">
        <v>247</v>
      </c>
      <c r="E189" s="242" t="s">
        <v>1098</v>
      </c>
      <c r="F189" s="242" t="s">
        <v>221</v>
      </c>
      <c r="G189" s="242" t="s">
        <v>1118</v>
      </c>
      <c r="H189" s="242" t="s">
        <v>254</v>
      </c>
      <c r="I189" s="242" t="s">
        <v>1119</v>
      </c>
      <c r="J189" s="243">
        <v>0.99</v>
      </c>
      <c r="K189" s="243" t="s">
        <v>255</v>
      </c>
      <c r="L189" s="242">
        <v>4.9499999999999995E-2</v>
      </c>
      <c r="M189" s="242">
        <v>4.179999999999999E-2</v>
      </c>
      <c r="N189" s="244">
        <v>6959647.8528226875</v>
      </c>
      <c r="O189" s="46">
        <v>110.6</v>
      </c>
      <c r="P189" s="164">
        <v>4008.0884162710604</v>
      </c>
      <c r="Q189" s="164">
        <v>7856.7753632792774</v>
      </c>
      <c r="R189" s="21">
        <v>5.6278173839207267E-2</v>
      </c>
      <c r="S189" s="21">
        <v>7.0857541088338485E-4</v>
      </c>
      <c r="T189" s="21">
        <v>1.4366714548771179E-4</v>
      </c>
    </row>
    <row r="190" spans="1:20" x14ac:dyDescent="0.2">
      <c r="A190" s="159" t="s">
        <v>7582</v>
      </c>
      <c r="B190" s="242" t="s">
        <v>1126</v>
      </c>
      <c r="C190" s="242" t="s">
        <v>951</v>
      </c>
      <c r="D190" s="242" t="s">
        <v>247</v>
      </c>
      <c r="E190" s="242" t="s">
        <v>1127</v>
      </c>
      <c r="F190" s="242" t="s">
        <v>221</v>
      </c>
      <c r="G190" s="242" t="s">
        <v>1128</v>
      </c>
      <c r="H190" s="242" t="s">
        <v>254</v>
      </c>
      <c r="I190" s="242" t="s">
        <v>1129</v>
      </c>
      <c r="J190" s="243">
        <v>0.41999999999999993</v>
      </c>
      <c r="K190" s="243" t="s">
        <v>255</v>
      </c>
      <c r="L190" s="242">
        <v>3.2999999999999995E-2</v>
      </c>
      <c r="M190" s="242">
        <v>1.3999999999999997E-2</v>
      </c>
      <c r="N190" s="244">
        <v>4807371.5887136152</v>
      </c>
      <c r="O190" s="46">
        <v>108.73000000000002</v>
      </c>
      <c r="P190" s="164">
        <v>0</v>
      </c>
      <c r="Q190" s="164">
        <v>5227.0551252616615</v>
      </c>
      <c r="R190" s="21">
        <v>2.1174597594658333E-2</v>
      </c>
      <c r="S190" s="21">
        <v>4.7141003297649335E-4</v>
      </c>
      <c r="T190" s="21">
        <v>9.5580700023962641E-5</v>
      </c>
    </row>
    <row r="191" spans="1:20" x14ac:dyDescent="0.2">
      <c r="A191" s="159" t="s">
        <v>7583</v>
      </c>
      <c r="B191" s="242" t="s">
        <v>1261</v>
      </c>
      <c r="C191" s="242" t="s">
        <v>951</v>
      </c>
      <c r="D191" s="242" t="s">
        <v>247</v>
      </c>
      <c r="E191" s="242" t="s">
        <v>1127</v>
      </c>
      <c r="F191" s="242" t="s">
        <v>221</v>
      </c>
      <c r="G191" s="242" t="s">
        <v>1262</v>
      </c>
      <c r="H191" s="242" t="s">
        <v>254</v>
      </c>
      <c r="I191" s="242" t="s">
        <v>1263</v>
      </c>
      <c r="J191" s="243">
        <v>2.8700000000000014</v>
      </c>
      <c r="K191" s="243" t="s">
        <v>255</v>
      </c>
      <c r="L191" s="242">
        <v>1.6000000000000004E-2</v>
      </c>
      <c r="M191" s="242">
        <v>1.9300000000000001E-2</v>
      </c>
      <c r="N191" s="244">
        <v>19393486.982554518</v>
      </c>
      <c r="O191" s="46">
        <v>108.45</v>
      </c>
      <c r="P191" s="164">
        <v>0</v>
      </c>
      <c r="Q191" s="164">
        <v>21032.236629370287</v>
      </c>
      <c r="R191" s="21">
        <v>5.0021956780547709E-2</v>
      </c>
      <c r="S191" s="21">
        <v>1.8968247178232183E-3</v>
      </c>
      <c r="T191" s="21">
        <v>3.8459052983570897E-4</v>
      </c>
    </row>
    <row r="192" spans="1:20" s="92" customFormat="1" x14ac:dyDescent="0.2">
      <c r="A192" s="72" t="s">
        <v>137</v>
      </c>
      <c r="B192" s="106" t="s">
        <v>247</v>
      </c>
      <c r="C192" s="106" t="s">
        <v>247</v>
      </c>
      <c r="D192" s="106" t="s">
        <v>247</v>
      </c>
      <c r="E192" s="106" t="s">
        <v>247</v>
      </c>
      <c r="F192" s="106" t="s">
        <v>247</v>
      </c>
      <c r="G192" s="106" t="s">
        <v>247</v>
      </c>
      <c r="H192" s="106" t="s">
        <v>247</v>
      </c>
      <c r="I192" s="106" t="s">
        <v>247</v>
      </c>
      <c r="J192" s="107" t="s">
        <v>247</v>
      </c>
      <c r="K192" s="107" t="s">
        <v>247</v>
      </c>
      <c r="L192" s="106" t="s">
        <v>247</v>
      </c>
      <c r="M192" s="106" t="s">
        <v>247</v>
      </c>
      <c r="N192" s="110" t="s">
        <v>247</v>
      </c>
      <c r="O192" s="111" t="s">
        <v>247</v>
      </c>
      <c r="P192" s="99" t="s">
        <v>247</v>
      </c>
      <c r="Q192" s="99">
        <v>2012437.0479805712</v>
      </c>
      <c r="R192" s="112" t="s">
        <v>247</v>
      </c>
      <c r="S192" s="112">
        <v>0.18149474080860165</v>
      </c>
      <c r="T192" s="112">
        <v>3.6798950305792125E-2</v>
      </c>
    </row>
    <row r="193" spans="1:20" x14ac:dyDescent="0.2">
      <c r="A193" s="159" t="s">
        <v>7584</v>
      </c>
      <c r="B193" s="242" t="s">
        <v>1509</v>
      </c>
      <c r="C193" s="242" t="s">
        <v>951</v>
      </c>
      <c r="D193" s="242" t="s">
        <v>247</v>
      </c>
      <c r="E193" s="242" t="s">
        <v>1510</v>
      </c>
      <c r="F193" s="242" t="s">
        <v>211</v>
      </c>
      <c r="G193" s="242" t="s">
        <v>1198</v>
      </c>
      <c r="H193" s="242" t="s">
        <v>254</v>
      </c>
      <c r="I193" s="242" t="s">
        <v>1511</v>
      </c>
      <c r="J193" s="243">
        <v>1.4599999999999997</v>
      </c>
      <c r="K193" s="243" t="s">
        <v>255</v>
      </c>
      <c r="L193" s="242">
        <v>4.7500000000000001E-2</v>
      </c>
      <c r="M193" s="242">
        <v>4.6099999999999988E-2</v>
      </c>
      <c r="N193" s="244">
        <v>13371547.183461543</v>
      </c>
      <c r="O193" s="46">
        <v>100.25</v>
      </c>
      <c r="P193" s="164">
        <v>4771.1923133948903</v>
      </c>
      <c r="Q193" s="164">
        <v>13711.416248692398</v>
      </c>
      <c r="R193" s="21">
        <v>7.9848949141385378E-2</v>
      </c>
      <c r="S193" s="21">
        <v>1.2365852341430861E-3</v>
      </c>
      <c r="T193" s="21">
        <v>2.5072373104240993E-4</v>
      </c>
    </row>
    <row r="194" spans="1:20" x14ac:dyDescent="0.2">
      <c r="A194" s="159" t="s">
        <v>7585</v>
      </c>
      <c r="B194" s="242" t="s">
        <v>1647</v>
      </c>
      <c r="C194" s="242" t="s">
        <v>951</v>
      </c>
      <c r="D194" s="242" t="s">
        <v>247</v>
      </c>
      <c r="E194" s="242" t="s">
        <v>1648</v>
      </c>
      <c r="F194" s="242" t="s">
        <v>224</v>
      </c>
      <c r="G194" s="242" t="s">
        <v>1163</v>
      </c>
      <c r="H194" s="242" t="s">
        <v>1085</v>
      </c>
      <c r="I194" s="242" t="s">
        <v>1649</v>
      </c>
      <c r="J194" s="243">
        <v>3.8900000000000006</v>
      </c>
      <c r="K194" s="243" t="s">
        <v>255</v>
      </c>
      <c r="L194" s="242">
        <v>2.5499999999999995E-2</v>
      </c>
      <c r="M194" s="242">
        <v>5.6100000000000004E-2</v>
      </c>
      <c r="N194" s="244">
        <v>31869964.817817502</v>
      </c>
      <c r="O194" s="46">
        <v>89.16</v>
      </c>
      <c r="P194" s="164">
        <v>406.34205147892999</v>
      </c>
      <c r="Q194" s="164">
        <v>28821.60268299326</v>
      </c>
      <c r="R194" s="21">
        <v>5.4732117703923305E-2</v>
      </c>
      <c r="S194" s="21">
        <v>2.5993207160877416E-3</v>
      </c>
      <c r="T194" s="21">
        <v>5.2702504454936537E-4</v>
      </c>
    </row>
    <row r="195" spans="1:20" x14ac:dyDescent="0.2">
      <c r="A195" s="159" t="s">
        <v>7586</v>
      </c>
      <c r="B195" s="242" t="s">
        <v>1740</v>
      </c>
      <c r="C195" s="242" t="s">
        <v>951</v>
      </c>
      <c r="D195" s="242" t="s">
        <v>247</v>
      </c>
      <c r="E195" s="242" t="s">
        <v>1741</v>
      </c>
      <c r="F195" s="242" t="s">
        <v>199</v>
      </c>
      <c r="G195" s="242" t="s">
        <v>1163</v>
      </c>
      <c r="H195" s="242" t="s">
        <v>1085</v>
      </c>
      <c r="I195" s="242" t="s">
        <v>1742</v>
      </c>
      <c r="J195" s="243">
        <v>2.76</v>
      </c>
      <c r="K195" s="243" t="s">
        <v>255</v>
      </c>
      <c r="L195" s="242">
        <v>3.2700000000000007E-2</v>
      </c>
      <c r="M195" s="242">
        <v>4.7999999999999987E-2</v>
      </c>
      <c r="N195" s="244">
        <v>8316178.4905662425</v>
      </c>
      <c r="O195" s="46">
        <v>96.460000000000008</v>
      </c>
      <c r="P195" s="164">
        <v>0</v>
      </c>
      <c r="Q195" s="164">
        <v>8021.7857696963356</v>
      </c>
      <c r="R195" s="21">
        <v>2.6350959909016494E-2</v>
      </c>
      <c r="S195" s="21">
        <v>7.2345712903374316E-4</v>
      </c>
      <c r="T195" s="21">
        <v>1.4668448695027988E-4</v>
      </c>
    </row>
    <row r="196" spans="1:20" x14ac:dyDescent="0.2">
      <c r="A196" s="159" t="s">
        <v>7587</v>
      </c>
      <c r="B196" s="242" t="s">
        <v>1537</v>
      </c>
      <c r="C196" s="242" t="s">
        <v>951</v>
      </c>
      <c r="D196" s="242" t="s">
        <v>247</v>
      </c>
      <c r="E196" s="242" t="s">
        <v>1538</v>
      </c>
      <c r="F196" s="242" t="s">
        <v>210</v>
      </c>
      <c r="G196" s="242" t="s">
        <v>1079</v>
      </c>
      <c r="H196" s="242" t="s">
        <v>254</v>
      </c>
      <c r="I196" s="242" t="s">
        <v>1539</v>
      </c>
      <c r="J196" s="243">
        <v>0.74000000000000021</v>
      </c>
      <c r="K196" s="243" t="s">
        <v>255</v>
      </c>
      <c r="L196" s="242">
        <v>2.4500000000000001E-2</v>
      </c>
      <c r="M196" s="242">
        <v>3.9199999999999999E-2</v>
      </c>
      <c r="N196" s="244">
        <v>5821766.6699999999</v>
      </c>
      <c r="O196" s="46">
        <v>99.57</v>
      </c>
      <c r="P196" s="164">
        <v>0</v>
      </c>
      <c r="Q196" s="164">
        <v>5796.7330599999996</v>
      </c>
      <c r="R196" s="21">
        <v>7.422589021726796E-3</v>
      </c>
      <c r="S196" s="21">
        <v>5.2278731666020753E-4</v>
      </c>
      <c r="T196" s="21">
        <v>1.0599769668568619E-4</v>
      </c>
    </row>
    <row r="197" spans="1:20" x14ac:dyDescent="0.2">
      <c r="A197" s="159" t="s">
        <v>7588</v>
      </c>
      <c r="B197" s="242" t="s">
        <v>1615</v>
      </c>
      <c r="C197" s="242" t="s">
        <v>951</v>
      </c>
      <c r="D197" s="242" t="s">
        <v>247</v>
      </c>
      <c r="E197" s="242" t="s">
        <v>1538</v>
      </c>
      <c r="F197" s="242" t="s">
        <v>210</v>
      </c>
      <c r="G197" s="242" t="s">
        <v>1079</v>
      </c>
      <c r="H197" s="242" t="s">
        <v>254</v>
      </c>
      <c r="I197" s="242" t="s">
        <v>1616</v>
      </c>
      <c r="J197" s="243">
        <v>8.870000000000001</v>
      </c>
      <c r="K197" s="243" t="s">
        <v>255</v>
      </c>
      <c r="L197" s="242">
        <v>2.4000000000000004E-2</v>
      </c>
      <c r="M197" s="242">
        <v>4.8000000000000008E-2</v>
      </c>
      <c r="N197" s="244">
        <v>14843520.79880948</v>
      </c>
      <c r="O197" s="46">
        <v>81.23</v>
      </c>
      <c r="P197" s="164">
        <v>0</v>
      </c>
      <c r="Q197" s="164">
        <v>12057.391943433026</v>
      </c>
      <c r="R197" s="21">
        <v>1.976388662748222E-2</v>
      </c>
      <c r="S197" s="21">
        <v>1.0874144996471094E-3</v>
      </c>
      <c r="T197" s="21">
        <v>2.2047863181066515E-4</v>
      </c>
    </row>
    <row r="198" spans="1:20" x14ac:dyDescent="0.2">
      <c r="A198" s="159" t="s">
        <v>7589</v>
      </c>
      <c r="B198" s="242" t="s">
        <v>1607</v>
      </c>
      <c r="C198" s="242" t="s">
        <v>951</v>
      </c>
      <c r="D198" s="242" t="s">
        <v>247</v>
      </c>
      <c r="E198" s="242" t="s">
        <v>1608</v>
      </c>
      <c r="F198" s="242" t="s">
        <v>199</v>
      </c>
      <c r="G198" s="242" t="s">
        <v>1609</v>
      </c>
      <c r="H198" s="242" t="s">
        <v>1085</v>
      </c>
      <c r="I198" s="242" t="s">
        <v>1610</v>
      </c>
      <c r="J198" s="243">
        <v>2.0100000000000002</v>
      </c>
      <c r="K198" s="243" t="s">
        <v>255</v>
      </c>
      <c r="L198" s="242">
        <v>3.1800000000000009E-2</v>
      </c>
      <c r="M198" s="242">
        <v>6.59E-2</v>
      </c>
      <c r="N198" s="244">
        <v>6818350.2605162077</v>
      </c>
      <c r="O198" s="46">
        <v>94.96</v>
      </c>
      <c r="P198" s="164">
        <v>0</v>
      </c>
      <c r="Q198" s="164">
        <v>6474.70540738619</v>
      </c>
      <c r="R198" s="21">
        <v>6.1985002368329156E-2</v>
      </c>
      <c r="S198" s="21">
        <v>5.8393129907085325E-4</v>
      </c>
      <c r="T198" s="21">
        <v>1.1839493949395242E-4</v>
      </c>
    </row>
    <row r="199" spans="1:20" x14ac:dyDescent="0.2">
      <c r="A199" s="159" t="s">
        <v>7590</v>
      </c>
      <c r="B199" s="242" t="s">
        <v>1678</v>
      </c>
      <c r="C199" s="242" t="s">
        <v>951</v>
      </c>
      <c r="D199" s="242" t="s">
        <v>247</v>
      </c>
      <c r="E199" s="242" t="s">
        <v>1608</v>
      </c>
      <c r="F199" s="242" t="s">
        <v>199</v>
      </c>
      <c r="G199" s="242" t="s">
        <v>1609</v>
      </c>
      <c r="H199" s="242" t="s">
        <v>1085</v>
      </c>
      <c r="I199" s="242" t="s">
        <v>1679</v>
      </c>
      <c r="J199" s="243">
        <v>3.3599999999999985</v>
      </c>
      <c r="K199" s="243" t="s">
        <v>255</v>
      </c>
      <c r="L199" s="242">
        <v>3.1999999999999994E-2</v>
      </c>
      <c r="M199" s="242">
        <v>5.4999999999999979E-2</v>
      </c>
      <c r="N199" s="244">
        <v>4879506.7726781685</v>
      </c>
      <c r="O199" s="46">
        <v>94.16</v>
      </c>
      <c r="P199" s="164">
        <v>0</v>
      </c>
      <c r="Q199" s="164">
        <v>4594.5435771537641</v>
      </c>
      <c r="R199" s="21">
        <v>3.2530045151187785E-2</v>
      </c>
      <c r="S199" s="21">
        <v>4.1436600290485127E-4</v>
      </c>
      <c r="T199" s="21">
        <v>8.4014742693760047E-5</v>
      </c>
    </row>
    <row r="200" spans="1:20" x14ac:dyDescent="0.2">
      <c r="A200" s="159" t="s">
        <v>7591</v>
      </c>
      <c r="B200" s="242" t="s">
        <v>1690</v>
      </c>
      <c r="C200" s="242" t="s">
        <v>951</v>
      </c>
      <c r="D200" s="242" t="s">
        <v>247</v>
      </c>
      <c r="E200" s="242" t="s">
        <v>1608</v>
      </c>
      <c r="F200" s="242" t="s">
        <v>199</v>
      </c>
      <c r="G200" s="242" t="s">
        <v>1609</v>
      </c>
      <c r="H200" s="242" t="s">
        <v>1085</v>
      </c>
      <c r="I200" s="242" t="s">
        <v>1691</v>
      </c>
      <c r="J200" s="243">
        <v>4.34</v>
      </c>
      <c r="K200" s="243" t="s">
        <v>255</v>
      </c>
      <c r="L200" s="242">
        <v>3.2000000000000015E-2</v>
      </c>
      <c r="M200" s="242">
        <v>5.5000000000000014E-2</v>
      </c>
      <c r="N200" s="244">
        <v>5093693.901394031</v>
      </c>
      <c r="O200" s="46">
        <v>93.841499999999996</v>
      </c>
      <c r="P200" s="164">
        <v>0</v>
      </c>
      <c r="Q200" s="164">
        <v>4779.9987624766791</v>
      </c>
      <c r="R200" s="21">
        <v>3.3957959342626874E-2</v>
      </c>
      <c r="S200" s="21">
        <v>4.3109156499166032E-4</v>
      </c>
      <c r="T200" s="21">
        <v>8.7405932572468393E-5</v>
      </c>
    </row>
    <row r="201" spans="1:20" x14ac:dyDescent="0.2">
      <c r="A201" s="159" t="s">
        <v>7592</v>
      </c>
      <c r="B201" s="242" t="s">
        <v>1655</v>
      </c>
      <c r="C201" s="242" t="s">
        <v>951</v>
      </c>
      <c r="D201" s="242" t="s">
        <v>247</v>
      </c>
      <c r="E201" s="242" t="s">
        <v>1265</v>
      </c>
      <c r="F201" s="242" t="s">
        <v>202</v>
      </c>
      <c r="G201" s="242" t="s">
        <v>1198</v>
      </c>
      <c r="H201" s="242" t="s">
        <v>254</v>
      </c>
      <c r="I201" s="242" t="s">
        <v>1656</v>
      </c>
      <c r="J201" s="243">
        <v>2.8699999999999992</v>
      </c>
      <c r="K201" s="243" t="s">
        <v>255</v>
      </c>
      <c r="L201" s="242">
        <v>2.7999999999999983E-2</v>
      </c>
      <c r="M201" s="242">
        <v>5.4299999999999973E-2</v>
      </c>
      <c r="N201" s="244">
        <v>22066073.201347802</v>
      </c>
      <c r="O201" s="46">
        <v>94.15</v>
      </c>
      <c r="P201" s="164">
        <v>0</v>
      </c>
      <c r="Q201" s="164">
        <v>20775.20791734106</v>
      </c>
      <c r="R201" s="21">
        <v>6.3465069782016631E-2</v>
      </c>
      <c r="S201" s="21">
        <v>1.8736441867765827E-3</v>
      </c>
      <c r="T201" s="21">
        <v>3.7989056328986524E-4</v>
      </c>
    </row>
    <row r="202" spans="1:20" x14ac:dyDescent="0.2">
      <c r="A202" s="159" t="s">
        <v>7593</v>
      </c>
      <c r="B202" s="242" t="s">
        <v>1663</v>
      </c>
      <c r="C202" s="242" t="s">
        <v>951</v>
      </c>
      <c r="D202" s="242" t="s">
        <v>247</v>
      </c>
      <c r="E202" s="242" t="s">
        <v>1265</v>
      </c>
      <c r="F202" s="242" t="s">
        <v>202</v>
      </c>
      <c r="G202" s="242" t="s">
        <v>1198</v>
      </c>
      <c r="H202" s="242" t="s">
        <v>254</v>
      </c>
      <c r="I202" s="242" t="s">
        <v>1656</v>
      </c>
      <c r="J202" s="243">
        <v>2.3799999999999994</v>
      </c>
      <c r="K202" s="243" t="s">
        <v>255</v>
      </c>
      <c r="L202" s="242">
        <v>2.799999999999999E-2</v>
      </c>
      <c r="M202" s="242">
        <v>5.4299999999999973E-2</v>
      </c>
      <c r="N202" s="244">
        <v>3855775.9491894082</v>
      </c>
      <c r="O202" s="46">
        <v>94.15</v>
      </c>
      <c r="P202" s="164">
        <v>0</v>
      </c>
      <c r="Q202" s="164">
        <v>3630.2130540847529</v>
      </c>
      <c r="R202" s="21">
        <v>1.1089743401385091E-2</v>
      </c>
      <c r="S202" s="21">
        <v>3.2739636650610659E-4</v>
      </c>
      <c r="T202" s="21">
        <v>6.6381221668898827E-5</v>
      </c>
    </row>
    <row r="203" spans="1:20" x14ac:dyDescent="0.2">
      <c r="A203" s="159" t="s">
        <v>7594</v>
      </c>
      <c r="B203" s="242" t="s">
        <v>1753</v>
      </c>
      <c r="C203" s="242" t="s">
        <v>951</v>
      </c>
      <c r="D203" s="242" t="s">
        <v>247</v>
      </c>
      <c r="E203" s="242" t="s">
        <v>1754</v>
      </c>
      <c r="F203" s="242" t="s">
        <v>215</v>
      </c>
      <c r="G203" s="242" t="s">
        <v>253</v>
      </c>
      <c r="H203" s="242" t="s">
        <v>254</v>
      </c>
      <c r="I203" s="242" t="s">
        <v>1755</v>
      </c>
      <c r="J203" s="243">
        <v>8.01</v>
      </c>
      <c r="K203" s="243" t="s">
        <v>255</v>
      </c>
      <c r="L203" s="242">
        <v>3.3500000000000002E-2</v>
      </c>
      <c r="M203" s="242">
        <v>3.3500000000000002E-2</v>
      </c>
      <c r="N203" s="244">
        <v>36500000</v>
      </c>
      <c r="O203" s="46">
        <v>100.79</v>
      </c>
      <c r="P203" s="164">
        <v>0</v>
      </c>
      <c r="Q203" s="164">
        <v>36788.35</v>
      </c>
      <c r="R203" s="21">
        <v>3.0950327691894153E-2</v>
      </c>
      <c r="S203" s="21">
        <v>3.3178141173291404E-3</v>
      </c>
      <c r="T203" s="21">
        <v>6.7270311130505358E-4</v>
      </c>
    </row>
    <row r="204" spans="1:20" x14ac:dyDescent="0.2">
      <c r="A204" s="159" t="s">
        <v>7595</v>
      </c>
      <c r="B204" s="242" t="s">
        <v>1650</v>
      </c>
      <c r="C204" s="242" t="s">
        <v>951</v>
      </c>
      <c r="D204" s="242" t="s">
        <v>247</v>
      </c>
      <c r="E204" s="242" t="s">
        <v>1651</v>
      </c>
      <c r="F204" s="242" t="s">
        <v>224</v>
      </c>
      <c r="G204" s="242" t="s">
        <v>1609</v>
      </c>
      <c r="H204" s="242" t="s">
        <v>1085</v>
      </c>
      <c r="I204" s="242" t="s">
        <v>1652</v>
      </c>
      <c r="J204" s="243">
        <v>2.3599999999999994</v>
      </c>
      <c r="K204" s="243" t="s">
        <v>255</v>
      </c>
      <c r="L204" s="242">
        <v>3.4699999999999995E-2</v>
      </c>
      <c r="M204" s="242">
        <v>6.6899999999999987E-2</v>
      </c>
      <c r="N204" s="244">
        <v>3600071.6585909128</v>
      </c>
      <c r="O204" s="46">
        <v>93.02</v>
      </c>
      <c r="P204" s="164">
        <v>782.56196982874803</v>
      </c>
      <c r="Q204" s="164">
        <v>3461.5109308093629</v>
      </c>
      <c r="R204" s="21">
        <v>3.0001497199840271E-2</v>
      </c>
      <c r="S204" s="21">
        <v>3.1218170517374218E-4</v>
      </c>
      <c r="T204" s="21">
        <v>6.3296374340570056E-5</v>
      </c>
    </row>
    <row r="205" spans="1:20" x14ac:dyDescent="0.2">
      <c r="A205" s="159" t="s">
        <v>7596</v>
      </c>
      <c r="B205" s="242" t="s">
        <v>1721</v>
      </c>
      <c r="C205" s="242" t="s">
        <v>951</v>
      </c>
      <c r="D205" s="242" t="s">
        <v>247</v>
      </c>
      <c r="E205" s="242" t="s">
        <v>1722</v>
      </c>
      <c r="F205" s="242" t="s">
        <v>233</v>
      </c>
      <c r="G205" s="242" t="s">
        <v>1109</v>
      </c>
      <c r="H205" s="242" t="s">
        <v>254</v>
      </c>
      <c r="I205" s="242" t="s">
        <v>1723</v>
      </c>
      <c r="J205" s="243">
        <v>2.3599999999999994</v>
      </c>
      <c r="K205" s="243" t="s">
        <v>255</v>
      </c>
      <c r="L205" s="242">
        <v>2.0999999999999998E-2</v>
      </c>
      <c r="M205" s="242">
        <v>4.7100000000000003E-2</v>
      </c>
      <c r="N205" s="244">
        <v>23874587.889117792</v>
      </c>
      <c r="O205" s="46">
        <v>88.776499999999999</v>
      </c>
      <c r="P205" s="164">
        <v>250.68317193440996</v>
      </c>
      <c r="Q205" s="164">
        <v>21445.706688229515</v>
      </c>
      <c r="R205" s="21">
        <v>6.8213108254622262E-2</v>
      </c>
      <c r="S205" s="21">
        <v>1.934114153157395E-3</v>
      </c>
      <c r="T205" s="21">
        <v>3.9215114603692721E-4</v>
      </c>
    </row>
    <row r="206" spans="1:20" x14ac:dyDescent="0.2">
      <c r="A206" s="159" t="s">
        <v>7597</v>
      </c>
      <c r="B206" s="242" t="s">
        <v>1530</v>
      </c>
      <c r="C206" s="242" t="s">
        <v>951</v>
      </c>
      <c r="D206" s="242" t="s">
        <v>247</v>
      </c>
      <c r="E206" s="242" t="s">
        <v>1137</v>
      </c>
      <c r="F206" s="242" t="s">
        <v>221</v>
      </c>
      <c r="G206" s="242" t="s">
        <v>1079</v>
      </c>
      <c r="H206" s="242" t="s">
        <v>254</v>
      </c>
      <c r="I206" s="242" t="s">
        <v>1531</v>
      </c>
      <c r="J206" s="243">
        <v>1.9699999999999995</v>
      </c>
      <c r="K206" s="243" t="s">
        <v>255</v>
      </c>
      <c r="L206" s="242">
        <v>3.3899999999999986E-2</v>
      </c>
      <c r="M206" s="242">
        <v>4.3499999999999983E-2</v>
      </c>
      <c r="N206" s="244">
        <v>10059038.311376151</v>
      </c>
      <c r="O206" s="46">
        <v>98.15</v>
      </c>
      <c r="P206" s="164">
        <v>2855.7609756216507</v>
      </c>
      <c r="Q206" s="164">
        <v>10260.47055337958</v>
      </c>
      <c r="R206" s="21">
        <v>1.5448640402536299E-2</v>
      </c>
      <c r="S206" s="21">
        <v>9.2535637103710036E-4</v>
      </c>
      <c r="T206" s="21">
        <v>1.8762055011198732E-4</v>
      </c>
    </row>
    <row r="207" spans="1:20" x14ac:dyDescent="0.2">
      <c r="A207" s="159" t="s">
        <v>7598</v>
      </c>
      <c r="B207" s="242" t="s">
        <v>1619</v>
      </c>
      <c r="C207" s="242" t="s">
        <v>951</v>
      </c>
      <c r="D207" s="242" t="s">
        <v>247</v>
      </c>
      <c r="E207" s="242" t="s">
        <v>1137</v>
      </c>
      <c r="F207" s="242" t="s">
        <v>221</v>
      </c>
      <c r="G207" s="242" t="s">
        <v>1079</v>
      </c>
      <c r="H207" s="242" t="s">
        <v>254</v>
      </c>
      <c r="I207" s="242" t="s">
        <v>1160</v>
      </c>
      <c r="J207" s="243">
        <v>6.6700000000000008</v>
      </c>
      <c r="K207" s="243" t="s">
        <v>255</v>
      </c>
      <c r="L207" s="242">
        <v>2.4399999999999998E-2</v>
      </c>
      <c r="M207" s="242">
        <v>5.0199999999999995E-2</v>
      </c>
      <c r="N207" s="244">
        <v>37815727.515296325</v>
      </c>
      <c r="O207" s="46">
        <v>86.59</v>
      </c>
      <c r="P207" s="164">
        <v>0</v>
      </c>
      <c r="Q207" s="164">
        <v>32744.638455495082</v>
      </c>
      <c r="R207" s="21">
        <v>3.4423686313351305E-2</v>
      </c>
      <c r="S207" s="21">
        <v>2.953125751344658E-3</v>
      </c>
      <c r="T207" s="21">
        <v>5.9876075354210355E-4</v>
      </c>
    </row>
    <row r="208" spans="1:20" x14ac:dyDescent="0.2">
      <c r="A208" s="159" t="s">
        <v>7599</v>
      </c>
      <c r="B208" s="242" t="s">
        <v>1680</v>
      </c>
      <c r="C208" s="242" t="s">
        <v>951</v>
      </c>
      <c r="D208" s="242" t="s">
        <v>247</v>
      </c>
      <c r="E208" s="242" t="s">
        <v>1681</v>
      </c>
      <c r="F208" s="242" t="s">
        <v>229</v>
      </c>
      <c r="G208" s="242" t="s">
        <v>1163</v>
      </c>
      <c r="H208" s="242" t="s">
        <v>1085</v>
      </c>
      <c r="I208" s="242" t="s">
        <v>1682</v>
      </c>
      <c r="J208" s="243">
        <v>5.3599999999999985</v>
      </c>
      <c r="K208" s="243" t="s">
        <v>255</v>
      </c>
      <c r="L208" s="242">
        <v>1.4999999999999998E-2</v>
      </c>
      <c r="M208" s="242">
        <v>5.5999999999999994E-2</v>
      </c>
      <c r="N208" s="244">
        <v>6988980.0067537166</v>
      </c>
      <c r="O208" s="46">
        <v>81.180000000000007</v>
      </c>
      <c r="P208" s="164">
        <v>0</v>
      </c>
      <c r="Q208" s="164">
        <v>5673.6539694826679</v>
      </c>
      <c r="R208" s="21">
        <v>1.8107573144943177E-2</v>
      </c>
      <c r="S208" s="21">
        <v>5.1168723894358165E-4</v>
      </c>
      <c r="T208" s="21">
        <v>1.0374710139865631E-4</v>
      </c>
    </row>
    <row r="209" spans="1:20" x14ac:dyDescent="0.2">
      <c r="A209" s="159" t="s">
        <v>7600</v>
      </c>
      <c r="B209" s="242" t="s">
        <v>1756</v>
      </c>
      <c r="C209" s="242" t="s">
        <v>951</v>
      </c>
      <c r="D209" s="242" t="s">
        <v>247</v>
      </c>
      <c r="E209" s="242" t="s">
        <v>1757</v>
      </c>
      <c r="F209" s="242" t="s">
        <v>229</v>
      </c>
      <c r="G209" s="242" t="s">
        <v>1118</v>
      </c>
      <c r="H209" s="242" t="s">
        <v>254</v>
      </c>
      <c r="I209" s="242" t="s">
        <v>977</v>
      </c>
      <c r="J209" s="243">
        <v>4.5600000000000014</v>
      </c>
      <c r="K209" s="243" t="s">
        <v>255</v>
      </c>
      <c r="L209" s="242">
        <v>2.5000000000000009E-3</v>
      </c>
      <c r="M209" s="242">
        <v>5.9200000000000016E-2</v>
      </c>
      <c r="N209" s="244">
        <v>14250293.666956509</v>
      </c>
      <c r="O209" s="46">
        <v>77.900000000000006</v>
      </c>
      <c r="P209" s="164">
        <v>0</v>
      </c>
      <c r="Q209" s="164">
        <v>11100.978765168715</v>
      </c>
      <c r="R209" s="21">
        <v>2.5150447169188433E-2</v>
      </c>
      <c r="S209" s="21">
        <v>1.0011589012077946E-3</v>
      </c>
      <c r="T209" s="21">
        <v>2.0298988548984463E-4</v>
      </c>
    </row>
    <row r="210" spans="1:20" x14ac:dyDescent="0.2">
      <c r="A210" s="159" t="s">
        <v>7601</v>
      </c>
      <c r="B210" s="242" t="s">
        <v>1613</v>
      </c>
      <c r="C210" s="242" t="s">
        <v>951</v>
      </c>
      <c r="D210" s="242" t="s">
        <v>247</v>
      </c>
      <c r="E210" s="242" t="s">
        <v>1162</v>
      </c>
      <c r="F210" s="242" t="s">
        <v>222</v>
      </c>
      <c r="G210" s="242" t="s">
        <v>1163</v>
      </c>
      <c r="H210" s="242" t="s">
        <v>1085</v>
      </c>
      <c r="I210" s="242" t="s">
        <v>1614</v>
      </c>
      <c r="J210" s="243">
        <v>3.8500000000000005</v>
      </c>
      <c r="K210" s="243" t="s">
        <v>255</v>
      </c>
      <c r="L210" s="242">
        <v>3.2500000000000008E-2</v>
      </c>
      <c r="M210" s="242">
        <v>6.660000000000002E-2</v>
      </c>
      <c r="N210" s="244">
        <v>5727328.1840037601</v>
      </c>
      <c r="O210" s="46">
        <v>88.87</v>
      </c>
      <c r="P210" s="164">
        <v>0</v>
      </c>
      <c r="Q210" s="164">
        <v>5089.8765539923297</v>
      </c>
      <c r="R210" s="21">
        <v>1.6685248032826016E-2</v>
      </c>
      <c r="S210" s="21">
        <v>4.5903837182962405E-4</v>
      </c>
      <c r="T210" s="21">
        <v>9.3072284949699693E-5</v>
      </c>
    </row>
    <row r="211" spans="1:20" x14ac:dyDescent="0.2">
      <c r="A211" s="159" t="s">
        <v>7602</v>
      </c>
      <c r="B211" s="242" t="s">
        <v>1665</v>
      </c>
      <c r="C211" s="242" t="s">
        <v>951</v>
      </c>
      <c r="D211" s="242" t="s">
        <v>247</v>
      </c>
      <c r="E211" s="242" t="s">
        <v>1162</v>
      </c>
      <c r="F211" s="242" t="s">
        <v>222</v>
      </c>
      <c r="G211" s="242" t="s">
        <v>1163</v>
      </c>
      <c r="H211" s="242" t="s">
        <v>1085</v>
      </c>
      <c r="I211" s="242" t="s">
        <v>983</v>
      </c>
      <c r="J211" s="243">
        <v>3.9500000000000015</v>
      </c>
      <c r="K211" s="243" t="s">
        <v>255</v>
      </c>
      <c r="L211" s="242">
        <v>2.3000000000000007E-2</v>
      </c>
      <c r="M211" s="242">
        <v>5.3699999999999998E-2</v>
      </c>
      <c r="N211" s="244">
        <v>11428270.043657787</v>
      </c>
      <c r="O211" s="46">
        <v>89.56</v>
      </c>
      <c r="P211" s="164">
        <v>0</v>
      </c>
      <c r="Q211" s="164">
        <v>10235.158649264027</v>
      </c>
      <c r="R211" s="21">
        <v>1.9592258096181685E-2</v>
      </c>
      <c r="S211" s="21">
        <v>9.2307357790255996E-4</v>
      </c>
      <c r="T211" s="21">
        <v>1.8715770258956275E-4</v>
      </c>
    </row>
    <row r="212" spans="1:20" x14ac:dyDescent="0.2">
      <c r="A212" s="159" t="s">
        <v>7603</v>
      </c>
      <c r="B212" s="242" t="s">
        <v>1633</v>
      </c>
      <c r="C212" s="242" t="s">
        <v>951</v>
      </c>
      <c r="D212" s="242" t="s">
        <v>247</v>
      </c>
      <c r="E212" s="242" t="s">
        <v>1634</v>
      </c>
      <c r="F212" s="242" t="s">
        <v>224</v>
      </c>
      <c r="G212" s="242" t="s">
        <v>1163</v>
      </c>
      <c r="H212" s="242" t="s">
        <v>1085</v>
      </c>
      <c r="I212" s="242" t="s">
        <v>1635</v>
      </c>
      <c r="J212" s="243">
        <v>3.2200000000000006</v>
      </c>
      <c r="K212" s="243" t="s">
        <v>255</v>
      </c>
      <c r="L212" s="242">
        <v>2.4E-2</v>
      </c>
      <c r="M212" s="242">
        <v>5.3699999999999998E-2</v>
      </c>
      <c r="N212" s="244">
        <v>10701768.099003879</v>
      </c>
      <c r="O212" s="46">
        <v>91.74</v>
      </c>
      <c r="P212" s="164">
        <v>0</v>
      </c>
      <c r="Q212" s="164">
        <v>9817.8020517410168</v>
      </c>
      <c r="R212" s="21">
        <v>4.0171971064607626E-2</v>
      </c>
      <c r="S212" s="21">
        <v>8.8543362908119949E-4</v>
      </c>
      <c r="T212" s="21">
        <v>1.7952601805689357E-4</v>
      </c>
    </row>
    <row r="213" spans="1:20" x14ac:dyDescent="0.2">
      <c r="A213" s="159" t="s">
        <v>7604</v>
      </c>
      <c r="B213" s="242" t="s">
        <v>1644</v>
      </c>
      <c r="C213" s="242" t="s">
        <v>951</v>
      </c>
      <c r="D213" s="242" t="s">
        <v>247</v>
      </c>
      <c r="E213" s="242" t="s">
        <v>1645</v>
      </c>
      <c r="F213" s="242" t="s">
        <v>224</v>
      </c>
      <c r="G213" s="242" t="s">
        <v>1008</v>
      </c>
      <c r="H213" s="242" t="s">
        <v>247</v>
      </c>
      <c r="I213" s="242" t="s">
        <v>1646</v>
      </c>
      <c r="J213" s="243">
        <v>1.7099999999999997</v>
      </c>
      <c r="K213" s="243" t="s">
        <v>255</v>
      </c>
      <c r="L213" s="242">
        <v>4.1999999999999989E-2</v>
      </c>
      <c r="M213" s="242">
        <v>4.8799999999999989E-2</v>
      </c>
      <c r="N213" s="244">
        <v>3794171.9943952709</v>
      </c>
      <c r="O213" s="46">
        <v>98.95</v>
      </c>
      <c r="P213" s="164">
        <v>79.677611889693992</v>
      </c>
      <c r="Q213" s="164">
        <v>3834.0108003364207</v>
      </c>
      <c r="R213" s="21">
        <v>4.4118279004596174E-2</v>
      </c>
      <c r="S213" s="21">
        <v>3.4577618075691281E-4</v>
      </c>
      <c r="T213" s="21">
        <v>7.010781930049836E-5</v>
      </c>
    </row>
    <row r="214" spans="1:20" x14ac:dyDescent="0.2">
      <c r="A214" s="159" t="s">
        <v>7605</v>
      </c>
      <c r="B214" s="242" t="s">
        <v>1674</v>
      </c>
      <c r="C214" s="242" t="s">
        <v>951</v>
      </c>
      <c r="D214" s="242" t="s">
        <v>247</v>
      </c>
      <c r="E214" s="242" t="s">
        <v>1645</v>
      </c>
      <c r="F214" s="242" t="s">
        <v>224</v>
      </c>
      <c r="G214" s="242" t="s">
        <v>1008</v>
      </c>
      <c r="H214" s="242" t="s">
        <v>247</v>
      </c>
      <c r="I214" s="242" t="s">
        <v>1675</v>
      </c>
      <c r="J214" s="243">
        <v>1.78</v>
      </c>
      <c r="K214" s="243" t="s">
        <v>255</v>
      </c>
      <c r="L214" s="242">
        <v>3.0499999999999999E-2</v>
      </c>
      <c r="M214" s="242">
        <v>6.2899999999999998E-2</v>
      </c>
      <c r="N214" s="244">
        <v>5520268.2669878062</v>
      </c>
      <c r="O214" s="46">
        <v>94.66</v>
      </c>
      <c r="P214" s="164">
        <v>84.184091073873006</v>
      </c>
      <c r="Q214" s="164">
        <v>5309.6700326022219</v>
      </c>
      <c r="R214" s="21">
        <v>5.2573983495121955E-2</v>
      </c>
      <c r="S214" s="21">
        <v>4.788607858881175E-4</v>
      </c>
      <c r="T214" s="21">
        <v>9.7091376779190146E-5</v>
      </c>
    </row>
    <row r="215" spans="1:20" x14ac:dyDescent="0.2">
      <c r="A215" s="159" t="s">
        <v>7606</v>
      </c>
      <c r="B215" s="242" t="s">
        <v>1535</v>
      </c>
      <c r="C215" s="242" t="s">
        <v>951</v>
      </c>
      <c r="D215" s="242" t="s">
        <v>247</v>
      </c>
      <c r="E215" s="242" t="s">
        <v>1169</v>
      </c>
      <c r="F215" s="242" t="s">
        <v>204</v>
      </c>
      <c r="G215" s="242" t="s">
        <v>1170</v>
      </c>
      <c r="H215" s="242" t="s">
        <v>1085</v>
      </c>
      <c r="I215" s="242" t="s">
        <v>1536</v>
      </c>
      <c r="J215" s="243">
        <v>1.8499999999999994</v>
      </c>
      <c r="K215" s="243" t="s">
        <v>255</v>
      </c>
      <c r="L215" s="242">
        <v>3.6499999999999998E-2</v>
      </c>
      <c r="M215" s="242">
        <v>4.2199999999999988E-2</v>
      </c>
      <c r="N215" s="244">
        <v>64267244.822146192</v>
      </c>
      <c r="O215" s="46">
        <v>99.32</v>
      </c>
      <c r="P215" s="164">
        <v>0</v>
      </c>
      <c r="Q215" s="164">
        <v>63830.227556104321</v>
      </c>
      <c r="R215" s="21">
        <v>4.0230608643750873E-2</v>
      </c>
      <c r="S215" s="21">
        <v>5.7566275763380097E-3</v>
      </c>
      <c r="T215" s="21">
        <v>1.1671845209774547E-3</v>
      </c>
    </row>
    <row r="216" spans="1:20" x14ac:dyDescent="0.2">
      <c r="A216" s="159" t="s">
        <v>7607</v>
      </c>
      <c r="B216" s="242" t="s">
        <v>1623</v>
      </c>
      <c r="C216" s="242" t="s">
        <v>951</v>
      </c>
      <c r="D216" s="242" t="s">
        <v>247</v>
      </c>
      <c r="E216" s="242" t="s">
        <v>1169</v>
      </c>
      <c r="F216" s="242" t="s">
        <v>204</v>
      </c>
      <c r="G216" s="242" t="s">
        <v>1170</v>
      </c>
      <c r="H216" s="242" t="s">
        <v>1085</v>
      </c>
      <c r="I216" s="242" t="s">
        <v>1313</v>
      </c>
      <c r="J216" s="243">
        <v>4.9499999999999984</v>
      </c>
      <c r="K216" s="243" t="s">
        <v>255</v>
      </c>
      <c r="L216" s="242">
        <v>3.599999999999999E-2</v>
      </c>
      <c r="M216" s="242">
        <v>4.4899999999999982E-2</v>
      </c>
      <c r="N216" s="244">
        <v>24860038.02983211</v>
      </c>
      <c r="O216" s="46">
        <v>94.38</v>
      </c>
      <c r="P216" s="164">
        <v>0</v>
      </c>
      <c r="Q216" s="164">
        <v>23462.903891907587</v>
      </c>
      <c r="R216" s="21">
        <v>2.9780846404659646E-2</v>
      </c>
      <c r="S216" s="21">
        <v>2.1160381959535513E-3</v>
      </c>
      <c r="T216" s="21">
        <v>4.2903713942967501E-4</v>
      </c>
    </row>
    <row r="217" spans="1:20" x14ac:dyDescent="0.2">
      <c r="A217" s="159" t="s">
        <v>7608</v>
      </c>
      <c r="B217" s="242" t="s">
        <v>1702</v>
      </c>
      <c r="C217" s="242" t="s">
        <v>951</v>
      </c>
      <c r="D217" s="242" t="s">
        <v>247</v>
      </c>
      <c r="E217" s="242" t="s">
        <v>1169</v>
      </c>
      <c r="F217" s="242" t="s">
        <v>204</v>
      </c>
      <c r="G217" s="242" t="s">
        <v>1170</v>
      </c>
      <c r="H217" s="242" t="s">
        <v>1085</v>
      </c>
      <c r="I217" s="242" t="s">
        <v>1401</v>
      </c>
      <c r="J217" s="243">
        <v>9.24</v>
      </c>
      <c r="K217" s="243" t="s">
        <v>255</v>
      </c>
      <c r="L217" s="242">
        <v>2.7900000000000001E-2</v>
      </c>
      <c r="M217" s="242">
        <v>4.9099999999999998E-2</v>
      </c>
      <c r="N217" s="244">
        <v>6707116.9449309949</v>
      </c>
      <c r="O217" s="46">
        <v>82.94</v>
      </c>
      <c r="P217" s="164">
        <v>0</v>
      </c>
      <c r="Q217" s="164">
        <v>5562.8827941257678</v>
      </c>
      <c r="R217" s="21">
        <v>3.3535584724654975E-2</v>
      </c>
      <c r="S217" s="21">
        <v>5.016971695495407E-4</v>
      </c>
      <c r="T217" s="21">
        <v>1.0172156575203166E-4</v>
      </c>
    </row>
    <row r="218" spans="1:20" x14ac:dyDescent="0.2">
      <c r="A218" s="159" t="s">
        <v>7609</v>
      </c>
      <c r="B218" s="242" t="s">
        <v>1685</v>
      </c>
      <c r="C218" s="242" t="s">
        <v>951</v>
      </c>
      <c r="D218" s="242" t="s">
        <v>247</v>
      </c>
      <c r="E218" s="242" t="s">
        <v>1166</v>
      </c>
      <c r="F218" s="242" t="s">
        <v>221</v>
      </c>
      <c r="G218" s="242" t="s">
        <v>1109</v>
      </c>
      <c r="H218" s="242" t="s">
        <v>254</v>
      </c>
      <c r="I218" s="242" t="s">
        <v>1686</v>
      </c>
      <c r="J218" s="243">
        <v>5.6199999999999992</v>
      </c>
      <c r="K218" s="243" t="s">
        <v>255</v>
      </c>
      <c r="L218" s="242">
        <v>2.0899999999999998E-2</v>
      </c>
      <c r="M218" s="242">
        <v>5.1699999999999996E-2</v>
      </c>
      <c r="N218" s="244">
        <v>4056754.6148498901</v>
      </c>
      <c r="O218" s="46">
        <v>84.79</v>
      </c>
      <c r="P218" s="164">
        <v>0</v>
      </c>
      <c r="Q218" s="164">
        <v>3439.7222357713513</v>
      </c>
      <c r="R218" s="21">
        <v>2.061359052261123E-2</v>
      </c>
      <c r="S218" s="21">
        <v>3.1021665808695265E-4</v>
      </c>
      <c r="T218" s="21">
        <v>6.2897951390278805E-5</v>
      </c>
    </row>
    <row r="219" spans="1:20" x14ac:dyDescent="0.2">
      <c r="A219" s="159" t="s">
        <v>7610</v>
      </c>
      <c r="B219" s="242" t="s">
        <v>1697</v>
      </c>
      <c r="C219" s="242" t="s">
        <v>951</v>
      </c>
      <c r="D219" s="242" t="s">
        <v>247</v>
      </c>
      <c r="E219" s="242" t="s">
        <v>1396</v>
      </c>
      <c r="F219" s="242" t="s">
        <v>198</v>
      </c>
      <c r="G219" s="242" t="s">
        <v>1115</v>
      </c>
      <c r="H219" s="242" t="s">
        <v>1085</v>
      </c>
      <c r="I219" s="242" t="s">
        <v>1397</v>
      </c>
      <c r="J219" s="243">
        <v>4.5299999999999985</v>
      </c>
      <c r="K219" s="243" t="s">
        <v>255</v>
      </c>
      <c r="L219" s="242">
        <v>2.5000000000000001E-2</v>
      </c>
      <c r="M219" s="242">
        <v>4.1899999999999986E-2</v>
      </c>
      <c r="N219" s="244">
        <v>117906732.07532637</v>
      </c>
      <c r="O219" s="46">
        <v>92.92</v>
      </c>
      <c r="P219" s="164">
        <v>0</v>
      </c>
      <c r="Q219" s="164">
        <v>109558.93544280938</v>
      </c>
      <c r="R219" s="21">
        <v>3.973926466649922E-2</v>
      </c>
      <c r="S219" s="21">
        <v>9.8807416666337258E-3</v>
      </c>
      <c r="T219" s="21">
        <v>2.0033689128120011E-3</v>
      </c>
    </row>
    <row r="220" spans="1:20" x14ac:dyDescent="0.2">
      <c r="A220" s="159" t="s">
        <v>7611</v>
      </c>
      <c r="B220" s="242" t="s">
        <v>1602</v>
      </c>
      <c r="C220" s="242" t="s">
        <v>951</v>
      </c>
      <c r="D220" s="242" t="s">
        <v>247</v>
      </c>
      <c r="E220" s="242" t="s">
        <v>1078</v>
      </c>
      <c r="F220" s="242" t="s">
        <v>198</v>
      </c>
      <c r="G220" s="242" t="s">
        <v>253</v>
      </c>
      <c r="H220" s="242" t="s">
        <v>254</v>
      </c>
      <c r="I220" s="242" t="s">
        <v>1477</v>
      </c>
      <c r="J220" s="243">
        <v>1.1199999999999997</v>
      </c>
      <c r="K220" s="243" t="s">
        <v>255</v>
      </c>
      <c r="L220" s="242">
        <v>2.0199999999999996E-2</v>
      </c>
      <c r="M220" s="242">
        <v>4.0599999999999983E-2</v>
      </c>
      <c r="N220" s="244">
        <v>59406984.13810052</v>
      </c>
      <c r="O220" s="46">
        <v>99.44</v>
      </c>
      <c r="P220" s="164">
        <v>0</v>
      </c>
      <c r="Q220" s="164">
        <v>59074.305025199246</v>
      </c>
      <c r="R220" s="21">
        <v>3.5158781316251872E-2</v>
      </c>
      <c r="S220" s="21">
        <v>5.3277073634455975E-3</v>
      </c>
      <c r="T220" s="21">
        <v>1.0802188407100426E-3</v>
      </c>
    </row>
    <row r="221" spans="1:20" x14ac:dyDescent="0.2">
      <c r="A221" s="159" t="s">
        <v>7612</v>
      </c>
      <c r="B221" s="242" t="s">
        <v>1712</v>
      </c>
      <c r="C221" s="242" t="s">
        <v>951</v>
      </c>
      <c r="D221" s="242" t="s">
        <v>247</v>
      </c>
      <c r="E221" s="242" t="s">
        <v>1078</v>
      </c>
      <c r="F221" s="242" t="s">
        <v>198</v>
      </c>
      <c r="G221" s="242" t="s">
        <v>1115</v>
      </c>
      <c r="H221" s="242" t="s">
        <v>1085</v>
      </c>
      <c r="I221" s="242" t="s">
        <v>1080</v>
      </c>
      <c r="J221" s="243">
        <v>4.71</v>
      </c>
      <c r="K221" s="243" t="s">
        <v>255</v>
      </c>
      <c r="L221" s="242">
        <v>2.76E-2</v>
      </c>
      <c r="M221" s="242">
        <v>4.2199999999999994E-2</v>
      </c>
      <c r="N221" s="244">
        <v>70901990.841309518</v>
      </c>
      <c r="O221" s="46">
        <v>94</v>
      </c>
      <c r="P221" s="164">
        <v>0</v>
      </c>
      <c r="Q221" s="164">
        <v>66647.871390830958</v>
      </c>
      <c r="R221" s="21">
        <v>5.3058358695346947E-2</v>
      </c>
      <c r="S221" s="21">
        <v>6.010741133821872E-3</v>
      </c>
      <c r="T221" s="21">
        <v>1.2187072931096679E-3</v>
      </c>
    </row>
    <row r="222" spans="1:20" x14ac:dyDescent="0.2">
      <c r="A222" s="159" t="s">
        <v>7613</v>
      </c>
      <c r="B222" s="242" t="s">
        <v>1521</v>
      </c>
      <c r="C222" s="242" t="s">
        <v>951</v>
      </c>
      <c r="D222" s="242" t="s">
        <v>247</v>
      </c>
      <c r="E222" s="242" t="s">
        <v>1522</v>
      </c>
      <c r="F222" s="242" t="s">
        <v>223</v>
      </c>
      <c r="G222" s="242" t="s">
        <v>1099</v>
      </c>
      <c r="H222" s="242" t="s">
        <v>254</v>
      </c>
      <c r="I222" s="242" t="s">
        <v>1523</v>
      </c>
      <c r="J222" s="243">
        <v>0.97999999999999987</v>
      </c>
      <c r="K222" s="243" t="s">
        <v>255</v>
      </c>
      <c r="L222" s="242">
        <v>5.9000000000000018E-2</v>
      </c>
      <c r="M222" s="242">
        <v>4.7499999999999994E-2</v>
      </c>
      <c r="N222" s="244">
        <v>1453582.7669209545</v>
      </c>
      <c r="O222" s="46">
        <v>101.16000000000001</v>
      </c>
      <c r="P222" s="164">
        <v>42.880691537490002</v>
      </c>
      <c r="Q222" s="164">
        <v>1513.3250179916442</v>
      </c>
      <c r="R222" s="21">
        <v>2.7621344339070035E-3</v>
      </c>
      <c r="S222" s="21">
        <v>1.3648155214354688E-4</v>
      </c>
      <c r="T222" s="21">
        <v>2.7672305173207151E-5</v>
      </c>
    </row>
    <row r="223" spans="1:20" x14ac:dyDescent="0.2">
      <c r="A223" s="159" t="s">
        <v>7614</v>
      </c>
      <c r="B223" s="242" t="s">
        <v>1653</v>
      </c>
      <c r="C223" s="242" t="s">
        <v>951</v>
      </c>
      <c r="D223" s="242" t="s">
        <v>247</v>
      </c>
      <c r="E223" s="242" t="s">
        <v>1522</v>
      </c>
      <c r="F223" s="242" t="s">
        <v>223</v>
      </c>
      <c r="G223" s="242" t="s">
        <v>1099</v>
      </c>
      <c r="H223" s="242" t="s">
        <v>254</v>
      </c>
      <c r="I223" s="242" t="s">
        <v>1654</v>
      </c>
      <c r="J223" s="243">
        <v>4.5500000000000016</v>
      </c>
      <c r="K223" s="243" t="s">
        <v>255</v>
      </c>
      <c r="L223" s="242">
        <v>0.05</v>
      </c>
      <c r="M223" s="242">
        <v>6.0499999999999991E-2</v>
      </c>
      <c r="N223" s="244">
        <v>25335307.029188108</v>
      </c>
      <c r="O223" s="46">
        <v>97.04</v>
      </c>
      <c r="P223" s="164">
        <v>0</v>
      </c>
      <c r="Q223" s="164">
        <v>24585.381940116204</v>
      </c>
      <c r="R223" s="21">
        <v>2.4480360122119554E-2</v>
      </c>
      <c r="S223" s="21">
        <v>2.2172706109637001E-3</v>
      </c>
      <c r="T223" s="21">
        <v>4.4956250888499331E-4</v>
      </c>
    </row>
    <row r="224" spans="1:20" x14ac:dyDescent="0.2">
      <c r="A224" s="159" t="s">
        <v>7615</v>
      </c>
      <c r="B224" s="242" t="s">
        <v>1559</v>
      </c>
      <c r="C224" s="242" t="s">
        <v>951</v>
      </c>
      <c r="D224" s="242" t="s">
        <v>247</v>
      </c>
      <c r="E224" s="242" t="s">
        <v>1560</v>
      </c>
      <c r="F224" s="242" t="s">
        <v>223</v>
      </c>
      <c r="G224" s="242" t="s">
        <v>1163</v>
      </c>
      <c r="H224" s="242" t="s">
        <v>1085</v>
      </c>
      <c r="I224" s="242" t="s">
        <v>1561</v>
      </c>
      <c r="J224" s="243">
        <v>1.3800000000000001</v>
      </c>
      <c r="K224" s="243" t="s">
        <v>255</v>
      </c>
      <c r="L224" s="242">
        <v>2.9500000000000005E-2</v>
      </c>
      <c r="M224" s="242">
        <v>4.7799999999999995E-2</v>
      </c>
      <c r="N224" s="244">
        <v>10116170.546492198</v>
      </c>
      <c r="O224" s="46">
        <v>97.86</v>
      </c>
      <c r="P224" s="164">
        <v>0</v>
      </c>
      <c r="Q224" s="164">
        <v>9899.6844951269686</v>
      </c>
      <c r="R224" s="21">
        <v>5.6261017368756841E-2</v>
      </c>
      <c r="S224" s="21">
        <v>8.9281832360072302E-4</v>
      </c>
      <c r="T224" s="21">
        <v>1.8102330114860575E-4</v>
      </c>
    </row>
    <row r="225" spans="1:20" x14ac:dyDescent="0.2">
      <c r="A225" s="159" t="s">
        <v>7616</v>
      </c>
      <c r="B225" s="242" t="s">
        <v>1598</v>
      </c>
      <c r="C225" s="242" t="s">
        <v>951</v>
      </c>
      <c r="D225" s="242" t="s">
        <v>247</v>
      </c>
      <c r="E225" s="242" t="s">
        <v>1089</v>
      </c>
      <c r="F225" s="242" t="s">
        <v>198</v>
      </c>
      <c r="G225" s="242" t="s">
        <v>1115</v>
      </c>
      <c r="H225" s="242" t="s">
        <v>1085</v>
      </c>
      <c r="I225" s="242" t="s">
        <v>1597</v>
      </c>
      <c r="J225" s="243">
        <v>1.42</v>
      </c>
      <c r="K225" s="243" t="s">
        <v>255</v>
      </c>
      <c r="L225" s="242">
        <v>1.8700000000000001E-2</v>
      </c>
      <c r="M225" s="242">
        <v>3.7699999999999997E-2</v>
      </c>
      <c r="N225" s="244">
        <v>25493196.190653734</v>
      </c>
      <c r="O225" s="46">
        <v>97.53</v>
      </c>
      <c r="P225" s="164">
        <v>0</v>
      </c>
      <c r="Q225" s="164">
        <v>24863.514243733764</v>
      </c>
      <c r="R225" s="21">
        <v>4.6103236841434837E-2</v>
      </c>
      <c r="S225" s="21">
        <v>2.2423544019852491E-3</v>
      </c>
      <c r="T225" s="21">
        <v>4.5464837074066163E-4</v>
      </c>
    </row>
    <row r="226" spans="1:20" x14ac:dyDescent="0.2">
      <c r="A226" s="159" t="s">
        <v>7617</v>
      </c>
      <c r="B226" s="242" t="s">
        <v>1599</v>
      </c>
      <c r="C226" s="242" t="s">
        <v>951</v>
      </c>
      <c r="D226" s="242" t="s">
        <v>247</v>
      </c>
      <c r="E226" s="242" t="s">
        <v>1089</v>
      </c>
      <c r="F226" s="242" t="s">
        <v>198</v>
      </c>
      <c r="G226" s="242" t="s">
        <v>1115</v>
      </c>
      <c r="H226" s="242" t="s">
        <v>1085</v>
      </c>
      <c r="I226" s="242" t="s">
        <v>1597</v>
      </c>
      <c r="J226" s="243">
        <v>4.1000000000000005</v>
      </c>
      <c r="K226" s="243" t="s">
        <v>255</v>
      </c>
      <c r="L226" s="242">
        <v>2.6800000000000001E-2</v>
      </c>
      <c r="M226" s="242">
        <v>4.19E-2</v>
      </c>
      <c r="N226" s="244">
        <v>125799355.97602955</v>
      </c>
      <c r="O226" s="46">
        <v>94.29</v>
      </c>
      <c r="P226" s="164">
        <v>0</v>
      </c>
      <c r="Q226" s="164">
        <v>118616.2127488504</v>
      </c>
      <c r="R226" s="21">
        <v>4.8207265573701683E-2</v>
      </c>
      <c r="S226" s="21">
        <v>1.06975861978657E-2</v>
      </c>
      <c r="T226" s="21">
        <v>2.1689881543307549E-3</v>
      </c>
    </row>
    <row r="227" spans="1:20" x14ac:dyDescent="0.2">
      <c r="A227" s="159" t="s">
        <v>7618</v>
      </c>
      <c r="B227" s="242" t="s">
        <v>1738</v>
      </c>
      <c r="C227" s="242" t="s">
        <v>951</v>
      </c>
      <c r="D227" s="242" t="s">
        <v>247</v>
      </c>
      <c r="E227" s="242" t="s">
        <v>1114</v>
      </c>
      <c r="F227" s="242" t="s">
        <v>198</v>
      </c>
      <c r="G227" s="242" t="s">
        <v>1176</v>
      </c>
      <c r="H227" s="242" t="s">
        <v>1085</v>
      </c>
      <c r="I227" s="242" t="s">
        <v>1739</v>
      </c>
      <c r="J227" s="243">
        <v>0.41</v>
      </c>
      <c r="K227" s="243" t="s">
        <v>255</v>
      </c>
      <c r="L227" s="242">
        <v>6.5000000000000016E-2</v>
      </c>
      <c r="M227" s="242">
        <v>4.1100000000000005E-2</v>
      </c>
      <c r="N227" s="244">
        <v>100360.53</v>
      </c>
      <c r="O227" s="46">
        <v>104.74</v>
      </c>
      <c r="P227" s="164">
        <v>0</v>
      </c>
      <c r="Q227" s="164">
        <v>105.11761</v>
      </c>
      <c r="R227" s="21">
        <v>1.3255538070764889E-3</v>
      </c>
      <c r="S227" s="21">
        <v>9.4801938776242709E-6</v>
      </c>
      <c r="T227" s="21">
        <v>1.9221558808685688E-6</v>
      </c>
    </row>
    <row r="228" spans="1:20" x14ac:dyDescent="0.2">
      <c r="A228" s="159" t="s">
        <v>7619</v>
      </c>
      <c r="B228" s="242" t="s">
        <v>1705</v>
      </c>
      <c r="C228" s="242" t="s">
        <v>951</v>
      </c>
      <c r="D228" s="242" t="s">
        <v>247</v>
      </c>
      <c r="E228" s="242" t="s">
        <v>1307</v>
      </c>
      <c r="F228" s="242" t="s">
        <v>199</v>
      </c>
      <c r="G228" s="242" t="s">
        <v>1170</v>
      </c>
      <c r="H228" s="242" t="s">
        <v>1085</v>
      </c>
      <c r="I228" s="242" t="s">
        <v>1706</v>
      </c>
      <c r="J228" s="243">
        <v>5.8599999999999985</v>
      </c>
      <c r="K228" s="243" t="s">
        <v>255</v>
      </c>
      <c r="L228" s="242">
        <v>1.9399999999999997E-2</v>
      </c>
      <c r="M228" s="242">
        <v>4.9399999999999986E-2</v>
      </c>
      <c r="N228" s="244">
        <v>26998377.56922631</v>
      </c>
      <c r="O228" s="46">
        <v>84.13</v>
      </c>
      <c r="P228" s="164">
        <v>261.88426241387998</v>
      </c>
      <c r="Q228" s="164">
        <v>22975.619311411589</v>
      </c>
      <c r="R228" s="21">
        <v>8.9994591897421039E-2</v>
      </c>
      <c r="S228" s="21">
        <v>2.0720916840733928E-3</v>
      </c>
      <c r="T228" s="21">
        <v>4.2012676825535934E-4</v>
      </c>
    </row>
    <row r="229" spans="1:20" x14ac:dyDescent="0.2">
      <c r="A229" s="159" t="s">
        <v>7620</v>
      </c>
      <c r="B229" s="242" t="s">
        <v>1512</v>
      </c>
      <c r="C229" s="242" t="s">
        <v>951</v>
      </c>
      <c r="D229" s="242" t="s">
        <v>247</v>
      </c>
      <c r="E229" s="242" t="s">
        <v>1153</v>
      </c>
      <c r="F229" s="242" t="s">
        <v>199</v>
      </c>
      <c r="G229" s="242" t="s">
        <v>1109</v>
      </c>
      <c r="H229" s="242" t="s">
        <v>254</v>
      </c>
      <c r="I229" s="242" t="s">
        <v>1513</v>
      </c>
      <c r="J229" s="243">
        <v>1.06</v>
      </c>
      <c r="K229" s="243" t="s">
        <v>255</v>
      </c>
      <c r="L229" s="242">
        <v>3.8500000000000006E-2</v>
      </c>
      <c r="M229" s="242">
        <v>4.3200000000000002E-2</v>
      </c>
      <c r="N229" s="244">
        <v>6801313.9242916573</v>
      </c>
      <c r="O229" s="46">
        <v>101.14000000000001</v>
      </c>
      <c r="P229" s="164">
        <v>0</v>
      </c>
      <c r="Q229" s="164">
        <v>6878.848901732661</v>
      </c>
      <c r="R229" s="21">
        <v>1.705312256141488E-2</v>
      </c>
      <c r="S229" s="21">
        <v>6.2037960379149033E-4</v>
      </c>
      <c r="T229" s="21">
        <v>1.257850123311568E-4</v>
      </c>
    </row>
    <row r="230" spans="1:20" x14ac:dyDescent="0.2">
      <c r="A230" s="159" t="s">
        <v>7621</v>
      </c>
      <c r="B230" s="242" t="s">
        <v>1528</v>
      </c>
      <c r="C230" s="242" t="s">
        <v>951</v>
      </c>
      <c r="D230" s="242" t="s">
        <v>247</v>
      </c>
      <c r="E230" s="242" t="s">
        <v>1153</v>
      </c>
      <c r="F230" s="242" t="s">
        <v>199</v>
      </c>
      <c r="G230" s="242" t="s">
        <v>1109</v>
      </c>
      <c r="H230" s="242" t="s">
        <v>254</v>
      </c>
      <c r="I230" s="242" t="s">
        <v>1529</v>
      </c>
      <c r="J230" s="243">
        <v>0.09</v>
      </c>
      <c r="K230" s="243" t="s">
        <v>255</v>
      </c>
      <c r="L230" s="242">
        <v>3.0499999999999999E-2</v>
      </c>
      <c r="M230" s="242">
        <v>4.4299999999999985E-2</v>
      </c>
      <c r="N230" s="244">
        <v>21820434.96899341</v>
      </c>
      <c r="O230" s="46">
        <v>101.14000000000001</v>
      </c>
      <c r="P230" s="164">
        <v>0</v>
      </c>
      <c r="Q230" s="164">
        <v>22069.187904136077</v>
      </c>
      <c r="R230" s="21">
        <v>5.3133435427348746E-2</v>
      </c>
      <c r="S230" s="21">
        <v>1.9903437687836551E-3</v>
      </c>
      <c r="T230" s="21">
        <v>4.0355197683745515E-4</v>
      </c>
    </row>
    <row r="231" spans="1:20" x14ac:dyDescent="0.2">
      <c r="A231" s="159" t="s">
        <v>7622</v>
      </c>
      <c r="B231" s="242" t="s">
        <v>1547</v>
      </c>
      <c r="C231" s="242" t="s">
        <v>951</v>
      </c>
      <c r="D231" s="242" t="s">
        <v>247</v>
      </c>
      <c r="E231" s="242" t="s">
        <v>1153</v>
      </c>
      <c r="F231" s="242" t="s">
        <v>199</v>
      </c>
      <c r="G231" s="242" t="s">
        <v>1109</v>
      </c>
      <c r="H231" s="242" t="s">
        <v>254</v>
      </c>
      <c r="I231" s="242" t="s">
        <v>1548</v>
      </c>
      <c r="J231" s="243">
        <v>2.46</v>
      </c>
      <c r="K231" s="243" t="s">
        <v>255</v>
      </c>
      <c r="L231" s="242">
        <v>3.61E-2</v>
      </c>
      <c r="M231" s="242">
        <v>4.2599999999999999E-2</v>
      </c>
      <c r="N231" s="244">
        <v>19640793.753217094</v>
      </c>
      <c r="O231" s="46">
        <v>100.02</v>
      </c>
      <c r="P231" s="164">
        <v>0</v>
      </c>
      <c r="Q231" s="164">
        <v>19644.721909159904</v>
      </c>
      <c r="R231" s="21">
        <v>2.5590610753377319E-2</v>
      </c>
      <c r="S231" s="21">
        <v>1.7716895615382529E-3</v>
      </c>
      <c r="T231" s="21">
        <v>3.5921876216287E-4</v>
      </c>
    </row>
    <row r="232" spans="1:20" x14ac:dyDescent="0.2">
      <c r="A232" s="159" t="s">
        <v>7623</v>
      </c>
      <c r="B232" s="242" t="s">
        <v>1594</v>
      </c>
      <c r="C232" s="242" t="s">
        <v>951</v>
      </c>
      <c r="D232" s="242" t="s">
        <v>247</v>
      </c>
      <c r="E232" s="242" t="s">
        <v>1153</v>
      </c>
      <c r="F232" s="242" t="s">
        <v>199</v>
      </c>
      <c r="G232" s="242" t="s">
        <v>1109</v>
      </c>
      <c r="H232" s="242" t="s">
        <v>254</v>
      </c>
      <c r="I232" s="242" t="s">
        <v>1595</v>
      </c>
      <c r="J232" s="243">
        <v>3.4500000000000006</v>
      </c>
      <c r="K232" s="243" t="s">
        <v>255</v>
      </c>
      <c r="L232" s="242">
        <v>3.2999999999999995E-2</v>
      </c>
      <c r="M232" s="242">
        <v>4.2300000000000004E-2</v>
      </c>
      <c r="N232" s="244">
        <v>26045411.15644655</v>
      </c>
      <c r="O232" s="46">
        <v>98.1</v>
      </c>
      <c r="P232" s="164">
        <v>0</v>
      </c>
      <c r="Q232" s="164">
        <v>25550.548343754108</v>
      </c>
      <c r="R232" s="21">
        <v>8.4468407648726429E-2</v>
      </c>
      <c r="S232" s="21">
        <v>2.3043156325414996E-3</v>
      </c>
      <c r="T232" s="21">
        <v>4.6721131462524338E-4</v>
      </c>
    </row>
    <row r="233" spans="1:20" x14ac:dyDescent="0.2">
      <c r="A233" s="159" t="s">
        <v>7624</v>
      </c>
      <c r="B233" s="242" t="s">
        <v>1605</v>
      </c>
      <c r="C233" s="242" t="s">
        <v>951</v>
      </c>
      <c r="D233" s="242" t="s">
        <v>247</v>
      </c>
      <c r="E233" s="242" t="s">
        <v>1153</v>
      </c>
      <c r="F233" s="242" t="s">
        <v>199</v>
      </c>
      <c r="G233" s="242" t="s">
        <v>1109</v>
      </c>
      <c r="H233" s="242" t="s">
        <v>254</v>
      </c>
      <c r="I233" s="242" t="s">
        <v>1606</v>
      </c>
      <c r="J233" s="243">
        <v>5.81</v>
      </c>
      <c r="K233" s="243" t="s">
        <v>255</v>
      </c>
      <c r="L233" s="242">
        <v>2.6200000000000001E-2</v>
      </c>
      <c r="M233" s="242">
        <v>4.929999999999999E-2</v>
      </c>
      <c r="N233" s="244">
        <v>38531340.031535611</v>
      </c>
      <c r="O233" s="46">
        <v>88.29</v>
      </c>
      <c r="P233" s="164">
        <v>0</v>
      </c>
      <c r="Q233" s="164">
        <v>34019.320112834859</v>
      </c>
      <c r="R233" s="21">
        <v>2.9791635924954915E-2</v>
      </c>
      <c r="S233" s="21">
        <v>3.0680848837282087E-3</v>
      </c>
      <c r="T233" s="21">
        <v>6.2206928237843221E-4</v>
      </c>
    </row>
    <row r="234" spans="1:20" x14ac:dyDescent="0.2">
      <c r="A234" s="159" t="s">
        <v>7625</v>
      </c>
      <c r="B234" s="242" t="s">
        <v>1745</v>
      </c>
      <c r="C234" s="242" t="s">
        <v>951</v>
      </c>
      <c r="D234" s="242" t="s">
        <v>247</v>
      </c>
      <c r="E234" s="242" t="s">
        <v>1153</v>
      </c>
      <c r="F234" s="242" t="s">
        <v>199</v>
      </c>
      <c r="G234" s="242" t="s">
        <v>1109</v>
      </c>
      <c r="H234" s="242" t="s">
        <v>254</v>
      </c>
      <c r="I234" s="242" t="s">
        <v>1595</v>
      </c>
      <c r="J234" s="243">
        <v>1.9899999999999998</v>
      </c>
      <c r="K234" s="243" t="s">
        <v>255</v>
      </c>
      <c r="L234" s="242">
        <v>4.5900000333786009E-2</v>
      </c>
      <c r="M234" s="242">
        <v>4.6199999999999991E-2</v>
      </c>
      <c r="N234" s="244">
        <v>2429523.8810672881</v>
      </c>
      <c r="O234" s="46">
        <v>100.84</v>
      </c>
      <c r="P234" s="164">
        <v>0</v>
      </c>
      <c r="Q234" s="164">
        <v>2449.9318790764091</v>
      </c>
      <c r="R234" s="21">
        <v>8.2820254409160694E-3</v>
      </c>
      <c r="S234" s="21">
        <v>2.2095088730248621E-4</v>
      </c>
      <c r="T234" s="21">
        <v>4.4798877838776042E-5</v>
      </c>
    </row>
    <row r="235" spans="1:20" x14ac:dyDescent="0.2">
      <c r="A235" s="159" t="s">
        <v>7626</v>
      </c>
      <c r="B235" s="242" t="s">
        <v>1524</v>
      </c>
      <c r="C235" s="242" t="s">
        <v>951</v>
      </c>
      <c r="D235" s="242" t="s">
        <v>247</v>
      </c>
      <c r="E235" s="242" t="s">
        <v>1462</v>
      </c>
      <c r="F235" s="242" t="s">
        <v>199</v>
      </c>
      <c r="G235" s="242" t="s">
        <v>1170</v>
      </c>
      <c r="H235" s="242" t="s">
        <v>1085</v>
      </c>
      <c r="I235" s="242" t="s">
        <v>1525</v>
      </c>
      <c r="J235" s="243">
        <v>4.549999999999998</v>
      </c>
      <c r="K235" s="243" t="s">
        <v>255</v>
      </c>
      <c r="L235" s="242">
        <v>4.3599999999999993E-2</v>
      </c>
      <c r="M235" s="242">
        <v>4.5199999999999997E-2</v>
      </c>
      <c r="N235" s="244">
        <v>12337288.407435767</v>
      </c>
      <c r="O235" s="46">
        <v>99.48</v>
      </c>
      <c r="P235" s="164">
        <v>268.95288763547995</v>
      </c>
      <c r="Q235" s="164">
        <v>12542.087393919266</v>
      </c>
      <c r="R235" s="21">
        <v>4.1124294691452561E-2</v>
      </c>
      <c r="S235" s="21">
        <v>1.1311275068417363E-3</v>
      </c>
      <c r="T235" s="21">
        <v>2.293416587628796E-4</v>
      </c>
    </row>
    <row r="236" spans="1:20" x14ac:dyDescent="0.2">
      <c r="A236" s="159" t="s">
        <v>7627</v>
      </c>
      <c r="B236" s="242" t="s">
        <v>1532</v>
      </c>
      <c r="C236" s="242" t="s">
        <v>951</v>
      </c>
      <c r="D236" s="242" t="s">
        <v>247</v>
      </c>
      <c r="E236" s="242" t="s">
        <v>1462</v>
      </c>
      <c r="F236" s="242" t="s">
        <v>199</v>
      </c>
      <c r="G236" s="242" t="s">
        <v>1170</v>
      </c>
      <c r="H236" s="242" t="s">
        <v>1085</v>
      </c>
      <c r="I236" s="242" t="s">
        <v>1533</v>
      </c>
      <c r="J236" s="243">
        <v>5.39</v>
      </c>
      <c r="K236" s="243" t="s">
        <v>255</v>
      </c>
      <c r="L236" s="242">
        <v>3.9500000000000014E-2</v>
      </c>
      <c r="M236" s="242">
        <v>4.6600000000000016E-2</v>
      </c>
      <c r="N236" s="244">
        <v>16626760.757429935</v>
      </c>
      <c r="O236" s="46">
        <v>96.57</v>
      </c>
      <c r="P236" s="164">
        <v>328.37852333646993</v>
      </c>
      <c r="Q236" s="164">
        <v>16384.841384845542</v>
      </c>
      <c r="R236" s="21">
        <v>6.927529114563058E-2</v>
      </c>
      <c r="S236" s="21">
        <v>1.4776922057346763E-3</v>
      </c>
      <c r="T236" s="21">
        <v>2.9960935398911336E-4</v>
      </c>
    </row>
    <row r="237" spans="1:20" x14ac:dyDescent="0.2">
      <c r="A237" s="159" t="s">
        <v>7628</v>
      </c>
      <c r="B237" s="242" t="s">
        <v>1534</v>
      </c>
      <c r="C237" s="242" t="s">
        <v>951</v>
      </c>
      <c r="D237" s="242" t="s">
        <v>247</v>
      </c>
      <c r="E237" s="242" t="s">
        <v>1462</v>
      </c>
      <c r="F237" s="242" t="s">
        <v>199</v>
      </c>
      <c r="G237" s="242" t="s">
        <v>1170</v>
      </c>
      <c r="H237" s="242" t="s">
        <v>1085</v>
      </c>
      <c r="I237" s="242" t="s">
        <v>1533</v>
      </c>
      <c r="J237" s="243">
        <v>6.1599999999999993</v>
      </c>
      <c r="K237" s="243" t="s">
        <v>255</v>
      </c>
      <c r="L237" s="242">
        <v>3.9500000000000007E-2</v>
      </c>
      <c r="M237" s="242">
        <v>4.87E-2</v>
      </c>
      <c r="N237" s="244">
        <v>8540188.7089768928</v>
      </c>
      <c r="O237" s="46">
        <v>94.87</v>
      </c>
      <c r="P237" s="164">
        <v>168.66872806877998</v>
      </c>
      <c r="Q237" s="164">
        <v>8270.7457539847455</v>
      </c>
      <c r="R237" s="21">
        <v>3.5582641013741922E-2</v>
      </c>
      <c r="S237" s="21">
        <v>7.4590996941723768E-4</v>
      </c>
      <c r="T237" s="21">
        <v>1.5123691063933555E-4</v>
      </c>
    </row>
    <row r="238" spans="1:20" x14ac:dyDescent="0.2">
      <c r="A238" s="159" t="s">
        <v>7629</v>
      </c>
      <c r="B238" s="242" t="s">
        <v>1569</v>
      </c>
      <c r="C238" s="242" t="s">
        <v>951</v>
      </c>
      <c r="D238" s="242" t="s">
        <v>247</v>
      </c>
      <c r="E238" s="242" t="s">
        <v>1462</v>
      </c>
      <c r="F238" s="242" t="s">
        <v>199</v>
      </c>
      <c r="G238" s="242" t="s">
        <v>1170</v>
      </c>
      <c r="H238" s="242" t="s">
        <v>1085</v>
      </c>
      <c r="I238" s="242" t="s">
        <v>1570</v>
      </c>
      <c r="J238" s="243">
        <v>7.0900000000000016</v>
      </c>
      <c r="K238" s="243" t="s">
        <v>255</v>
      </c>
      <c r="L238" s="242">
        <v>3.0499999999999999E-2</v>
      </c>
      <c r="M238" s="242">
        <v>4.9999999999999996E-2</v>
      </c>
      <c r="N238" s="244">
        <v>30361999.236957781</v>
      </c>
      <c r="O238" s="46">
        <v>87.6</v>
      </c>
      <c r="P238" s="164">
        <v>463.02048698579995</v>
      </c>
      <c r="Q238" s="164">
        <v>27060.131818588699</v>
      </c>
      <c r="R238" s="21">
        <v>4.1656175659163214E-2</v>
      </c>
      <c r="S238" s="21">
        <v>2.4404597478413967E-3</v>
      </c>
      <c r="T238" s="21">
        <v>4.9481520282071618E-4</v>
      </c>
    </row>
    <row r="239" spans="1:20" x14ac:dyDescent="0.2">
      <c r="A239" s="159" t="s">
        <v>7630</v>
      </c>
      <c r="B239" s="242" t="s">
        <v>1571</v>
      </c>
      <c r="C239" s="242" t="s">
        <v>951</v>
      </c>
      <c r="D239" s="242" t="s">
        <v>247</v>
      </c>
      <c r="E239" s="242" t="s">
        <v>1462</v>
      </c>
      <c r="F239" s="242" t="s">
        <v>199</v>
      </c>
      <c r="G239" s="242" t="s">
        <v>1170</v>
      </c>
      <c r="H239" s="242" t="s">
        <v>1085</v>
      </c>
      <c r="I239" s="242" t="s">
        <v>1570</v>
      </c>
      <c r="J239" s="243">
        <v>7.85</v>
      </c>
      <c r="K239" s="243" t="s">
        <v>255</v>
      </c>
      <c r="L239" s="242">
        <v>3.0499999999999996E-2</v>
      </c>
      <c r="M239" s="242">
        <v>4.9399999999999993E-2</v>
      </c>
      <c r="N239" s="244">
        <v>33178653.213968568</v>
      </c>
      <c r="O239" s="46">
        <v>86.75</v>
      </c>
      <c r="P239" s="164">
        <v>505.97446299191</v>
      </c>
      <c r="Q239" s="164">
        <v>29288.456126070669</v>
      </c>
      <c r="R239" s="21">
        <v>4.8601768241554689E-2</v>
      </c>
      <c r="S239" s="21">
        <v>2.6414246143100302E-3</v>
      </c>
      <c r="T239" s="21">
        <v>5.3556181675256688E-4</v>
      </c>
    </row>
    <row r="240" spans="1:20" x14ac:dyDescent="0.2">
      <c r="A240" s="159" t="s">
        <v>7631</v>
      </c>
      <c r="B240" s="242" t="s">
        <v>1603</v>
      </c>
      <c r="C240" s="242" t="s">
        <v>951</v>
      </c>
      <c r="D240" s="242" t="s">
        <v>247</v>
      </c>
      <c r="E240" s="242" t="s">
        <v>1462</v>
      </c>
      <c r="F240" s="242" t="s">
        <v>199</v>
      </c>
      <c r="G240" s="242" t="s">
        <v>1170</v>
      </c>
      <c r="H240" s="242" t="s">
        <v>1085</v>
      </c>
      <c r="I240" s="242" t="s">
        <v>1604</v>
      </c>
      <c r="J240" s="243">
        <v>3.3499999999999983</v>
      </c>
      <c r="K240" s="243" t="s">
        <v>255</v>
      </c>
      <c r="L240" s="242">
        <v>2.9100000000000004E-2</v>
      </c>
      <c r="M240" s="242">
        <v>4.3699999999999982E-2</v>
      </c>
      <c r="N240" s="244">
        <v>23200361.566580605</v>
      </c>
      <c r="O240" s="46">
        <v>95.45</v>
      </c>
      <c r="P240" s="164">
        <v>337.56526227362002</v>
      </c>
      <c r="Q240" s="164">
        <v>22482.310377210866</v>
      </c>
      <c r="R240" s="21">
        <v>3.8667269277634336E-2</v>
      </c>
      <c r="S240" s="21">
        <v>2.0276018565574603E-3</v>
      </c>
      <c r="T240" s="21">
        <v>4.1110623716681077E-4</v>
      </c>
    </row>
    <row r="241" spans="1:20" x14ac:dyDescent="0.2">
      <c r="A241" s="159" t="s">
        <v>7632</v>
      </c>
      <c r="B241" s="242" t="s">
        <v>1698</v>
      </c>
      <c r="C241" s="242" t="s">
        <v>951</v>
      </c>
      <c r="D241" s="242" t="s">
        <v>247</v>
      </c>
      <c r="E241" s="242" t="s">
        <v>1462</v>
      </c>
      <c r="F241" s="242" t="s">
        <v>199</v>
      </c>
      <c r="G241" s="242" t="s">
        <v>1499</v>
      </c>
      <c r="H241" s="242" t="s">
        <v>1085</v>
      </c>
      <c r="I241" s="242" t="s">
        <v>1699</v>
      </c>
      <c r="J241" s="243">
        <v>8.7200000000000006</v>
      </c>
      <c r="K241" s="243" t="s">
        <v>255</v>
      </c>
      <c r="L241" s="242">
        <v>2.6299999999999994E-2</v>
      </c>
      <c r="M241" s="242">
        <v>4.99E-2</v>
      </c>
      <c r="N241" s="244">
        <v>35997836.758968413</v>
      </c>
      <c r="O241" s="46">
        <v>81.97</v>
      </c>
      <c r="P241" s="164">
        <v>473.37155330325999</v>
      </c>
      <c r="Q241" s="164">
        <v>29980.79834470684</v>
      </c>
      <c r="R241" s="21">
        <v>5.189311215779973E-2</v>
      </c>
      <c r="S241" s="21">
        <v>2.7038645657352527E-3</v>
      </c>
      <c r="T241" s="21">
        <v>5.4822182364508572E-4</v>
      </c>
    </row>
    <row r="242" spans="1:20" x14ac:dyDescent="0.2">
      <c r="A242" s="159" t="s">
        <v>7633</v>
      </c>
      <c r="B242" s="242" t="s">
        <v>1749</v>
      </c>
      <c r="C242" s="242" t="s">
        <v>951</v>
      </c>
      <c r="D242" s="242" t="s">
        <v>247</v>
      </c>
      <c r="E242" s="242" t="s">
        <v>1462</v>
      </c>
      <c r="F242" s="242" t="s">
        <v>199</v>
      </c>
      <c r="G242" s="242" t="s">
        <v>1170</v>
      </c>
      <c r="H242" s="242" t="s">
        <v>1085</v>
      </c>
      <c r="I242" s="242" t="s">
        <v>1750</v>
      </c>
      <c r="J242" s="243">
        <v>4.79</v>
      </c>
      <c r="K242" s="243" t="s">
        <v>255</v>
      </c>
      <c r="L242" s="242">
        <v>1.7900000000000003E-2</v>
      </c>
      <c r="M242" s="242">
        <v>4.5399999999999996E-2</v>
      </c>
      <c r="N242" s="244">
        <v>25848606.66314486</v>
      </c>
      <c r="O242" s="46">
        <v>88.01</v>
      </c>
      <c r="P242" s="164">
        <v>231.34502964650002</v>
      </c>
      <c r="Q242" s="164">
        <v>22980.703753868936</v>
      </c>
      <c r="R242" s="21">
        <v>7.3853161894699593E-2</v>
      </c>
      <c r="S242" s="21">
        <v>2.0725502323628306E-3</v>
      </c>
      <c r="T242" s="21">
        <v>4.2021974117369652E-4</v>
      </c>
    </row>
    <row r="243" spans="1:20" x14ac:dyDescent="0.2">
      <c r="A243" s="159" t="s">
        <v>7634</v>
      </c>
      <c r="B243" s="242" t="s">
        <v>1746</v>
      </c>
      <c r="C243" s="242" t="s">
        <v>951</v>
      </c>
      <c r="D243" s="242" t="s">
        <v>247</v>
      </c>
      <c r="E243" s="242" t="s">
        <v>1747</v>
      </c>
      <c r="F243" s="242" t="s">
        <v>215</v>
      </c>
      <c r="G243" s="242" t="s">
        <v>1115</v>
      </c>
      <c r="H243" s="242" t="s">
        <v>1085</v>
      </c>
      <c r="I243" s="242" t="s">
        <v>1748</v>
      </c>
      <c r="J243" s="243">
        <v>1.5999999999999999</v>
      </c>
      <c r="K243" s="243" t="s">
        <v>255</v>
      </c>
      <c r="L243" s="242">
        <v>3.4899999946355821E-2</v>
      </c>
      <c r="M243" s="242">
        <v>3.44E-2</v>
      </c>
      <c r="N243" s="244">
        <v>27845000</v>
      </c>
      <c r="O243" s="46">
        <v>102.42</v>
      </c>
      <c r="P243" s="164">
        <v>0</v>
      </c>
      <c r="Q243" s="164">
        <v>28518.848999999998</v>
      </c>
      <c r="R243" s="21">
        <v>3.8697621372772023E-2</v>
      </c>
      <c r="S243" s="21">
        <v>2.5720164079709486E-3</v>
      </c>
      <c r="T243" s="21">
        <v>5.2148896194417565E-4</v>
      </c>
    </row>
    <row r="244" spans="1:20" x14ac:dyDescent="0.2">
      <c r="A244" s="159" t="s">
        <v>7635</v>
      </c>
      <c r="B244" s="242" t="s">
        <v>1751</v>
      </c>
      <c r="C244" s="242" t="s">
        <v>951</v>
      </c>
      <c r="D244" s="242" t="s">
        <v>247</v>
      </c>
      <c r="E244" s="242" t="s">
        <v>1747</v>
      </c>
      <c r="F244" s="242" t="s">
        <v>215</v>
      </c>
      <c r="G244" s="242" t="s">
        <v>1453</v>
      </c>
      <c r="H244" s="242" t="s">
        <v>1085</v>
      </c>
      <c r="I244" s="242" t="s">
        <v>1752</v>
      </c>
      <c r="J244" s="243">
        <v>5.93</v>
      </c>
      <c r="K244" s="243" t="s">
        <v>255</v>
      </c>
      <c r="L244" s="242">
        <v>3.4000000000000002E-2</v>
      </c>
      <c r="M244" s="242">
        <v>3.4300000000000004E-2</v>
      </c>
      <c r="N244" s="244">
        <v>7100000</v>
      </c>
      <c r="O244" s="46">
        <v>100.1</v>
      </c>
      <c r="P244" s="164">
        <v>0</v>
      </c>
      <c r="Q244" s="164">
        <v>7107.1</v>
      </c>
      <c r="R244" s="21">
        <v>1.6622690675138777E-2</v>
      </c>
      <c r="S244" s="21">
        <v>6.409647813307727E-4</v>
      </c>
      <c r="T244" s="21">
        <v>1.2995875820351135E-4</v>
      </c>
    </row>
    <row r="245" spans="1:20" x14ac:dyDescent="0.2">
      <c r="A245" s="159" t="s">
        <v>7636</v>
      </c>
      <c r="B245" s="242" t="s">
        <v>1526</v>
      </c>
      <c r="C245" s="242" t="s">
        <v>951</v>
      </c>
      <c r="D245" s="242" t="s">
        <v>247</v>
      </c>
      <c r="E245" s="242" t="s">
        <v>1098</v>
      </c>
      <c r="F245" s="242" t="s">
        <v>221</v>
      </c>
      <c r="G245" s="242" t="s">
        <v>1118</v>
      </c>
      <c r="H245" s="242" t="s">
        <v>254</v>
      </c>
      <c r="I245" s="242" t="s">
        <v>1527</v>
      </c>
      <c r="J245" s="243">
        <v>1.8900000000000008</v>
      </c>
      <c r="K245" s="243" t="s">
        <v>255</v>
      </c>
      <c r="L245" s="242">
        <v>7.0500000000000007E-2</v>
      </c>
      <c r="M245" s="242">
        <v>6.5300000000000025E-2</v>
      </c>
      <c r="N245" s="244">
        <v>18825463.794961825</v>
      </c>
      <c r="O245" s="46">
        <v>101.11000000000001</v>
      </c>
      <c r="P245" s="164">
        <v>5369.952949814261</v>
      </c>
      <c r="Q245" s="164">
        <v>19645.783496165277</v>
      </c>
      <c r="R245" s="21">
        <v>9.4995360454922073E-2</v>
      </c>
      <c r="S245" s="21">
        <v>1.7717853024005966E-3</v>
      </c>
      <c r="T245" s="21">
        <v>3.5923817409304451E-4</v>
      </c>
    </row>
    <row r="246" spans="1:20" x14ac:dyDescent="0.2">
      <c r="A246" s="159" t="s">
        <v>7637</v>
      </c>
      <c r="B246" s="242" t="s">
        <v>1586</v>
      </c>
      <c r="C246" s="242" t="s">
        <v>951</v>
      </c>
      <c r="D246" s="242" t="s">
        <v>247</v>
      </c>
      <c r="E246" s="242" t="s">
        <v>1098</v>
      </c>
      <c r="F246" s="242" t="s">
        <v>221</v>
      </c>
      <c r="G246" s="242" t="s">
        <v>1118</v>
      </c>
      <c r="H246" s="242" t="s">
        <v>254</v>
      </c>
      <c r="I246" s="242" t="s">
        <v>1587</v>
      </c>
      <c r="J246" s="243">
        <v>4.18</v>
      </c>
      <c r="K246" s="243" t="s">
        <v>255</v>
      </c>
      <c r="L246" s="242">
        <v>3.9500000000000007E-2</v>
      </c>
      <c r="M246" s="242">
        <v>7.0199999999999985E-2</v>
      </c>
      <c r="N246" s="244">
        <v>66958374.083194032</v>
      </c>
      <c r="O246" s="46">
        <v>88.55</v>
      </c>
      <c r="P246" s="164">
        <v>1258.6289079940998</v>
      </c>
      <c r="Q246" s="164">
        <v>60550.269155542614</v>
      </c>
      <c r="R246" s="21">
        <v>4.1409274477722427E-2</v>
      </c>
      <c r="S246" s="21">
        <v>5.4608194662804522E-3</v>
      </c>
      <c r="T246" s="21">
        <v>1.1072079734832342E-3</v>
      </c>
    </row>
    <row r="247" spans="1:20" x14ac:dyDescent="0.2">
      <c r="A247" s="159" t="s">
        <v>7638</v>
      </c>
      <c r="B247" s="242" t="s">
        <v>1578</v>
      </c>
      <c r="C247" s="242" t="s">
        <v>951</v>
      </c>
      <c r="D247" s="242" t="s">
        <v>247</v>
      </c>
      <c r="E247" s="242" t="s">
        <v>1101</v>
      </c>
      <c r="F247" s="242" t="s">
        <v>221</v>
      </c>
      <c r="G247" s="242" t="s">
        <v>1079</v>
      </c>
      <c r="H247" s="242" t="s">
        <v>254</v>
      </c>
      <c r="I247" s="242" t="s">
        <v>1579</v>
      </c>
      <c r="J247" s="243">
        <v>6.2399999999999993</v>
      </c>
      <c r="K247" s="243" t="s">
        <v>255</v>
      </c>
      <c r="L247" s="242">
        <v>2.5500000000000005E-2</v>
      </c>
      <c r="M247" s="242">
        <v>5.0199999999999988E-2</v>
      </c>
      <c r="N247" s="244">
        <v>57872992.801623151</v>
      </c>
      <c r="O247" s="46">
        <v>86.050000000000011</v>
      </c>
      <c r="P247" s="164">
        <v>737.88065923934005</v>
      </c>
      <c r="Q247" s="164">
        <v>50537.590964218107</v>
      </c>
      <c r="R247" s="21">
        <v>4.0947358858815522E-2</v>
      </c>
      <c r="S247" s="21">
        <v>4.5578106318138337E-3</v>
      </c>
      <c r="T247" s="21">
        <v>9.2411849619490095E-4</v>
      </c>
    </row>
    <row r="248" spans="1:20" x14ac:dyDescent="0.2">
      <c r="A248" s="159" t="s">
        <v>7639</v>
      </c>
      <c r="B248" s="242" t="s">
        <v>1557</v>
      </c>
      <c r="C248" s="242" t="s">
        <v>951</v>
      </c>
      <c r="D248" s="242" t="s">
        <v>247</v>
      </c>
      <c r="E248" s="242" t="s">
        <v>1175</v>
      </c>
      <c r="F248" s="242" t="s">
        <v>223</v>
      </c>
      <c r="G248" s="242" t="s">
        <v>1176</v>
      </c>
      <c r="H248" s="242" t="s">
        <v>1085</v>
      </c>
      <c r="I248" s="242" t="s">
        <v>1558</v>
      </c>
      <c r="J248" s="243">
        <v>0.76999999999999991</v>
      </c>
      <c r="K248" s="243" t="s">
        <v>255</v>
      </c>
      <c r="L248" s="242">
        <v>4.8000000000000001E-2</v>
      </c>
      <c r="M248" s="242">
        <v>4.059999999999999E-2</v>
      </c>
      <c r="N248" s="244">
        <v>5968281.6623821082</v>
      </c>
      <c r="O248" s="46">
        <v>101.63</v>
      </c>
      <c r="P248" s="164">
        <v>0</v>
      </c>
      <c r="Q248" s="164">
        <v>6065.564635117782</v>
      </c>
      <c r="R248" s="21">
        <v>8.8051207480666794E-3</v>
      </c>
      <c r="S248" s="21">
        <v>5.4703230712891868E-4</v>
      </c>
      <c r="T248" s="21">
        <v>1.109134876085944E-4</v>
      </c>
    </row>
    <row r="249" spans="1:20" x14ac:dyDescent="0.2">
      <c r="A249" s="159" t="s">
        <v>7640</v>
      </c>
      <c r="B249" s="242" t="s">
        <v>1592</v>
      </c>
      <c r="C249" s="242" t="s">
        <v>951</v>
      </c>
      <c r="D249" s="242" t="s">
        <v>247</v>
      </c>
      <c r="E249" s="242" t="s">
        <v>1094</v>
      </c>
      <c r="F249" s="242" t="s">
        <v>226</v>
      </c>
      <c r="G249" s="242" t="s">
        <v>1095</v>
      </c>
      <c r="H249" s="242" t="s">
        <v>254</v>
      </c>
      <c r="I249" s="242" t="s">
        <v>1593</v>
      </c>
      <c r="J249" s="243">
        <v>2.3199999999999998</v>
      </c>
      <c r="K249" s="243" t="s">
        <v>255</v>
      </c>
      <c r="L249" s="242">
        <v>4.9699999999999994E-2</v>
      </c>
      <c r="M249" s="242">
        <v>8.2399999999999987E-2</v>
      </c>
      <c r="N249" s="244">
        <v>39777355.614324145</v>
      </c>
      <c r="O249" s="46">
        <v>92.82</v>
      </c>
      <c r="P249" s="164">
        <v>0</v>
      </c>
      <c r="Q249" s="164">
        <v>36921.341480208452</v>
      </c>
      <c r="R249" s="21">
        <v>3.5073547465189432E-2</v>
      </c>
      <c r="S249" s="21">
        <v>3.3298081592070742E-3</v>
      </c>
      <c r="T249" s="21">
        <v>6.751349622174563E-4</v>
      </c>
    </row>
    <row r="250" spans="1:20" x14ac:dyDescent="0.2">
      <c r="A250" s="159" t="s">
        <v>7641</v>
      </c>
      <c r="B250" s="242" t="s">
        <v>1683</v>
      </c>
      <c r="C250" s="242" t="s">
        <v>951</v>
      </c>
      <c r="D250" s="242" t="s">
        <v>247</v>
      </c>
      <c r="E250" s="242" t="s">
        <v>1094</v>
      </c>
      <c r="F250" s="242" t="s">
        <v>226</v>
      </c>
      <c r="G250" s="242" t="s">
        <v>1095</v>
      </c>
      <c r="H250" s="242" t="s">
        <v>254</v>
      </c>
      <c r="I250" s="242" t="s">
        <v>1684</v>
      </c>
      <c r="J250" s="243">
        <v>3.6399999999999997</v>
      </c>
      <c r="K250" s="243" t="s">
        <v>255</v>
      </c>
      <c r="L250" s="242">
        <v>3.4000000000000002E-2</v>
      </c>
      <c r="M250" s="242">
        <v>8.3699999999999997E-2</v>
      </c>
      <c r="N250" s="244">
        <v>28803183.918243874</v>
      </c>
      <c r="O250" s="46">
        <v>84.16</v>
      </c>
      <c r="P250" s="164">
        <v>488.41182756750993</v>
      </c>
      <c r="Q250" s="164">
        <v>24729.171411283529</v>
      </c>
      <c r="R250" s="21">
        <v>5.7606367836487746E-2</v>
      </c>
      <c r="S250" s="21">
        <v>2.2302384863199542E-3</v>
      </c>
      <c r="T250" s="21">
        <v>4.5219180931915706E-4</v>
      </c>
    </row>
    <row r="251" spans="1:20" x14ac:dyDescent="0.2">
      <c r="A251" s="159" t="s">
        <v>7642</v>
      </c>
      <c r="B251" s="242" t="s">
        <v>1580</v>
      </c>
      <c r="C251" s="242" t="s">
        <v>951</v>
      </c>
      <c r="D251" s="242" t="s">
        <v>247</v>
      </c>
      <c r="E251" s="242" t="s">
        <v>1244</v>
      </c>
      <c r="F251" s="242" t="s">
        <v>221</v>
      </c>
      <c r="G251" s="242" t="s">
        <v>1115</v>
      </c>
      <c r="H251" s="242" t="s">
        <v>1085</v>
      </c>
      <c r="I251" s="242" t="s">
        <v>1581</v>
      </c>
      <c r="J251" s="243">
        <v>1.48</v>
      </c>
      <c r="K251" s="243" t="s">
        <v>255</v>
      </c>
      <c r="L251" s="242">
        <v>2.8899999999999995E-2</v>
      </c>
      <c r="M251" s="242">
        <v>3.9800000000000002E-2</v>
      </c>
      <c r="N251" s="244">
        <v>8162106.7441363903</v>
      </c>
      <c r="O251" s="46">
        <v>96.66</v>
      </c>
      <c r="P251" s="164">
        <v>2787.2234095336571</v>
      </c>
      <c r="Q251" s="164">
        <v>8046.8849873143354</v>
      </c>
      <c r="R251" s="21">
        <v>3.9182547836269739E-2</v>
      </c>
      <c r="S251" s="21">
        <v>7.2572074070827912E-4</v>
      </c>
      <c r="T251" s="21">
        <v>1.4714344533745818E-4</v>
      </c>
    </row>
    <row r="252" spans="1:20" x14ac:dyDescent="0.2">
      <c r="A252" s="159" t="s">
        <v>7643</v>
      </c>
      <c r="B252" s="242" t="s">
        <v>1566</v>
      </c>
      <c r="C252" s="242" t="s">
        <v>951</v>
      </c>
      <c r="D252" s="242" t="s">
        <v>247</v>
      </c>
      <c r="E252" s="242" t="s">
        <v>1567</v>
      </c>
      <c r="F252" s="242" t="s">
        <v>204</v>
      </c>
      <c r="G252" s="242" t="s">
        <v>1198</v>
      </c>
      <c r="H252" s="242" t="s">
        <v>254</v>
      </c>
      <c r="I252" s="242" t="s">
        <v>1568</v>
      </c>
      <c r="J252" s="243">
        <v>0.97000000000000008</v>
      </c>
      <c r="K252" s="243" t="s">
        <v>255</v>
      </c>
      <c r="L252" s="242">
        <v>2.1600000000000005E-2</v>
      </c>
      <c r="M252" s="242">
        <v>4.1700000000000008E-2</v>
      </c>
      <c r="N252" s="244">
        <v>5674615.7740843287</v>
      </c>
      <c r="O252" s="46">
        <v>98.16</v>
      </c>
      <c r="P252" s="164">
        <v>0</v>
      </c>
      <c r="Q252" s="164">
        <v>5570.2028426374081</v>
      </c>
      <c r="R252" s="21">
        <v>2.2183537666479042E-2</v>
      </c>
      <c r="S252" s="21">
        <v>5.0235733942102063E-4</v>
      </c>
      <c r="T252" s="21">
        <v>1.0185541843660937E-4</v>
      </c>
    </row>
    <row r="253" spans="1:20" x14ac:dyDescent="0.2">
      <c r="A253" s="159" t="s">
        <v>7644</v>
      </c>
      <c r="B253" s="242" t="s">
        <v>1600</v>
      </c>
      <c r="C253" s="242" t="s">
        <v>951</v>
      </c>
      <c r="D253" s="242" t="s">
        <v>247</v>
      </c>
      <c r="E253" s="242" t="s">
        <v>1567</v>
      </c>
      <c r="F253" s="242" t="s">
        <v>204</v>
      </c>
      <c r="G253" s="242" t="s">
        <v>1198</v>
      </c>
      <c r="H253" s="242" t="s">
        <v>254</v>
      </c>
      <c r="I253" s="242" t="s">
        <v>1601</v>
      </c>
      <c r="J253" s="243">
        <v>3.0199999999999996</v>
      </c>
      <c r="K253" s="243" t="s">
        <v>255</v>
      </c>
      <c r="L253" s="242">
        <v>0.04</v>
      </c>
      <c r="M253" s="242">
        <v>4.6199999999999991E-2</v>
      </c>
      <c r="N253" s="244">
        <v>4728135.1131521342</v>
      </c>
      <c r="O253" s="46">
        <v>100.2</v>
      </c>
      <c r="P253" s="164">
        <v>0</v>
      </c>
      <c r="Q253" s="164">
        <v>4737.5913812905637</v>
      </c>
      <c r="R253" s="21">
        <v>6.1745061367484673E-3</v>
      </c>
      <c r="S253" s="21">
        <v>4.272669898754006E-4</v>
      </c>
      <c r="T253" s="21">
        <v>8.6630481179127863E-5</v>
      </c>
    </row>
    <row r="254" spans="1:20" x14ac:dyDescent="0.2">
      <c r="A254" s="159" t="s">
        <v>7645</v>
      </c>
      <c r="B254" s="242" t="s">
        <v>1657</v>
      </c>
      <c r="C254" s="242" t="s">
        <v>951</v>
      </c>
      <c r="D254" s="242" t="s">
        <v>247</v>
      </c>
      <c r="E254" s="242" t="s">
        <v>1658</v>
      </c>
      <c r="F254" s="242" t="s">
        <v>201</v>
      </c>
      <c r="G254" s="242" t="s">
        <v>1109</v>
      </c>
      <c r="H254" s="242" t="s">
        <v>254</v>
      </c>
      <c r="I254" s="242" t="s">
        <v>1659</v>
      </c>
      <c r="J254" s="243">
        <v>2.9000000000000012</v>
      </c>
      <c r="K254" s="243" t="s">
        <v>255</v>
      </c>
      <c r="L254" s="242">
        <v>2.18E-2</v>
      </c>
      <c r="M254" s="242">
        <v>4.7500000000000007E-2</v>
      </c>
      <c r="N254" s="244">
        <v>10238863.064252246</v>
      </c>
      <c r="O254" s="46">
        <v>93.29</v>
      </c>
      <c r="P254" s="164">
        <v>0</v>
      </c>
      <c r="Q254" s="164">
        <v>9551.8353502481423</v>
      </c>
      <c r="R254" s="21">
        <v>2.1518282260868132E-2</v>
      </c>
      <c r="S254" s="21">
        <v>8.614470116614859E-4</v>
      </c>
      <c r="T254" s="21">
        <v>1.7466261353894701E-4</v>
      </c>
    </row>
    <row r="255" spans="1:20" x14ac:dyDescent="0.2">
      <c r="A255" s="159" t="s">
        <v>7646</v>
      </c>
      <c r="B255" s="242" t="s">
        <v>1716</v>
      </c>
      <c r="C255" s="242" t="s">
        <v>951</v>
      </c>
      <c r="D255" s="242" t="s">
        <v>247</v>
      </c>
      <c r="E255" s="242" t="s">
        <v>1658</v>
      </c>
      <c r="F255" s="242" t="s">
        <v>201</v>
      </c>
      <c r="G255" s="242" t="s">
        <v>1109</v>
      </c>
      <c r="H255" s="242" t="s">
        <v>254</v>
      </c>
      <c r="I255" s="242" t="s">
        <v>1717</v>
      </c>
      <c r="J255" s="243">
        <v>3.11</v>
      </c>
      <c r="K255" s="243" t="s">
        <v>255</v>
      </c>
      <c r="L255" s="242">
        <v>2.1800000000000003E-2</v>
      </c>
      <c r="M255" s="242">
        <v>4.7500000000000001E-2</v>
      </c>
      <c r="N255" s="244">
        <v>9999399.888866026</v>
      </c>
      <c r="O255" s="46">
        <v>91.962900000000005</v>
      </c>
      <c r="P255" s="164">
        <v>0</v>
      </c>
      <c r="Q255" s="164">
        <v>9195.7381182268964</v>
      </c>
      <c r="R255" s="21">
        <v>2.1015019724128583E-2</v>
      </c>
      <c r="S255" s="21">
        <v>8.2933183325468258E-4</v>
      </c>
      <c r="T255" s="21">
        <v>1.6815110334868815E-4</v>
      </c>
    </row>
    <row r="256" spans="1:20" x14ac:dyDescent="0.2">
      <c r="A256" s="159" t="s">
        <v>7647</v>
      </c>
      <c r="B256" s="242" t="s">
        <v>1692</v>
      </c>
      <c r="C256" s="242" t="s">
        <v>951</v>
      </c>
      <c r="D256" s="242" t="s">
        <v>247</v>
      </c>
      <c r="E256" s="242" t="s">
        <v>1693</v>
      </c>
      <c r="F256" s="242" t="s">
        <v>200</v>
      </c>
      <c r="G256" s="242" t="s">
        <v>1102</v>
      </c>
      <c r="H256" s="242" t="s">
        <v>1085</v>
      </c>
      <c r="I256" s="242" t="s">
        <v>1694</v>
      </c>
      <c r="J256" s="243">
        <v>0.90999999999999992</v>
      </c>
      <c r="K256" s="243" t="s">
        <v>255</v>
      </c>
      <c r="L256" s="242">
        <v>1.49E-2</v>
      </c>
      <c r="M256" s="242">
        <v>3.8300000000000001E-2</v>
      </c>
      <c r="N256" s="244">
        <v>6369416.7000000002</v>
      </c>
      <c r="O256" s="46">
        <v>98.07</v>
      </c>
      <c r="P256" s="164">
        <v>0</v>
      </c>
      <c r="Q256" s="164">
        <v>6246.4869500000004</v>
      </c>
      <c r="R256" s="21">
        <v>1.7719918808520835E-2</v>
      </c>
      <c r="S256" s="21">
        <v>5.6334906529980949E-4</v>
      </c>
      <c r="T256" s="21">
        <v>1.1422179048506972E-4</v>
      </c>
    </row>
    <row r="257" spans="1:20" x14ac:dyDescent="0.2">
      <c r="A257" s="159" t="s">
        <v>7648</v>
      </c>
      <c r="B257" s="242" t="s">
        <v>1641</v>
      </c>
      <c r="C257" s="242" t="s">
        <v>951</v>
      </c>
      <c r="D257" s="242" t="s">
        <v>247</v>
      </c>
      <c r="E257" s="242" t="s">
        <v>1642</v>
      </c>
      <c r="F257" s="242" t="s">
        <v>213</v>
      </c>
      <c r="G257" s="242" t="s">
        <v>1079</v>
      </c>
      <c r="H257" s="242" t="s">
        <v>254</v>
      </c>
      <c r="I257" s="242" t="s">
        <v>1643</v>
      </c>
      <c r="J257" s="243">
        <v>4.330000000000001</v>
      </c>
      <c r="K257" s="243" t="s">
        <v>255</v>
      </c>
      <c r="L257" s="242">
        <v>2.3000000000000003E-2</v>
      </c>
      <c r="M257" s="242">
        <v>4.6000000000000006E-2</v>
      </c>
      <c r="N257" s="244">
        <v>18313752.399962019</v>
      </c>
      <c r="O257" s="46">
        <v>90.96</v>
      </c>
      <c r="P257" s="164">
        <v>0</v>
      </c>
      <c r="Q257" s="164">
        <v>16658.189179981637</v>
      </c>
      <c r="R257" s="21">
        <v>5.5477269703397128E-2</v>
      </c>
      <c r="S257" s="21">
        <v>1.5023444984752674E-3</v>
      </c>
      <c r="T257" s="21">
        <v>3.0460772744854897E-4</v>
      </c>
    </row>
    <row r="258" spans="1:20" x14ac:dyDescent="0.2">
      <c r="A258" s="159" t="s">
        <v>7649</v>
      </c>
      <c r="B258" s="242" t="s">
        <v>1515</v>
      </c>
      <c r="C258" s="242" t="s">
        <v>951</v>
      </c>
      <c r="D258" s="242" t="s">
        <v>247</v>
      </c>
      <c r="E258" s="242" t="s">
        <v>1516</v>
      </c>
      <c r="F258" s="242" t="s">
        <v>199</v>
      </c>
      <c r="G258" s="242" t="s">
        <v>1233</v>
      </c>
      <c r="H258" s="242" t="s">
        <v>1085</v>
      </c>
      <c r="I258" s="242" t="s">
        <v>1517</v>
      </c>
      <c r="J258" s="243">
        <v>0.25</v>
      </c>
      <c r="K258" s="243" t="s">
        <v>255</v>
      </c>
      <c r="L258" s="242">
        <v>3.5799999999999998E-2</v>
      </c>
      <c r="M258" s="242">
        <v>4.6200000000000005E-2</v>
      </c>
      <c r="N258" s="244">
        <v>27892494.375296235</v>
      </c>
      <c r="O258" s="46">
        <v>102.42</v>
      </c>
      <c r="P258" s="164">
        <v>0</v>
      </c>
      <c r="Q258" s="164">
        <v>28567.492737522505</v>
      </c>
      <c r="R258" s="21">
        <v>2.3407716365889918E-2</v>
      </c>
      <c r="S258" s="21">
        <v>2.5764034185074857E-3</v>
      </c>
      <c r="T258" s="21">
        <v>5.2237844988198474E-4</v>
      </c>
    </row>
    <row r="259" spans="1:20" x14ac:dyDescent="0.2">
      <c r="A259" s="159" t="s">
        <v>7650</v>
      </c>
      <c r="B259" s="242" t="s">
        <v>1588</v>
      </c>
      <c r="C259" s="242" t="s">
        <v>951</v>
      </c>
      <c r="D259" s="242" t="s">
        <v>247</v>
      </c>
      <c r="E259" s="242" t="s">
        <v>1516</v>
      </c>
      <c r="F259" s="242" t="s">
        <v>199</v>
      </c>
      <c r="G259" s="242" t="s">
        <v>1233</v>
      </c>
      <c r="H259" s="242" t="s">
        <v>1085</v>
      </c>
      <c r="I259" s="242" t="s">
        <v>1180</v>
      </c>
      <c r="J259" s="243">
        <v>2.930000000000001</v>
      </c>
      <c r="K259" s="243" t="s">
        <v>255</v>
      </c>
      <c r="L259" s="242">
        <v>2.6300000000000007E-2</v>
      </c>
      <c r="M259" s="242">
        <v>4.6999999999999993E-2</v>
      </c>
      <c r="N259" s="244">
        <v>343741.18334118382</v>
      </c>
      <c r="O259" s="46">
        <v>94.3</v>
      </c>
      <c r="P259" s="164">
        <v>9.0403923302809996</v>
      </c>
      <c r="Q259" s="164">
        <v>333.18832750070032</v>
      </c>
      <c r="R259" s="21">
        <v>2.4924159589941069E-4</v>
      </c>
      <c r="S259" s="21">
        <v>3.004910349909981E-5</v>
      </c>
      <c r="T259" s="21">
        <v>6.09260335297039E-6</v>
      </c>
    </row>
    <row r="260" spans="1:20" x14ac:dyDescent="0.2">
      <c r="A260" s="159" t="s">
        <v>7651</v>
      </c>
      <c r="B260" s="242" t="s">
        <v>1703</v>
      </c>
      <c r="C260" s="242" t="s">
        <v>951</v>
      </c>
      <c r="D260" s="242" t="s">
        <v>247</v>
      </c>
      <c r="E260" s="242" t="s">
        <v>1516</v>
      </c>
      <c r="F260" s="242" t="s">
        <v>199</v>
      </c>
      <c r="G260" s="242" t="s">
        <v>1233</v>
      </c>
      <c r="H260" s="242" t="s">
        <v>1085</v>
      </c>
      <c r="I260" s="242" t="s">
        <v>1704</v>
      </c>
      <c r="J260" s="243">
        <v>6.5499999999999989</v>
      </c>
      <c r="K260" s="243" t="s">
        <v>255</v>
      </c>
      <c r="L260" s="242">
        <v>2.3799999999999991E-2</v>
      </c>
      <c r="M260" s="242">
        <v>5.3699999999999984E-2</v>
      </c>
      <c r="N260" s="244">
        <v>17998918.379484206</v>
      </c>
      <c r="O260" s="46">
        <v>84.18</v>
      </c>
      <c r="P260" s="164">
        <v>0</v>
      </c>
      <c r="Q260" s="164">
        <v>15151.489491849807</v>
      </c>
      <c r="R260" s="21">
        <v>2.768361628122739E-2</v>
      </c>
      <c r="S260" s="21">
        <v>1.3664604619294807E-3</v>
      </c>
      <c r="T260" s="21">
        <v>2.770565714981289E-4</v>
      </c>
    </row>
    <row r="261" spans="1:20" x14ac:dyDescent="0.2">
      <c r="A261" s="159" t="s">
        <v>7652</v>
      </c>
      <c r="B261" s="242" t="s">
        <v>1713</v>
      </c>
      <c r="C261" s="242" t="s">
        <v>951</v>
      </c>
      <c r="D261" s="242" t="s">
        <v>247</v>
      </c>
      <c r="E261" s="242" t="s">
        <v>1516</v>
      </c>
      <c r="F261" s="242" t="s">
        <v>199</v>
      </c>
      <c r="G261" s="242" t="s">
        <v>1233</v>
      </c>
      <c r="H261" s="242" t="s">
        <v>1085</v>
      </c>
      <c r="I261" s="242" t="s">
        <v>1714</v>
      </c>
      <c r="J261" s="243">
        <v>4.78</v>
      </c>
      <c r="K261" s="243" t="s">
        <v>255</v>
      </c>
      <c r="L261" s="242">
        <v>3.2599999999999997E-2</v>
      </c>
      <c r="M261" s="242">
        <v>5.16E-2</v>
      </c>
      <c r="N261" s="244">
        <v>17142529.842988346</v>
      </c>
      <c r="O261" s="46">
        <v>93.8</v>
      </c>
      <c r="P261" s="164">
        <v>0</v>
      </c>
      <c r="Q261" s="164">
        <v>16079.69299272307</v>
      </c>
      <c r="R261" s="21">
        <v>1.7391030274581849E-2</v>
      </c>
      <c r="S261" s="21">
        <v>1.4501719270794981E-3</v>
      </c>
      <c r="T261" s="21">
        <v>2.9402948229629428E-4</v>
      </c>
    </row>
    <row r="262" spans="1:20" x14ac:dyDescent="0.2">
      <c r="A262" s="159" t="s">
        <v>7653</v>
      </c>
      <c r="B262" s="242" t="s">
        <v>1736</v>
      </c>
      <c r="C262" s="242" t="s">
        <v>951</v>
      </c>
      <c r="D262" s="242" t="s">
        <v>247</v>
      </c>
      <c r="E262" s="242" t="s">
        <v>1516</v>
      </c>
      <c r="F262" s="242" t="s">
        <v>199</v>
      </c>
      <c r="G262" s="242" t="s">
        <v>1450</v>
      </c>
      <c r="H262" s="242" t="s">
        <v>1085</v>
      </c>
      <c r="I262" s="242" t="s">
        <v>1737</v>
      </c>
      <c r="J262" s="243">
        <v>9.3000000000000007</v>
      </c>
      <c r="K262" s="243" t="s">
        <v>255</v>
      </c>
      <c r="L262" s="242">
        <v>5.1699999999999989E-2</v>
      </c>
      <c r="M262" s="242">
        <v>5.1699999999999989E-2</v>
      </c>
      <c r="N262" s="244">
        <v>26998377.56922631</v>
      </c>
      <c r="O262" s="46">
        <v>99.4</v>
      </c>
      <c r="P262" s="164">
        <v>0</v>
      </c>
      <c r="Q262" s="164">
        <v>26836.387303810952</v>
      </c>
      <c r="R262" s="21">
        <v>4.4244113653941583E-2</v>
      </c>
      <c r="S262" s="21">
        <v>2.4202810034887807E-3</v>
      </c>
      <c r="T262" s="21">
        <v>4.9072386327359246E-4</v>
      </c>
    </row>
    <row r="263" spans="1:20" x14ac:dyDescent="0.2">
      <c r="A263" s="159" t="s">
        <v>7654</v>
      </c>
      <c r="B263" s="242" t="s">
        <v>1638</v>
      </c>
      <c r="C263" s="242" t="s">
        <v>951</v>
      </c>
      <c r="D263" s="242" t="s">
        <v>247</v>
      </c>
      <c r="E263" s="242" t="s">
        <v>1639</v>
      </c>
      <c r="F263" s="242" t="s">
        <v>221</v>
      </c>
      <c r="G263" s="242" t="s">
        <v>1163</v>
      </c>
      <c r="H263" s="242" t="s">
        <v>1085</v>
      </c>
      <c r="I263" s="242" t="s">
        <v>1640</v>
      </c>
      <c r="J263" s="243">
        <v>4.6899999999999995</v>
      </c>
      <c r="K263" s="243" t="s">
        <v>255</v>
      </c>
      <c r="L263" s="242">
        <v>3.0399999999999993E-2</v>
      </c>
      <c r="M263" s="242">
        <v>5.2199999999999989E-2</v>
      </c>
      <c r="N263" s="244">
        <v>20311531.006174289</v>
      </c>
      <c r="O263" s="46">
        <v>90.67</v>
      </c>
      <c r="P263" s="164">
        <v>308.73527417423998</v>
      </c>
      <c r="Q263" s="164">
        <v>18725.200434952058</v>
      </c>
      <c r="R263" s="21">
        <v>3.7474931453349479E-2</v>
      </c>
      <c r="S263" s="21">
        <v>1.6887610983613481E-3</v>
      </c>
      <c r="T263" s="21">
        <v>3.4240460886131047E-4</v>
      </c>
    </row>
    <row r="264" spans="1:20" x14ac:dyDescent="0.2">
      <c r="A264" s="159" t="s">
        <v>7655</v>
      </c>
      <c r="B264" s="242" t="s">
        <v>1514</v>
      </c>
      <c r="C264" s="242" t="s">
        <v>951</v>
      </c>
      <c r="D264" s="242" t="s">
        <v>247</v>
      </c>
      <c r="E264" s="242" t="s">
        <v>1226</v>
      </c>
      <c r="F264" s="242" t="s">
        <v>198</v>
      </c>
      <c r="G264" s="242" t="s">
        <v>1115</v>
      </c>
      <c r="H264" s="242" t="s">
        <v>1085</v>
      </c>
      <c r="I264" s="242" t="s">
        <v>1460</v>
      </c>
      <c r="J264" s="243">
        <v>2.35</v>
      </c>
      <c r="K264" s="243" t="s">
        <v>255</v>
      </c>
      <c r="L264" s="242">
        <v>2.9799999999999993E-2</v>
      </c>
      <c r="M264" s="242">
        <v>4.0999999999999995E-2</v>
      </c>
      <c r="N264" s="244">
        <v>10270697.236420974</v>
      </c>
      <c r="O264" s="46">
        <v>99.1</v>
      </c>
      <c r="P264" s="164">
        <v>0</v>
      </c>
      <c r="Q264" s="164">
        <v>10178.260958053381</v>
      </c>
      <c r="R264" s="21">
        <v>4.0402237496399542E-3</v>
      </c>
      <c r="S264" s="21">
        <v>9.1794217181497743E-4</v>
      </c>
      <c r="T264" s="21">
        <v>1.8611728479687903E-4</v>
      </c>
    </row>
    <row r="265" spans="1:20" x14ac:dyDescent="0.2">
      <c r="A265" s="159" t="s">
        <v>7656</v>
      </c>
      <c r="B265" s="242" t="s">
        <v>1715</v>
      </c>
      <c r="C265" s="242" t="s">
        <v>951</v>
      </c>
      <c r="D265" s="242" t="s">
        <v>247</v>
      </c>
      <c r="E265" s="242" t="s">
        <v>1226</v>
      </c>
      <c r="F265" s="242" t="s">
        <v>198</v>
      </c>
      <c r="G265" s="242" t="s">
        <v>1115</v>
      </c>
      <c r="H265" s="242" t="s">
        <v>1085</v>
      </c>
      <c r="I265" s="242" t="s">
        <v>1424</v>
      </c>
      <c r="J265" s="243">
        <v>3.8500000000000005</v>
      </c>
      <c r="K265" s="243" t="s">
        <v>255</v>
      </c>
      <c r="L265" s="242">
        <v>2.7400000000000001E-2</v>
      </c>
      <c r="M265" s="242">
        <v>4.200000000000001E-2</v>
      </c>
      <c r="N265" s="244">
        <v>49461643.819621637</v>
      </c>
      <c r="O265" s="46">
        <v>96.5</v>
      </c>
      <c r="P265" s="164">
        <v>0</v>
      </c>
      <c r="Q265" s="164">
        <v>47730.48628593488</v>
      </c>
      <c r="R265" s="21">
        <v>2.5680819629972578E-2</v>
      </c>
      <c r="S265" s="21">
        <v>4.3046475644180748E-3</v>
      </c>
      <c r="T265" s="21">
        <v>8.727884405974061E-4</v>
      </c>
    </row>
    <row r="266" spans="1:20" x14ac:dyDescent="0.2">
      <c r="A266" s="159" t="s">
        <v>7657</v>
      </c>
      <c r="B266" s="242" t="s">
        <v>1620</v>
      </c>
      <c r="C266" s="242" t="s">
        <v>951</v>
      </c>
      <c r="D266" s="242" t="s">
        <v>247</v>
      </c>
      <c r="E266" s="242" t="s">
        <v>1621</v>
      </c>
      <c r="F266" s="242" t="s">
        <v>200</v>
      </c>
      <c r="G266" s="242" t="s">
        <v>1233</v>
      </c>
      <c r="H266" s="242" t="s">
        <v>1085</v>
      </c>
      <c r="I266" s="242" t="s">
        <v>1622</v>
      </c>
      <c r="J266" s="243">
        <v>4.4799999999999995</v>
      </c>
      <c r="K266" s="243" t="s">
        <v>255</v>
      </c>
      <c r="L266" s="242">
        <v>2.4900000000000002E-2</v>
      </c>
      <c r="M266" s="242">
        <v>5.4099999999999988E-2</v>
      </c>
      <c r="N266" s="244">
        <v>8049275.942511796</v>
      </c>
      <c r="O266" s="46">
        <v>86.72</v>
      </c>
      <c r="P266" s="164">
        <v>0</v>
      </c>
      <c r="Q266" s="164">
        <v>6980.3320952381955</v>
      </c>
      <c r="R266" s="21">
        <v>1.3434513111325347E-2</v>
      </c>
      <c r="S266" s="21">
        <v>6.29532022208851E-4</v>
      </c>
      <c r="T266" s="21">
        <v>1.2764071012723478E-4</v>
      </c>
    </row>
    <row r="267" spans="1:20" x14ac:dyDescent="0.2">
      <c r="A267" s="159" t="s">
        <v>7658</v>
      </c>
      <c r="B267" s="242" t="s">
        <v>1700</v>
      </c>
      <c r="C267" s="242" t="s">
        <v>951</v>
      </c>
      <c r="D267" s="242" t="s">
        <v>247</v>
      </c>
      <c r="E267" s="242" t="s">
        <v>1701</v>
      </c>
      <c r="F267" s="242" t="s">
        <v>224</v>
      </c>
      <c r="G267" s="242" t="s">
        <v>1008</v>
      </c>
      <c r="H267" s="242" t="s">
        <v>247</v>
      </c>
      <c r="I267" s="242" t="s">
        <v>1401</v>
      </c>
      <c r="J267" s="243">
        <v>0.74</v>
      </c>
      <c r="K267" s="243" t="s">
        <v>255</v>
      </c>
      <c r="L267" s="242">
        <v>9.9999999999999985E-3</v>
      </c>
      <c r="M267" s="242">
        <v>0.4499999999999999</v>
      </c>
      <c r="N267" s="244">
        <v>108526.67783692598</v>
      </c>
      <c r="O267" s="46">
        <v>60.370000000000005</v>
      </c>
      <c r="P267" s="164">
        <v>20.587720808669001</v>
      </c>
      <c r="Q267" s="164">
        <v>74.331641541116127</v>
      </c>
      <c r="R267" s="21">
        <v>1.7927035086679444E-3</v>
      </c>
      <c r="S267" s="21">
        <v>6.703713802585989E-6</v>
      </c>
      <c r="T267" s="21">
        <v>1.3592109059830295E-6</v>
      </c>
    </row>
    <row r="268" spans="1:20" x14ac:dyDescent="0.2">
      <c r="A268" s="159" t="s">
        <v>7659</v>
      </c>
      <c r="B268" s="242" t="s">
        <v>1758</v>
      </c>
      <c r="C268" s="242" t="s">
        <v>951</v>
      </c>
      <c r="D268" s="242" t="s">
        <v>247</v>
      </c>
      <c r="E268" s="242" t="s">
        <v>1701</v>
      </c>
      <c r="F268" s="242" t="s">
        <v>224</v>
      </c>
      <c r="G268" s="242" t="s">
        <v>1008</v>
      </c>
      <c r="H268" s="242" t="s">
        <v>247</v>
      </c>
      <c r="I268" s="242" t="s">
        <v>1401</v>
      </c>
      <c r="J268" s="243">
        <v>4.0099999999999989</v>
      </c>
      <c r="K268" s="243" t="s">
        <v>255</v>
      </c>
      <c r="L268" s="242">
        <v>9.9999999999999985E-3</v>
      </c>
      <c r="M268" s="242">
        <v>0.4499999999999999</v>
      </c>
      <c r="N268" s="244">
        <v>148933.14751838453</v>
      </c>
      <c r="O268" s="46">
        <v>5.2</v>
      </c>
      <c r="P268" s="164">
        <v>0</v>
      </c>
      <c r="Q268" s="164">
        <v>7.7445231313840779</v>
      </c>
      <c r="R268" s="21">
        <v>1.4893314751838454E-3</v>
      </c>
      <c r="S268" s="21">
        <v>6.9845177011983888E-7</v>
      </c>
      <c r="T268" s="21">
        <v>1.4161452758974038E-7</v>
      </c>
    </row>
    <row r="269" spans="1:20" x14ac:dyDescent="0.2">
      <c r="A269" s="159" t="s">
        <v>7660</v>
      </c>
      <c r="B269" s="242" t="s">
        <v>1543</v>
      </c>
      <c r="C269" s="242" t="s">
        <v>951</v>
      </c>
      <c r="D269" s="242" t="s">
        <v>247</v>
      </c>
      <c r="E269" s="242" t="s">
        <v>1150</v>
      </c>
      <c r="F269" s="242" t="s">
        <v>221</v>
      </c>
      <c r="G269" s="242" t="s">
        <v>1079</v>
      </c>
      <c r="H269" s="242" t="s">
        <v>254</v>
      </c>
      <c r="I269" s="242" t="s">
        <v>1544</v>
      </c>
      <c r="J269" s="243">
        <v>1.6999999999999997</v>
      </c>
      <c r="K269" s="243" t="s">
        <v>255</v>
      </c>
      <c r="L269" s="242">
        <v>3.5000000000000003E-2</v>
      </c>
      <c r="M269" s="242">
        <v>4.5699999999999998E-2</v>
      </c>
      <c r="N269" s="244">
        <v>29628827.587910682</v>
      </c>
      <c r="O269" s="46">
        <v>98.31</v>
      </c>
      <c r="P269" s="164">
        <v>0</v>
      </c>
      <c r="Q269" s="164">
        <v>29128.100400029889</v>
      </c>
      <c r="R269" s="21">
        <v>3.1847843094087266E-2</v>
      </c>
      <c r="S269" s="21">
        <v>2.6269626856926108E-3</v>
      </c>
      <c r="T269" s="21">
        <v>5.3262958968005041E-4</v>
      </c>
    </row>
    <row r="270" spans="1:20" x14ac:dyDescent="0.2">
      <c r="A270" s="159" t="s">
        <v>7661</v>
      </c>
      <c r="B270" s="242" t="s">
        <v>1624</v>
      </c>
      <c r="C270" s="242" t="s">
        <v>951</v>
      </c>
      <c r="D270" s="242" t="s">
        <v>247</v>
      </c>
      <c r="E270" s="242" t="s">
        <v>1625</v>
      </c>
      <c r="F270" s="242" t="s">
        <v>202</v>
      </c>
      <c r="G270" s="242" t="s">
        <v>1198</v>
      </c>
      <c r="H270" s="242" t="s">
        <v>254</v>
      </c>
      <c r="I270" s="242" t="s">
        <v>1626</v>
      </c>
      <c r="J270" s="243">
        <v>3.06</v>
      </c>
      <c r="K270" s="243" t="s">
        <v>255</v>
      </c>
      <c r="L270" s="242">
        <v>2.3900000000000001E-2</v>
      </c>
      <c r="M270" s="242">
        <v>4.4600000000000001E-2</v>
      </c>
      <c r="N270" s="244">
        <v>10792737.764305592</v>
      </c>
      <c r="O270" s="46">
        <v>94.05</v>
      </c>
      <c r="P270" s="164">
        <v>959.18199000449692</v>
      </c>
      <c r="Q270" s="164">
        <v>10328.940501571184</v>
      </c>
      <c r="R270" s="21">
        <v>4.837324837762743E-2</v>
      </c>
      <c r="S270" s="21">
        <v>9.3153143897906825E-4</v>
      </c>
      <c r="T270" s="21">
        <v>1.8887257547271666E-4</v>
      </c>
    </row>
    <row r="271" spans="1:20" x14ac:dyDescent="0.2">
      <c r="A271" s="159" t="s">
        <v>7662</v>
      </c>
      <c r="B271" s="242" t="s">
        <v>1518</v>
      </c>
      <c r="C271" s="242" t="s">
        <v>951</v>
      </c>
      <c r="D271" s="242" t="s">
        <v>247</v>
      </c>
      <c r="E271" s="242" t="s">
        <v>1519</v>
      </c>
      <c r="F271" s="242" t="s">
        <v>199</v>
      </c>
      <c r="G271" s="242" t="s">
        <v>1102</v>
      </c>
      <c r="H271" s="242" t="s">
        <v>1085</v>
      </c>
      <c r="I271" s="242" t="s">
        <v>1520</v>
      </c>
      <c r="J271" s="243">
        <v>1.4700000000000002</v>
      </c>
      <c r="K271" s="243" t="s">
        <v>255</v>
      </c>
      <c r="L271" s="242">
        <v>4.1000000000000016E-2</v>
      </c>
      <c r="M271" s="242">
        <v>4.3400000000000008E-2</v>
      </c>
      <c r="N271" s="244">
        <v>12192018.417238217</v>
      </c>
      <c r="O271" s="46">
        <v>99.7</v>
      </c>
      <c r="P271" s="164">
        <v>251.93442793643001</v>
      </c>
      <c r="Q271" s="164">
        <v>12407.376789569787</v>
      </c>
      <c r="R271" s="21">
        <v>4.0640061390794055E-2</v>
      </c>
      <c r="S271" s="21">
        <v>1.1189784231001539E-3</v>
      </c>
      <c r="T271" s="21">
        <v>2.2687837235096716E-4</v>
      </c>
    </row>
    <row r="272" spans="1:20" x14ac:dyDescent="0.2">
      <c r="A272" s="159" t="s">
        <v>7663</v>
      </c>
      <c r="B272" s="242" t="s">
        <v>1611</v>
      </c>
      <c r="C272" s="242" t="s">
        <v>951</v>
      </c>
      <c r="D272" s="242" t="s">
        <v>247</v>
      </c>
      <c r="E272" s="242" t="s">
        <v>1519</v>
      </c>
      <c r="F272" s="242" t="s">
        <v>199</v>
      </c>
      <c r="G272" s="242" t="s">
        <v>1170</v>
      </c>
      <c r="H272" s="242" t="s">
        <v>1085</v>
      </c>
      <c r="I272" s="242" t="s">
        <v>1612</v>
      </c>
      <c r="J272" s="243">
        <v>3.62</v>
      </c>
      <c r="K272" s="243" t="s">
        <v>255</v>
      </c>
      <c r="L272" s="242">
        <v>1.8399999999999993E-2</v>
      </c>
      <c r="M272" s="242">
        <v>4.2900000000000001E-2</v>
      </c>
      <c r="N272" s="244">
        <v>16063378.773103906</v>
      </c>
      <c r="O272" s="46">
        <v>92.19</v>
      </c>
      <c r="P272" s="164">
        <v>0</v>
      </c>
      <c r="Q272" s="164">
        <v>14808.82888797267</v>
      </c>
      <c r="R272" s="21">
        <v>5.3544595910346347E-2</v>
      </c>
      <c r="S272" s="21">
        <v>1.3355570865675498E-3</v>
      </c>
      <c r="T272" s="21">
        <v>2.7079076032829335E-4</v>
      </c>
    </row>
    <row r="273" spans="1:20" x14ac:dyDescent="0.2">
      <c r="A273" s="159" t="s">
        <v>7664</v>
      </c>
      <c r="B273" s="242" t="s">
        <v>1710</v>
      </c>
      <c r="C273" s="242" t="s">
        <v>951</v>
      </c>
      <c r="D273" s="242" t="s">
        <v>247</v>
      </c>
      <c r="E273" s="242" t="s">
        <v>1519</v>
      </c>
      <c r="F273" s="242" t="s">
        <v>199</v>
      </c>
      <c r="G273" s="242" t="s">
        <v>1170</v>
      </c>
      <c r="H273" s="242" t="s">
        <v>1085</v>
      </c>
      <c r="I273" s="242" t="s">
        <v>1711</v>
      </c>
      <c r="J273" s="243">
        <v>7.1100000000000012</v>
      </c>
      <c r="K273" s="243" t="s">
        <v>255</v>
      </c>
      <c r="L273" s="242">
        <v>2.98E-2</v>
      </c>
      <c r="M273" s="242">
        <v>4.9800000000000011E-2</v>
      </c>
      <c r="N273" s="244">
        <v>15626043.67050172</v>
      </c>
      <c r="O273" s="46">
        <v>87.28</v>
      </c>
      <c r="P273" s="164">
        <v>474.19355209344997</v>
      </c>
      <c r="Q273" s="164">
        <v>14112.604448625461</v>
      </c>
      <c r="R273" s="21">
        <v>3.9807299151801E-2</v>
      </c>
      <c r="S273" s="21">
        <v>1.2727670110763757E-3</v>
      </c>
      <c r="T273" s="21">
        <v>2.580597640613914E-4</v>
      </c>
    </row>
    <row r="274" spans="1:20" x14ac:dyDescent="0.2">
      <c r="A274" s="159" t="s">
        <v>7665</v>
      </c>
      <c r="B274" s="242" t="s">
        <v>1732</v>
      </c>
      <c r="C274" s="242" t="s">
        <v>951</v>
      </c>
      <c r="D274" s="242" t="s">
        <v>247</v>
      </c>
      <c r="E274" s="242" t="s">
        <v>1519</v>
      </c>
      <c r="F274" s="242" t="s">
        <v>199</v>
      </c>
      <c r="G274" s="242" t="s">
        <v>1499</v>
      </c>
      <c r="H274" s="242" t="s">
        <v>1085</v>
      </c>
      <c r="I274" s="242" t="s">
        <v>1456</v>
      </c>
      <c r="J274" s="243">
        <v>7.1099999999999994</v>
      </c>
      <c r="K274" s="243" t="s">
        <v>255</v>
      </c>
      <c r="L274" s="242">
        <v>2.9799999999999997E-2</v>
      </c>
      <c r="M274" s="242">
        <v>4.9799999999999997E-2</v>
      </c>
      <c r="N274" s="244">
        <v>16199026.541535787</v>
      </c>
      <c r="O274" s="46">
        <v>85.656300000000002</v>
      </c>
      <c r="P274" s="164">
        <v>241.36549545660998</v>
      </c>
      <c r="Q274" s="164">
        <v>14116.852266966402</v>
      </c>
      <c r="R274" s="21">
        <v>4.1266971288719999E-2</v>
      </c>
      <c r="S274" s="21">
        <v>1.2731501071287787E-3</v>
      </c>
      <c r="T274" s="21">
        <v>2.5813743866800489E-4</v>
      </c>
    </row>
    <row r="275" spans="1:20" x14ac:dyDescent="0.2">
      <c r="A275" s="159" t="s">
        <v>7666</v>
      </c>
      <c r="B275" s="242" t="s">
        <v>1540</v>
      </c>
      <c r="C275" s="242" t="s">
        <v>951</v>
      </c>
      <c r="D275" s="242" t="s">
        <v>247</v>
      </c>
      <c r="E275" s="242" t="s">
        <v>1541</v>
      </c>
      <c r="F275" s="242" t="s">
        <v>199</v>
      </c>
      <c r="G275" s="242" t="s">
        <v>1102</v>
      </c>
      <c r="H275" s="242" t="s">
        <v>1085</v>
      </c>
      <c r="I275" s="242" t="s">
        <v>1542</v>
      </c>
      <c r="J275" s="243">
        <v>2.1700000000000004</v>
      </c>
      <c r="K275" s="243" t="s">
        <v>255</v>
      </c>
      <c r="L275" s="242">
        <v>2.9400000000000006E-2</v>
      </c>
      <c r="M275" s="242">
        <v>4.2000000000000003E-2</v>
      </c>
      <c r="N275" s="244">
        <v>1754491.5930143814</v>
      </c>
      <c r="O275" s="46">
        <v>98.07</v>
      </c>
      <c r="P275" s="164">
        <v>0</v>
      </c>
      <c r="Q275" s="164">
        <v>1720.6299038865268</v>
      </c>
      <c r="R275" s="21">
        <v>8.2144720439383395E-3</v>
      </c>
      <c r="S275" s="21">
        <v>1.5517766319537028E-4</v>
      </c>
      <c r="T275" s="21">
        <v>3.1463033535045251E-5</v>
      </c>
    </row>
    <row r="276" spans="1:20" x14ac:dyDescent="0.2">
      <c r="A276" s="159" t="s">
        <v>7667</v>
      </c>
      <c r="B276" s="242" t="s">
        <v>1727</v>
      </c>
      <c r="C276" s="242" t="s">
        <v>951</v>
      </c>
      <c r="D276" s="242" t="s">
        <v>247</v>
      </c>
      <c r="E276" s="242" t="s">
        <v>1728</v>
      </c>
      <c r="F276" s="242" t="s">
        <v>223</v>
      </c>
      <c r="G276" s="242" t="s">
        <v>1008</v>
      </c>
      <c r="H276" s="242" t="s">
        <v>247</v>
      </c>
      <c r="I276" s="242" t="s">
        <v>1729</v>
      </c>
      <c r="J276" s="243">
        <v>4.330000000000001</v>
      </c>
      <c r="K276" s="243" t="s">
        <v>255</v>
      </c>
      <c r="L276" s="242">
        <v>7.4999999999999997E-2</v>
      </c>
      <c r="M276" s="242">
        <v>7.6700000000000018E-2</v>
      </c>
      <c r="N276" s="244">
        <v>13159277.187938169</v>
      </c>
      <c r="O276" s="46">
        <v>97.8</v>
      </c>
      <c r="P276" s="164">
        <v>0</v>
      </c>
      <c r="Q276" s="164">
        <v>12869.773088493208</v>
      </c>
      <c r="R276" s="21">
        <v>2.7254814262877621E-2</v>
      </c>
      <c r="S276" s="21">
        <v>1.160680346898554E-3</v>
      </c>
      <c r="T276" s="21">
        <v>2.3533364226499502E-4</v>
      </c>
    </row>
    <row r="277" spans="1:20" x14ac:dyDescent="0.2">
      <c r="A277" s="159" t="s">
        <v>7668</v>
      </c>
      <c r="B277" s="242" t="s">
        <v>1730</v>
      </c>
      <c r="C277" s="242" t="s">
        <v>951</v>
      </c>
      <c r="D277" s="242" t="s">
        <v>247</v>
      </c>
      <c r="E277" s="242" t="s">
        <v>1728</v>
      </c>
      <c r="F277" s="242" t="s">
        <v>223</v>
      </c>
      <c r="G277" s="242" t="s">
        <v>1008</v>
      </c>
      <c r="H277" s="242" t="s">
        <v>247</v>
      </c>
      <c r="I277" s="242" t="s">
        <v>1731</v>
      </c>
      <c r="J277" s="243">
        <v>4.59</v>
      </c>
      <c r="K277" s="243" t="s">
        <v>255</v>
      </c>
      <c r="L277" s="242">
        <v>0.10539999999999997</v>
      </c>
      <c r="M277" s="242">
        <v>9.7099999999999964E-2</v>
      </c>
      <c r="N277" s="244">
        <v>7439845.8733961917</v>
      </c>
      <c r="O277" s="46">
        <v>98.99</v>
      </c>
      <c r="P277" s="164">
        <v>0</v>
      </c>
      <c r="Q277" s="164">
        <v>7364.7034264178428</v>
      </c>
      <c r="R277" s="21">
        <v>3.0366717850596709E-2</v>
      </c>
      <c r="S277" s="21">
        <v>6.6419714388145736E-4</v>
      </c>
      <c r="T277" s="21">
        <v>1.3466923384142728E-4</v>
      </c>
    </row>
    <row r="278" spans="1:20" x14ac:dyDescent="0.2">
      <c r="A278" s="159" t="s">
        <v>7669</v>
      </c>
      <c r="B278" s="242" t="s">
        <v>1563</v>
      </c>
      <c r="C278" s="242" t="s">
        <v>951</v>
      </c>
      <c r="D278" s="242" t="s">
        <v>247</v>
      </c>
      <c r="E278" s="242" t="s">
        <v>1564</v>
      </c>
      <c r="F278" s="242" t="s">
        <v>222</v>
      </c>
      <c r="G278" s="242" t="s">
        <v>1095</v>
      </c>
      <c r="H278" s="242" t="s">
        <v>254</v>
      </c>
      <c r="I278" s="242" t="s">
        <v>1565</v>
      </c>
      <c r="J278" s="243">
        <v>1.9799999999999991</v>
      </c>
      <c r="K278" s="243" t="s">
        <v>255</v>
      </c>
      <c r="L278" s="242">
        <v>7.4999999999999969E-2</v>
      </c>
      <c r="M278" s="242">
        <v>0.16229999999999989</v>
      </c>
      <c r="N278" s="244">
        <v>2556313.0894422843</v>
      </c>
      <c r="O278" s="46">
        <v>86.87</v>
      </c>
      <c r="P278" s="164">
        <v>0</v>
      </c>
      <c r="Q278" s="164">
        <v>2220.6691803064223</v>
      </c>
      <c r="R278" s="21">
        <v>1.4060329651259433E-2</v>
      </c>
      <c r="S278" s="21">
        <v>2.002744770107487E-4</v>
      </c>
      <c r="T278" s="21">
        <v>4.0606634077673319E-5</v>
      </c>
    </row>
    <row r="279" spans="1:20" x14ac:dyDescent="0.2">
      <c r="A279" s="159" t="s">
        <v>7670</v>
      </c>
      <c r="B279" s="242" t="s">
        <v>1572</v>
      </c>
      <c r="C279" s="242" t="s">
        <v>951</v>
      </c>
      <c r="D279" s="242" t="s">
        <v>247</v>
      </c>
      <c r="E279" s="242" t="s">
        <v>1573</v>
      </c>
      <c r="F279" s="242" t="s">
        <v>222</v>
      </c>
      <c r="G279" s="242" t="s">
        <v>1312</v>
      </c>
      <c r="H279" s="242" t="s">
        <v>254</v>
      </c>
      <c r="I279" s="242" t="s">
        <v>1574</v>
      </c>
      <c r="J279" s="243">
        <v>1.25</v>
      </c>
      <c r="K279" s="243" t="s">
        <v>255</v>
      </c>
      <c r="L279" s="242">
        <v>6.8000000000000019E-2</v>
      </c>
      <c r="M279" s="242">
        <v>5.9599999999999993E-2</v>
      </c>
      <c r="N279" s="244">
        <v>1328832.2060362105</v>
      </c>
      <c r="O279" s="46">
        <v>103.95999999999998</v>
      </c>
      <c r="P279" s="164">
        <v>0</v>
      </c>
      <c r="Q279" s="164">
        <v>1381.4539590035479</v>
      </c>
      <c r="R279" s="21">
        <v>1.0546287349493734E-2</v>
      </c>
      <c r="S279" s="21">
        <v>1.2458855718242874E-4</v>
      </c>
      <c r="T279" s="21">
        <v>2.5260942019589642E-5</v>
      </c>
    </row>
    <row r="280" spans="1:20" x14ac:dyDescent="0.2">
      <c r="A280" s="159" t="s">
        <v>7671</v>
      </c>
      <c r="B280" s="242" t="s">
        <v>1707</v>
      </c>
      <c r="C280" s="242" t="s">
        <v>951</v>
      </c>
      <c r="D280" s="242" t="s">
        <v>247</v>
      </c>
      <c r="E280" s="242" t="s">
        <v>1708</v>
      </c>
      <c r="F280" s="242" t="s">
        <v>222</v>
      </c>
      <c r="G280" s="242" t="s">
        <v>1102</v>
      </c>
      <c r="H280" s="242" t="s">
        <v>1085</v>
      </c>
      <c r="I280" s="242" t="s">
        <v>1709</v>
      </c>
      <c r="J280" s="243">
        <v>6.9600000000000026</v>
      </c>
      <c r="K280" s="243" t="s">
        <v>255</v>
      </c>
      <c r="L280" s="242">
        <v>2.8000000000000001E-2</v>
      </c>
      <c r="M280" s="242">
        <v>5.5800000000000016E-2</v>
      </c>
      <c r="N280" s="244">
        <v>16074441.76508845</v>
      </c>
      <c r="O280" s="46">
        <v>83.53</v>
      </c>
      <c r="P280" s="164">
        <v>0</v>
      </c>
      <c r="Q280" s="164">
        <v>13426.981206229351</v>
      </c>
      <c r="R280" s="21">
        <v>4.8605015622446866E-2</v>
      </c>
      <c r="S280" s="21">
        <v>1.2109330208922334E-3</v>
      </c>
      <c r="T280" s="21">
        <v>2.4552261878733254E-4</v>
      </c>
    </row>
    <row r="281" spans="1:20" x14ac:dyDescent="0.2">
      <c r="A281" s="159" t="s">
        <v>7672</v>
      </c>
      <c r="B281" s="242" t="s">
        <v>1666</v>
      </c>
      <c r="C281" s="242" t="s">
        <v>951</v>
      </c>
      <c r="D281" s="242" t="s">
        <v>247</v>
      </c>
      <c r="E281" s="242" t="s">
        <v>1667</v>
      </c>
      <c r="F281" s="242" t="s">
        <v>223</v>
      </c>
      <c r="G281" s="242" t="s">
        <v>1233</v>
      </c>
      <c r="H281" s="242" t="s">
        <v>1085</v>
      </c>
      <c r="I281" s="242" t="s">
        <v>1668</v>
      </c>
      <c r="J281" s="243">
        <v>4.93</v>
      </c>
      <c r="K281" s="243" t="s">
        <v>255</v>
      </c>
      <c r="L281" s="242">
        <v>1.7000000000000001E-2</v>
      </c>
      <c r="M281" s="242">
        <v>4.759999999999999E-2</v>
      </c>
      <c r="N281" s="244">
        <v>15299080.644160278</v>
      </c>
      <c r="O281" s="46">
        <v>88.367500000000007</v>
      </c>
      <c r="P281" s="164">
        <v>0</v>
      </c>
      <c r="Q281" s="164">
        <v>13519.415087141018</v>
      </c>
      <c r="R281" s="21">
        <v>6.2425798681676727E-2</v>
      </c>
      <c r="S281" s="21">
        <v>1.2192693130882205E-3</v>
      </c>
      <c r="T281" s="21">
        <v>2.4721284298274439E-4</v>
      </c>
    </row>
    <row r="282" spans="1:20" x14ac:dyDescent="0.2">
      <c r="A282" s="159" t="s">
        <v>7673</v>
      </c>
      <c r="B282" s="242" t="s">
        <v>1695</v>
      </c>
      <c r="C282" s="242" t="s">
        <v>951</v>
      </c>
      <c r="D282" s="242" t="s">
        <v>247</v>
      </c>
      <c r="E282" s="242" t="s">
        <v>1667</v>
      </c>
      <c r="F282" s="242" t="s">
        <v>223</v>
      </c>
      <c r="G282" s="242" t="s">
        <v>1233</v>
      </c>
      <c r="H282" s="242" t="s">
        <v>1085</v>
      </c>
      <c r="I282" s="242" t="s">
        <v>1696</v>
      </c>
      <c r="J282" s="243">
        <v>5.3599999999999994</v>
      </c>
      <c r="K282" s="243" t="s">
        <v>255</v>
      </c>
      <c r="L282" s="242">
        <v>1.9899999999999998E-2</v>
      </c>
      <c r="M282" s="242">
        <v>5.1799999999999999E-2</v>
      </c>
      <c r="N282" s="244">
        <v>8234505.1586140245</v>
      </c>
      <c r="O282" s="46">
        <v>84.48</v>
      </c>
      <c r="P282" s="164">
        <v>81.933326322406998</v>
      </c>
      <c r="Q282" s="164">
        <v>7038.443284325338</v>
      </c>
      <c r="R282" s="21">
        <v>3.7429568902791019E-2</v>
      </c>
      <c r="S282" s="21">
        <v>6.3477286947512149E-4</v>
      </c>
      <c r="T282" s="21">
        <v>1.2870331765653568E-4</v>
      </c>
    </row>
    <row r="283" spans="1:20" x14ac:dyDescent="0.2">
      <c r="A283" s="159" t="s">
        <v>7674</v>
      </c>
      <c r="B283" s="242" t="s">
        <v>1687</v>
      </c>
      <c r="C283" s="242" t="s">
        <v>951</v>
      </c>
      <c r="D283" s="242" t="s">
        <v>247</v>
      </c>
      <c r="E283" s="242" t="s">
        <v>1688</v>
      </c>
      <c r="F283" s="242" t="s">
        <v>222</v>
      </c>
      <c r="G283" s="242" t="s">
        <v>1079</v>
      </c>
      <c r="H283" s="242" t="s">
        <v>254</v>
      </c>
      <c r="I283" s="242" t="s">
        <v>1689</v>
      </c>
      <c r="J283" s="243">
        <v>3.7399999999999998</v>
      </c>
      <c r="K283" s="243" t="s">
        <v>255</v>
      </c>
      <c r="L283" s="242">
        <v>3.49E-2</v>
      </c>
      <c r="M283" s="242">
        <v>6.0199999999999997E-2</v>
      </c>
      <c r="N283" s="244">
        <v>37657697.011924446</v>
      </c>
      <c r="O283" s="46">
        <v>91.44</v>
      </c>
      <c r="P283" s="164">
        <v>459.98876722385</v>
      </c>
      <c r="Q283" s="164">
        <v>34894.186914904472</v>
      </c>
      <c r="R283" s="21">
        <v>5.4640832825861879E-2</v>
      </c>
      <c r="S283" s="21">
        <v>3.1469860963862701E-3</v>
      </c>
      <c r="T283" s="21">
        <v>6.3806689085311866E-4</v>
      </c>
    </row>
    <row r="284" spans="1:20" x14ac:dyDescent="0.2">
      <c r="A284" s="159" t="s">
        <v>7675</v>
      </c>
      <c r="B284" s="242" t="s">
        <v>1724</v>
      </c>
      <c r="C284" s="242" t="s">
        <v>951</v>
      </c>
      <c r="D284" s="242" t="s">
        <v>247</v>
      </c>
      <c r="E284" s="242" t="s">
        <v>1725</v>
      </c>
      <c r="F284" s="242" t="s">
        <v>204</v>
      </c>
      <c r="G284" s="242" t="s">
        <v>1099</v>
      </c>
      <c r="H284" s="242" t="s">
        <v>254</v>
      </c>
      <c r="I284" s="242" t="s">
        <v>1726</v>
      </c>
      <c r="J284" s="243">
        <v>4.6599999999999993</v>
      </c>
      <c r="K284" s="243" t="s">
        <v>255</v>
      </c>
      <c r="L284" s="242">
        <v>4.7300000000000002E-2</v>
      </c>
      <c r="M284" s="242">
        <v>5.2000000000000011E-2</v>
      </c>
      <c r="N284" s="244">
        <v>17096092.633569278</v>
      </c>
      <c r="O284" s="46">
        <v>99.59</v>
      </c>
      <c r="P284" s="164">
        <v>0</v>
      </c>
      <c r="Q284" s="164">
        <v>17025.998653771647</v>
      </c>
      <c r="R284" s="21">
        <v>4.3290562864336073E-2</v>
      </c>
      <c r="S284" s="21">
        <v>1.5355159634805721E-3</v>
      </c>
      <c r="T284" s="21">
        <v>3.1133340493574299E-4</v>
      </c>
    </row>
    <row r="285" spans="1:20" x14ac:dyDescent="0.2">
      <c r="A285" s="159" t="s">
        <v>7676</v>
      </c>
      <c r="B285" s="242" t="s">
        <v>1549</v>
      </c>
      <c r="C285" s="242" t="s">
        <v>951</v>
      </c>
      <c r="D285" s="242" t="s">
        <v>247</v>
      </c>
      <c r="E285" s="242" t="s">
        <v>1550</v>
      </c>
      <c r="F285" s="242" t="s">
        <v>222</v>
      </c>
      <c r="G285" s="242" t="s">
        <v>1099</v>
      </c>
      <c r="H285" s="242" t="s">
        <v>254</v>
      </c>
      <c r="I285" s="242" t="s">
        <v>1551</v>
      </c>
      <c r="J285" s="243">
        <v>2.4299999999999997</v>
      </c>
      <c r="K285" s="243" t="s">
        <v>255</v>
      </c>
      <c r="L285" s="242">
        <v>5.4699999999999978E-2</v>
      </c>
      <c r="M285" s="242">
        <v>7.8100000000000003E-2</v>
      </c>
      <c r="N285" s="244">
        <v>2972856.2474478344</v>
      </c>
      <c r="O285" s="46">
        <v>95.37</v>
      </c>
      <c r="P285" s="164">
        <v>0</v>
      </c>
      <c r="Q285" s="164">
        <v>2835.2130001315431</v>
      </c>
      <c r="R285" s="21">
        <v>6.8633557929935682E-3</v>
      </c>
      <c r="S285" s="21">
        <v>2.5569805977902082E-4</v>
      </c>
      <c r="T285" s="21">
        <v>5.1844037756545869E-5</v>
      </c>
    </row>
    <row r="286" spans="1:20" x14ac:dyDescent="0.2">
      <c r="A286" s="159" t="s">
        <v>7677</v>
      </c>
      <c r="B286" s="242" t="s">
        <v>1552</v>
      </c>
      <c r="C286" s="242" t="s">
        <v>951</v>
      </c>
      <c r="D286" s="242" t="s">
        <v>247</v>
      </c>
      <c r="E286" s="242" t="s">
        <v>1550</v>
      </c>
      <c r="F286" s="242" t="s">
        <v>222</v>
      </c>
      <c r="G286" s="242" t="s">
        <v>1099</v>
      </c>
      <c r="H286" s="242" t="s">
        <v>254</v>
      </c>
      <c r="I286" s="242" t="s">
        <v>1553</v>
      </c>
      <c r="J286" s="243">
        <v>0.89999999999999969</v>
      </c>
      <c r="K286" s="243" t="s">
        <v>255</v>
      </c>
      <c r="L286" s="242">
        <v>7.3999999999999982E-2</v>
      </c>
      <c r="M286" s="242">
        <v>5.3099999999999987E-2</v>
      </c>
      <c r="N286" s="244">
        <v>1323293.8272575492</v>
      </c>
      <c r="O286" s="46">
        <v>102.51000000000002</v>
      </c>
      <c r="P286" s="164">
        <v>0</v>
      </c>
      <c r="Q286" s="164">
        <v>1356.5085020668489</v>
      </c>
      <c r="R286" s="21">
        <v>3.0792580883783283E-2</v>
      </c>
      <c r="S286" s="21">
        <v>1.2233881265222269E-4</v>
      </c>
      <c r="T286" s="21">
        <v>2.480479526404764E-5</v>
      </c>
    </row>
    <row r="287" spans="1:20" x14ac:dyDescent="0.2">
      <c r="A287" s="159" t="s">
        <v>7678</v>
      </c>
      <c r="B287" s="242" t="s">
        <v>1575</v>
      </c>
      <c r="C287" s="242" t="s">
        <v>951</v>
      </c>
      <c r="D287" s="242" t="s">
        <v>247</v>
      </c>
      <c r="E287" s="242" t="s">
        <v>1576</v>
      </c>
      <c r="F287" s="242" t="s">
        <v>221</v>
      </c>
      <c r="G287" s="242" t="s">
        <v>1115</v>
      </c>
      <c r="H287" s="242" t="s">
        <v>1085</v>
      </c>
      <c r="I287" s="242" t="s">
        <v>1577</v>
      </c>
      <c r="J287" s="243">
        <v>2.6200000000000006</v>
      </c>
      <c r="K287" s="243" t="s">
        <v>255</v>
      </c>
      <c r="L287" s="242">
        <v>1.4400000000000001E-2</v>
      </c>
      <c r="M287" s="242">
        <v>4.1700000000000015E-2</v>
      </c>
      <c r="N287" s="244">
        <v>26909443.502398081</v>
      </c>
      <c r="O287" s="46">
        <v>93.56</v>
      </c>
      <c r="P287" s="164">
        <v>0</v>
      </c>
      <c r="Q287" s="164">
        <v>25176.475339962417</v>
      </c>
      <c r="R287" s="21">
        <v>4.892626091345105E-2</v>
      </c>
      <c r="S287" s="21">
        <v>2.2705792814169778E-3</v>
      </c>
      <c r="T287" s="21">
        <v>4.6037110370233172E-4</v>
      </c>
    </row>
    <row r="288" spans="1:20" x14ac:dyDescent="0.2">
      <c r="A288" s="159" t="s">
        <v>7679</v>
      </c>
      <c r="B288" s="242" t="s">
        <v>1617</v>
      </c>
      <c r="C288" s="242" t="s">
        <v>951</v>
      </c>
      <c r="D288" s="242" t="s">
        <v>247</v>
      </c>
      <c r="E288" s="242" t="s">
        <v>1197</v>
      </c>
      <c r="F288" s="242" t="s">
        <v>223</v>
      </c>
      <c r="G288" s="242" t="s">
        <v>1198</v>
      </c>
      <c r="H288" s="242" t="s">
        <v>254</v>
      </c>
      <c r="I288" s="242" t="s">
        <v>1618</v>
      </c>
      <c r="J288" s="243">
        <v>5.3800000000000008</v>
      </c>
      <c r="K288" s="243" t="s">
        <v>255</v>
      </c>
      <c r="L288" s="242">
        <v>2.4300000000000013E-2</v>
      </c>
      <c r="M288" s="242">
        <v>5.0499999999999996E-2</v>
      </c>
      <c r="N288" s="244">
        <v>19223937.003656402</v>
      </c>
      <c r="O288" s="46">
        <v>87.420000000000016</v>
      </c>
      <c r="P288" s="164">
        <v>0</v>
      </c>
      <c r="Q288" s="164">
        <v>16805.565727588481</v>
      </c>
      <c r="R288" s="21">
        <v>1.3125590686737743E-2</v>
      </c>
      <c r="S288" s="21">
        <v>1.5156358798558737E-3</v>
      </c>
      <c r="T288" s="21">
        <v>3.0730262031839828E-4</v>
      </c>
    </row>
    <row r="289" spans="1:20" x14ac:dyDescent="0.2">
      <c r="A289" s="159" t="s">
        <v>7680</v>
      </c>
      <c r="B289" s="242" t="s">
        <v>1743</v>
      </c>
      <c r="C289" s="242" t="s">
        <v>951</v>
      </c>
      <c r="D289" s="242" t="s">
        <v>247</v>
      </c>
      <c r="E289" s="242" t="s">
        <v>1197</v>
      </c>
      <c r="F289" s="242" t="s">
        <v>223</v>
      </c>
      <c r="G289" s="242" t="s">
        <v>1198</v>
      </c>
      <c r="H289" s="242" t="s">
        <v>254</v>
      </c>
      <c r="I289" s="242" t="s">
        <v>1744</v>
      </c>
      <c r="J289" s="243">
        <v>1.3699999999999999</v>
      </c>
      <c r="K289" s="243" t="s">
        <v>255</v>
      </c>
      <c r="L289" s="242">
        <v>4.8999999761581398E-2</v>
      </c>
      <c r="M289" s="242">
        <v>4.5099999999999994E-2</v>
      </c>
      <c r="N289" s="244">
        <v>9003252.8613665663</v>
      </c>
      <c r="O289" s="46">
        <v>101.03</v>
      </c>
      <c r="P289" s="164">
        <v>0</v>
      </c>
      <c r="Q289" s="164">
        <v>9095.9863630729287</v>
      </c>
      <c r="R289" s="21">
        <v>1.2961818637641342E-2</v>
      </c>
      <c r="S289" s="21">
        <v>8.2033556727705112E-4</v>
      </c>
      <c r="T289" s="21">
        <v>1.6632706622687611E-4</v>
      </c>
    </row>
    <row r="290" spans="1:20" x14ac:dyDescent="0.2">
      <c r="A290" s="159" t="s">
        <v>7681</v>
      </c>
      <c r="B290" s="242" t="s">
        <v>1636</v>
      </c>
      <c r="C290" s="242" t="s">
        <v>951</v>
      </c>
      <c r="D290" s="242" t="s">
        <v>247</v>
      </c>
      <c r="E290" s="242" t="s">
        <v>1440</v>
      </c>
      <c r="F290" s="242" t="s">
        <v>203</v>
      </c>
      <c r="G290" s="242" t="s">
        <v>1084</v>
      </c>
      <c r="H290" s="242" t="s">
        <v>1085</v>
      </c>
      <c r="I290" s="242" t="s">
        <v>1637</v>
      </c>
      <c r="J290" s="243">
        <v>3.8499999999999992</v>
      </c>
      <c r="K290" s="243" t="s">
        <v>255</v>
      </c>
      <c r="L290" s="242">
        <v>2.9900000000000006E-2</v>
      </c>
      <c r="M290" s="242">
        <v>7.0299999999999974E-2</v>
      </c>
      <c r="N290" s="244">
        <v>25919829.293917749</v>
      </c>
      <c r="O290" s="46">
        <v>85.5</v>
      </c>
      <c r="P290" s="164">
        <v>0</v>
      </c>
      <c r="Q290" s="164">
        <v>22161.454045165745</v>
      </c>
      <c r="R290" s="21">
        <v>2.9766098141492781E-2</v>
      </c>
      <c r="S290" s="21">
        <v>1.9986649330995246E-3</v>
      </c>
      <c r="T290" s="21">
        <v>4.0523913378085624E-4</v>
      </c>
    </row>
    <row r="291" spans="1:20" x14ac:dyDescent="0.2">
      <c r="A291" s="159" t="s">
        <v>7682</v>
      </c>
      <c r="B291" s="242" t="s">
        <v>1630</v>
      </c>
      <c r="C291" s="242" t="s">
        <v>951</v>
      </c>
      <c r="D291" s="242" t="s">
        <v>247</v>
      </c>
      <c r="E291" s="242" t="s">
        <v>1631</v>
      </c>
      <c r="F291" s="242" t="s">
        <v>222</v>
      </c>
      <c r="G291" s="242" t="s">
        <v>1163</v>
      </c>
      <c r="H291" s="242" t="s">
        <v>1085</v>
      </c>
      <c r="I291" s="242" t="s">
        <v>1632</v>
      </c>
      <c r="J291" s="243">
        <v>2.42</v>
      </c>
      <c r="K291" s="243" t="s">
        <v>255</v>
      </c>
      <c r="L291" s="242">
        <v>5.0500000000000003E-2</v>
      </c>
      <c r="M291" s="242">
        <v>5.2499999999999984E-2</v>
      </c>
      <c r="N291" s="244">
        <v>3739356.6268502176</v>
      </c>
      <c r="O291" s="46">
        <v>100.76</v>
      </c>
      <c r="P291" s="164">
        <v>0</v>
      </c>
      <c r="Q291" s="164">
        <v>3767.7757346425933</v>
      </c>
      <c r="R291" s="21">
        <v>1.6170190818811749E-2</v>
      </c>
      <c r="S291" s="21">
        <v>3.3980266914192589E-4</v>
      </c>
      <c r="T291" s="21">
        <v>6.8896660475225346E-5</v>
      </c>
    </row>
    <row r="292" spans="1:20" x14ac:dyDescent="0.2">
      <c r="A292" s="159" t="s">
        <v>7683</v>
      </c>
      <c r="B292" s="242" t="s">
        <v>1733</v>
      </c>
      <c r="C292" s="242" t="s">
        <v>951</v>
      </c>
      <c r="D292" s="242" t="s">
        <v>247</v>
      </c>
      <c r="E292" s="242" t="s">
        <v>1631</v>
      </c>
      <c r="F292" s="242" t="s">
        <v>222</v>
      </c>
      <c r="G292" s="242" t="s">
        <v>1734</v>
      </c>
      <c r="H292" s="242" t="s">
        <v>1085</v>
      </c>
      <c r="I292" s="242" t="s">
        <v>1735</v>
      </c>
      <c r="J292" s="243">
        <v>2.4200000000000008</v>
      </c>
      <c r="K292" s="243" t="s">
        <v>255</v>
      </c>
      <c r="L292" s="242">
        <v>5.0500000000000003E-2</v>
      </c>
      <c r="M292" s="242">
        <v>5.2500000000000005E-2</v>
      </c>
      <c r="N292" s="244">
        <v>12599242.865638943</v>
      </c>
      <c r="O292" s="46">
        <v>97.818299999999994</v>
      </c>
      <c r="P292" s="164">
        <v>0</v>
      </c>
      <c r="Q292" s="164">
        <v>12324.365184039301</v>
      </c>
      <c r="R292" s="21">
        <v>4.3811262485704654E-2</v>
      </c>
      <c r="S292" s="21">
        <v>1.1114918933500782E-3</v>
      </c>
      <c r="T292" s="21">
        <v>2.2536044166598712E-4</v>
      </c>
    </row>
    <row r="293" spans="1:20" x14ac:dyDescent="0.2">
      <c r="A293" s="159" t="s">
        <v>7684</v>
      </c>
      <c r="B293" s="242" t="s">
        <v>1718</v>
      </c>
      <c r="C293" s="242" t="s">
        <v>951</v>
      </c>
      <c r="D293" s="242" t="s">
        <v>247</v>
      </c>
      <c r="E293" s="242" t="s">
        <v>1719</v>
      </c>
      <c r="F293" s="242" t="s">
        <v>224</v>
      </c>
      <c r="G293" s="242" t="s">
        <v>1084</v>
      </c>
      <c r="H293" s="242" t="s">
        <v>1085</v>
      </c>
      <c r="I293" s="242" t="s">
        <v>1720</v>
      </c>
      <c r="J293" s="243">
        <v>3.8</v>
      </c>
      <c r="K293" s="243" t="s">
        <v>255</v>
      </c>
      <c r="L293" s="242">
        <v>4.6600000000000003E-2</v>
      </c>
      <c r="M293" s="242">
        <v>6.019999999999999E-2</v>
      </c>
      <c r="N293" s="244">
        <v>6941659.4104205826</v>
      </c>
      <c r="O293" s="46">
        <v>94.9</v>
      </c>
      <c r="P293" s="164">
        <v>119.750565748377</v>
      </c>
      <c r="Q293" s="164">
        <v>6707.3853448018699</v>
      </c>
      <c r="R293" s="21">
        <v>1.3883318820841165E-2</v>
      </c>
      <c r="S293" s="21">
        <v>6.0491589830340934E-4</v>
      </c>
      <c r="T293" s="21">
        <v>1.2264967007680793E-4</v>
      </c>
    </row>
    <row r="294" spans="1:20" x14ac:dyDescent="0.2">
      <c r="A294" s="159" t="s">
        <v>7685</v>
      </c>
      <c r="B294" s="242" t="s">
        <v>1507</v>
      </c>
      <c r="C294" s="242" t="s">
        <v>951</v>
      </c>
      <c r="D294" s="242" t="s">
        <v>247</v>
      </c>
      <c r="E294" s="242" t="s">
        <v>1134</v>
      </c>
      <c r="F294" s="242" t="s">
        <v>224</v>
      </c>
      <c r="G294" s="242" t="s">
        <v>1099</v>
      </c>
      <c r="H294" s="242" t="s">
        <v>254</v>
      </c>
      <c r="I294" s="242" t="s">
        <v>1508</v>
      </c>
      <c r="J294" s="243">
        <v>1.3199999999999998</v>
      </c>
      <c r="K294" s="243" t="s">
        <v>255</v>
      </c>
      <c r="L294" s="242">
        <v>4.1999999999999996E-2</v>
      </c>
      <c r="M294" s="242">
        <v>4.65E-2</v>
      </c>
      <c r="N294" s="244">
        <v>5044263.0218754932</v>
      </c>
      <c r="O294" s="46">
        <v>100.05999999999999</v>
      </c>
      <c r="P294" s="164">
        <v>0</v>
      </c>
      <c r="Q294" s="164">
        <v>5047.2895795986242</v>
      </c>
      <c r="R294" s="21">
        <v>1.392974907289566E-2</v>
      </c>
      <c r="S294" s="21">
        <v>4.5519759982278569E-4</v>
      </c>
      <c r="T294" s="21">
        <v>9.2293549557225863E-5</v>
      </c>
    </row>
    <row r="295" spans="1:20" x14ac:dyDescent="0.2">
      <c r="A295" s="159" t="s">
        <v>7686</v>
      </c>
      <c r="B295" s="242" t="s">
        <v>1584</v>
      </c>
      <c r="C295" s="242" t="s">
        <v>951</v>
      </c>
      <c r="D295" s="242" t="s">
        <v>247</v>
      </c>
      <c r="E295" s="242" t="s">
        <v>1134</v>
      </c>
      <c r="F295" s="242" t="s">
        <v>224</v>
      </c>
      <c r="G295" s="242" t="s">
        <v>1099</v>
      </c>
      <c r="H295" s="242" t="s">
        <v>254</v>
      </c>
      <c r="I295" s="242" t="s">
        <v>1585</v>
      </c>
      <c r="J295" s="243">
        <v>2.74</v>
      </c>
      <c r="K295" s="243" t="s">
        <v>255</v>
      </c>
      <c r="L295" s="242">
        <v>4.2999999999999997E-2</v>
      </c>
      <c r="M295" s="242">
        <v>5.0599999999999999E-2</v>
      </c>
      <c r="N295" s="244">
        <v>18534951.939676583</v>
      </c>
      <c r="O295" s="46">
        <v>100.05</v>
      </c>
      <c r="P295" s="164">
        <v>0</v>
      </c>
      <c r="Q295" s="164">
        <v>18544.219413560346</v>
      </c>
      <c r="R295" s="21">
        <v>1.8772100371747476E-2</v>
      </c>
      <c r="S295" s="21">
        <v>1.6724390456533014E-3</v>
      </c>
      <c r="T295" s="21">
        <v>3.3909523249141699E-4</v>
      </c>
    </row>
    <row r="296" spans="1:20" x14ac:dyDescent="0.2">
      <c r="A296" s="159" t="s">
        <v>7687</v>
      </c>
      <c r="B296" s="242" t="s">
        <v>1671</v>
      </c>
      <c r="C296" s="242" t="s">
        <v>951</v>
      </c>
      <c r="D296" s="242" t="s">
        <v>247</v>
      </c>
      <c r="E296" s="242" t="s">
        <v>1672</v>
      </c>
      <c r="F296" s="242" t="s">
        <v>232</v>
      </c>
      <c r="G296" s="242" t="s">
        <v>1163</v>
      </c>
      <c r="H296" s="242" t="s">
        <v>1085</v>
      </c>
      <c r="I296" s="242" t="s">
        <v>1673</v>
      </c>
      <c r="J296" s="243">
        <v>0.75000000000000011</v>
      </c>
      <c r="K296" s="243" t="s">
        <v>255</v>
      </c>
      <c r="L296" s="242">
        <v>1.9999999999999997E-2</v>
      </c>
      <c r="M296" s="242">
        <v>5.350000000000002E-2</v>
      </c>
      <c r="N296" s="244">
        <v>13712313.721559986</v>
      </c>
      <c r="O296" s="46">
        <v>97.59</v>
      </c>
      <c r="P296" s="164">
        <v>2353.9471824046914</v>
      </c>
      <c r="Q296" s="164">
        <v>13505.486321771226</v>
      </c>
      <c r="R296" s="21">
        <v>3.7085165341435536E-2</v>
      </c>
      <c r="S296" s="21">
        <v>1.2180131258881734E-3</v>
      </c>
      <c r="T296" s="21">
        <v>2.4695814485681874E-4</v>
      </c>
    </row>
    <row r="297" spans="1:20" x14ac:dyDescent="0.2">
      <c r="A297" s="159" t="s">
        <v>7688</v>
      </c>
      <c r="B297" s="242" t="s">
        <v>1660</v>
      </c>
      <c r="C297" s="242" t="s">
        <v>951</v>
      </c>
      <c r="D297" s="242" t="s">
        <v>247</v>
      </c>
      <c r="E297" s="242" t="s">
        <v>1661</v>
      </c>
      <c r="F297" s="242" t="s">
        <v>224</v>
      </c>
      <c r="G297" s="242" t="s">
        <v>1084</v>
      </c>
      <c r="H297" s="242" t="s">
        <v>1085</v>
      </c>
      <c r="I297" s="242" t="s">
        <v>1662</v>
      </c>
      <c r="J297" s="243">
        <v>3.87</v>
      </c>
      <c r="K297" s="243" t="s">
        <v>255</v>
      </c>
      <c r="L297" s="242">
        <v>2.5000000000000008E-2</v>
      </c>
      <c r="M297" s="242">
        <v>6.1900000000000031E-2</v>
      </c>
      <c r="N297" s="244">
        <v>11162551.201670136</v>
      </c>
      <c r="O297" s="46">
        <v>87.11</v>
      </c>
      <c r="P297" s="164">
        <v>727.034575821305</v>
      </c>
      <c r="Q297" s="164">
        <v>9938.9593373587504</v>
      </c>
      <c r="R297" s="21">
        <v>6.9377560753147133E-2</v>
      </c>
      <c r="S297" s="21">
        <v>8.9636038585718411E-4</v>
      </c>
      <c r="T297" s="21">
        <v>1.8174147167175601E-4</v>
      </c>
    </row>
    <row r="298" spans="1:20" x14ac:dyDescent="0.2">
      <c r="A298" s="159" t="s">
        <v>7689</v>
      </c>
      <c r="B298" s="242" t="s">
        <v>1589</v>
      </c>
      <c r="C298" s="242" t="s">
        <v>951</v>
      </c>
      <c r="D298" s="242" t="s">
        <v>247</v>
      </c>
      <c r="E298" s="242" t="s">
        <v>1590</v>
      </c>
      <c r="F298" s="242" t="s">
        <v>201</v>
      </c>
      <c r="G298" s="242" t="s">
        <v>1128</v>
      </c>
      <c r="H298" s="242" t="s">
        <v>254</v>
      </c>
      <c r="I298" s="242" t="s">
        <v>1591</v>
      </c>
      <c r="J298" s="243">
        <v>1.8399999999999994</v>
      </c>
      <c r="K298" s="243" t="s">
        <v>255</v>
      </c>
      <c r="L298" s="242">
        <v>2.8499999999999987E-2</v>
      </c>
      <c r="M298" s="242">
        <v>4.3099999999999979E-2</v>
      </c>
      <c r="N298" s="244">
        <v>735191.09889100469</v>
      </c>
      <c r="O298" s="46">
        <v>98.16</v>
      </c>
      <c r="P298" s="164">
        <v>0</v>
      </c>
      <c r="Q298" s="164">
        <v>721.6635798088621</v>
      </c>
      <c r="R298" s="21">
        <v>2.9550922905588538E-3</v>
      </c>
      <c r="S298" s="21">
        <v>6.5084343631941291E-5</v>
      </c>
      <c r="T298" s="21">
        <v>1.3196170403210917E-5</v>
      </c>
    </row>
    <row r="299" spans="1:20" x14ac:dyDescent="0.2">
      <c r="A299" s="159" t="s">
        <v>7690</v>
      </c>
      <c r="B299" s="242" t="s">
        <v>1596</v>
      </c>
      <c r="C299" s="242" t="s">
        <v>951</v>
      </c>
      <c r="D299" s="242" t="s">
        <v>247</v>
      </c>
      <c r="E299" s="242" t="s">
        <v>1590</v>
      </c>
      <c r="F299" s="242" t="s">
        <v>201</v>
      </c>
      <c r="G299" s="242" t="s">
        <v>1128</v>
      </c>
      <c r="H299" s="242" t="s">
        <v>254</v>
      </c>
      <c r="I299" s="242" t="s">
        <v>1597</v>
      </c>
      <c r="J299" s="243">
        <v>2.7900000000000018</v>
      </c>
      <c r="K299" s="243" t="s">
        <v>255</v>
      </c>
      <c r="L299" s="242">
        <v>2.4000000000000007E-2</v>
      </c>
      <c r="M299" s="242">
        <v>4.5600000000000002E-2</v>
      </c>
      <c r="N299" s="244">
        <v>15915181.201235391</v>
      </c>
      <c r="O299" s="46">
        <v>94.76</v>
      </c>
      <c r="P299" s="164">
        <v>0</v>
      </c>
      <c r="Q299" s="164">
        <v>15081.225703056611</v>
      </c>
      <c r="R299" s="21">
        <v>4.2173752438183915E-2</v>
      </c>
      <c r="S299" s="21">
        <v>1.3601236137045646E-3</v>
      </c>
      <c r="T299" s="21">
        <v>2.7577174439027372E-4</v>
      </c>
    </row>
    <row r="300" spans="1:20" x14ac:dyDescent="0.2">
      <c r="A300" s="159" t="s">
        <v>7691</v>
      </c>
      <c r="B300" s="242" t="s">
        <v>1664</v>
      </c>
      <c r="C300" s="242" t="s">
        <v>951</v>
      </c>
      <c r="D300" s="242" t="s">
        <v>247</v>
      </c>
      <c r="E300" s="242" t="s">
        <v>1590</v>
      </c>
      <c r="F300" s="242" t="s">
        <v>201</v>
      </c>
      <c r="G300" s="242" t="s">
        <v>1128</v>
      </c>
      <c r="H300" s="242" t="s">
        <v>254</v>
      </c>
      <c r="I300" s="242" t="s">
        <v>1637</v>
      </c>
      <c r="J300" s="243">
        <v>2.82</v>
      </c>
      <c r="K300" s="243" t="s">
        <v>255</v>
      </c>
      <c r="L300" s="242">
        <v>2.1499999999999995E-2</v>
      </c>
      <c r="M300" s="242">
        <v>5.0300000000000004E-2</v>
      </c>
      <c r="N300" s="244">
        <v>13463676.220292399</v>
      </c>
      <c r="O300" s="46">
        <v>92.39</v>
      </c>
      <c r="P300" s="164">
        <v>632.65270800687813</v>
      </c>
      <c r="Q300" s="164">
        <v>12554.095440712032</v>
      </c>
      <c r="R300" s="21">
        <v>2.1953231810204778E-2</v>
      </c>
      <c r="S300" s="21">
        <v>1.1322104710728199E-3</v>
      </c>
      <c r="T300" s="21">
        <v>2.2956123508087673E-4</v>
      </c>
    </row>
    <row r="301" spans="1:20" x14ac:dyDescent="0.2">
      <c r="A301" s="159" t="s">
        <v>7692</v>
      </c>
      <c r="B301" s="242" t="s">
        <v>1562</v>
      </c>
      <c r="C301" s="242" t="s">
        <v>951</v>
      </c>
      <c r="D301" s="242" t="s">
        <v>247</v>
      </c>
      <c r="E301" s="242" t="s">
        <v>1204</v>
      </c>
      <c r="F301" s="242" t="s">
        <v>202</v>
      </c>
      <c r="G301" s="242" t="s">
        <v>1079</v>
      </c>
      <c r="H301" s="242" t="s">
        <v>254</v>
      </c>
      <c r="I301" s="242" t="s">
        <v>1025</v>
      </c>
      <c r="J301" s="243">
        <v>1.78</v>
      </c>
      <c r="K301" s="243" t="s">
        <v>255</v>
      </c>
      <c r="L301" s="242">
        <v>2.700000000000001E-2</v>
      </c>
      <c r="M301" s="242">
        <v>4.5600000000000002E-2</v>
      </c>
      <c r="N301" s="244">
        <v>4540976.4777957313</v>
      </c>
      <c r="O301" s="46">
        <v>96.96</v>
      </c>
      <c r="P301" s="164">
        <v>0</v>
      </c>
      <c r="Q301" s="164">
        <v>4402.9307926633937</v>
      </c>
      <c r="R301" s="21">
        <v>2.0739362409395924E-2</v>
      </c>
      <c r="S301" s="21">
        <v>3.9708510823458485E-4</v>
      </c>
      <c r="T301" s="21">
        <v>8.0510956405641749E-5</v>
      </c>
    </row>
    <row r="302" spans="1:20" x14ac:dyDescent="0.2">
      <c r="A302" s="159" t="s">
        <v>7693</v>
      </c>
      <c r="B302" s="242" t="s">
        <v>1545</v>
      </c>
      <c r="C302" s="242" t="s">
        <v>951</v>
      </c>
      <c r="D302" s="242" t="s">
        <v>247</v>
      </c>
      <c r="E302" s="242" t="s">
        <v>1124</v>
      </c>
      <c r="F302" s="242" t="s">
        <v>233</v>
      </c>
      <c r="G302" s="242" t="s">
        <v>1079</v>
      </c>
      <c r="H302" s="242" t="s">
        <v>254</v>
      </c>
      <c r="I302" s="242" t="s">
        <v>1546</v>
      </c>
      <c r="J302" s="243">
        <v>3.44</v>
      </c>
      <c r="K302" s="243" t="s">
        <v>255</v>
      </c>
      <c r="L302" s="242">
        <v>5.0900000000000022E-2</v>
      </c>
      <c r="M302" s="242">
        <v>4.2299999999999997E-2</v>
      </c>
      <c r="N302" s="244">
        <v>13237948.991463155</v>
      </c>
      <c r="O302" s="46">
        <v>104</v>
      </c>
      <c r="P302" s="164">
        <v>0</v>
      </c>
      <c r="Q302" s="164">
        <v>13767.466950401724</v>
      </c>
      <c r="R302" s="21">
        <v>1.8317303617350362E-2</v>
      </c>
      <c r="S302" s="21">
        <v>1.2416402531753995E-3</v>
      </c>
      <c r="T302" s="21">
        <v>2.5174866098438055E-4</v>
      </c>
    </row>
    <row r="303" spans="1:20" x14ac:dyDescent="0.2">
      <c r="A303" s="159" t="s">
        <v>7694</v>
      </c>
      <c r="B303" s="242" t="s">
        <v>1627</v>
      </c>
      <c r="C303" s="242" t="s">
        <v>951</v>
      </c>
      <c r="D303" s="242" t="s">
        <v>247</v>
      </c>
      <c r="E303" s="242" t="s">
        <v>1628</v>
      </c>
      <c r="F303" s="242" t="s">
        <v>206</v>
      </c>
      <c r="G303" s="242" t="s">
        <v>1176</v>
      </c>
      <c r="H303" s="242" t="s">
        <v>1085</v>
      </c>
      <c r="I303" s="242" t="s">
        <v>1629</v>
      </c>
      <c r="J303" s="243">
        <v>7.47</v>
      </c>
      <c r="K303" s="243" t="s">
        <v>255</v>
      </c>
      <c r="L303" s="242">
        <v>1.9E-2</v>
      </c>
      <c r="M303" s="242">
        <v>4.5000000000000005E-2</v>
      </c>
      <c r="N303" s="244">
        <v>31513513.878251828</v>
      </c>
      <c r="O303" s="46">
        <v>82.48</v>
      </c>
      <c r="P303" s="164">
        <v>299.37838165186997</v>
      </c>
      <c r="Q303" s="164">
        <v>26291.724626573628</v>
      </c>
      <c r="R303" s="21">
        <v>4.5019305540359759E-2</v>
      </c>
      <c r="S303" s="21">
        <v>2.3711597594068832E-3</v>
      </c>
      <c r="T303" s="21">
        <v>4.8076428972410501E-4</v>
      </c>
    </row>
    <row r="304" spans="1:20" x14ac:dyDescent="0.2">
      <c r="A304" s="159" t="s">
        <v>7695</v>
      </c>
      <c r="B304" s="242" t="s">
        <v>1669</v>
      </c>
      <c r="C304" s="242" t="s">
        <v>951</v>
      </c>
      <c r="D304" s="242" t="s">
        <v>247</v>
      </c>
      <c r="E304" s="242" t="s">
        <v>1121</v>
      </c>
      <c r="F304" s="242" t="s">
        <v>224</v>
      </c>
      <c r="G304" s="242" t="s">
        <v>1163</v>
      </c>
      <c r="H304" s="242" t="s">
        <v>1085</v>
      </c>
      <c r="I304" s="242" t="s">
        <v>1670</v>
      </c>
      <c r="J304" s="243">
        <v>4.8199999999999994</v>
      </c>
      <c r="K304" s="243" t="s">
        <v>255</v>
      </c>
      <c r="L304" s="242">
        <v>2.7999999999999994E-2</v>
      </c>
      <c r="M304" s="242">
        <v>7.4200000000000016E-2</v>
      </c>
      <c r="N304" s="244">
        <v>24245.622992267996</v>
      </c>
      <c r="O304" s="46">
        <v>81.12</v>
      </c>
      <c r="P304" s="164">
        <v>0</v>
      </c>
      <c r="Q304" s="164">
        <v>19.668048075405679</v>
      </c>
      <c r="R304" s="21">
        <v>3.1130468546474943E-5</v>
      </c>
      <c r="S304" s="21">
        <v>1.7737932678385735E-6</v>
      </c>
      <c r="T304" s="21">
        <v>3.5964529894987875E-7</v>
      </c>
    </row>
    <row r="305" spans="1:20" x14ac:dyDescent="0.2">
      <c r="A305" s="159" t="s">
        <v>7696</v>
      </c>
      <c r="B305" s="242" t="s">
        <v>1554</v>
      </c>
      <c r="C305" s="242" t="s">
        <v>951</v>
      </c>
      <c r="D305" s="242" t="s">
        <v>247</v>
      </c>
      <c r="E305" s="242" t="s">
        <v>1555</v>
      </c>
      <c r="F305" s="242" t="s">
        <v>208</v>
      </c>
      <c r="G305" s="242" t="s">
        <v>1198</v>
      </c>
      <c r="H305" s="242" t="s">
        <v>254</v>
      </c>
      <c r="I305" s="242" t="s">
        <v>1556</v>
      </c>
      <c r="J305" s="243">
        <v>1.69</v>
      </c>
      <c r="K305" s="243" t="s">
        <v>255</v>
      </c>
      <c r="L305" s="242">
        <v>3.3500000000000002E-2</v>
      </c>
      <c r="M305" s="242">
        <v>4.3899999999999995E-2</v>
      </c>
      <c r="N305" s="244">
        <v>13001623.301134039</v>
      </c>
      <c r="O305" s="46">
        <v>99.16</v>
      </c>
      <c r="P305" s="164">
        <v>0</v>
      </c>
      <c r="Q305" s="164">
        <v>12892.409662179105</v>
      </c>
      <c r="R305" s="21">
        <v>6.306826287612631E-2</v>
      </c>
      <c r="S305" s="21">
        <v>1.1627218612296677E-3</v>
      </c>
      <c r="T305" s="21">
        <v>2.3574756932472424E-4</v>
      </c>
    </row>
    <row r="306" spans="1:20" x14ac:dyDescent="0.2">
      <c r="A306" s="159" t="s">
        <v>7697</v>
      </c>
      <c r="B306" s="242" t="s">
        <v>1582</v>
      </c>
      <c r="C306" s="242" t="s">
        <v>951</v>
      </c>
      <c r="D306" s="242" t="s">
        <v>247</v>
      </c>
      <c r="E306" s="242" t="s">
        <v>1555</v>
      </c>
      <c r="F306" s="242" t="s">
        <v>208</v>
      </c>
      <c r="G306" s="242" t="s">
        <v>1198</v>
      </c>
      <c r="H306" s="242" t="s">
        <v>254</v>
      </c>
      <c r="I306" s="242" t="s">
        <v>1583</v>
      </c>
      <c r="J306" s="243">
        <v>3.6399999999999983</v>
      </c>
      <c r="K306" s="243" t="s">
        <v>255</v>
      </c>
      <c r="L306" s="242">
        <v>2.6199999999999987E-2</v>
      </c>
      <c r="M306" s="242">
        <v>4.7899999999999977E-2</v>
      </c>
      <c r="N306" s="244">
        <v>23097839.371963307</v>
      </c>
      <c r="O306" s="46">
        <v>93.8</v>
      </c>
      <c r="P306" s="164">
        <v>0</v>
      </c>
      <c r="Q306" s="164">
        <v>21665.773329224088</v>
      </c>
      <c r="R306" s="21">
        <v>4.0401390433829294E-2</v>
      </c>
      <c r="S306" s="21">
        <v>1.9539612027871011E-3</v>
      </c>
      <c r="T306" s="21">
        <v>3.9617523284950516E-4</v>
      </c>
    </row>
    <row r="307" spans="1:20" x14ac:dyDescent="0.2">
      <c r="A307" s="159" t="s">
        <v>7698</v>
      </c>
      <c r="B307" s="242" t="s">
        <v>1676</v>
      </c>
      <c r="C307" s="242" t="s">
        <v>951</v>
      </c>
      <c r="D307" s="242" t="s">
        <v>247</v>
      </c>
      <c r="E307" s="242" t="s">
        <v>1555</v>
      </c>
      <c r="F307" s="242" t="s">
        <v>208</v>
      </c>
      <c r="G307" s="242" t="s">
        <v>1198</v>
      </c>
      <c r="H307" s="242" t="s">
        <v>254</v>
      </c>
      <c r="I307" s="242" t="s">
        <v>1677</v>
      </c>
      <c r="J307" s="243">
        <v>6.580000000000001</v>
      </c>
      <c r="K307" s="243" t="s">
        <v>255</v>
      </c>
      <c r="L307" s="242">
        <v>2.3400000000000008E-2</v>
      </c>
      <c r="M307" s="242">
        <v>5.2600000000000015E-2</v>
      </c>
      <c r="N307" s="244">
        <v>10270097.44406468</v>
      </c>
      <c r="O307" s="46">
        <v>82.74</v>
      </c>
      <c r="P307" s="164">
        <v>0</v>
      </c>
      <c r="Q307" s="164">
        <v>8497.4786219814705</v>
      </c>
      <c r="R307" s="21">
        <v>1.5649672295717607E-2</v>
      </c>
      <c r="S307" s="21">
        <v>7.6635822301659876E-4</v>
      </c>
      <c r="T307" s="21">
        <v>1.553828945102217E-4</v>
      </c>
    </row>
    <row r="308" spans="1:20" s="92" customFormat="1" x14ac:dyDescent="0.2">
      <c r="A308" s="72" t="s">
        <v>1091</v>
      </c>
      <c r="B308" s="106" t="s">
        <v>247</v>
      </c>
      <c r="C308" s="106" t="s">
        <v>247</v>
      </c>
      <c r="D308" s="106" t="s">
        <v>247</v>
      </c>
      <c r="E308" s="106" t="s">
        <v>247</v>
      </c>
      <c r="F308" s="106" t="s">
        <v>247</v>
      </c>
      <c r="G308" s="106" t="s">
        <v>247</v>
      </c>
      <c r="H308" s="106" t="s">
        <v>247</v>
      </c>
      <c r="I308" s="106" t="s">
        <v>247</v>
      </c>
      <c r="J308" s="107" t="s">
        <v>247</v>
      </c>
      <c r="K308" s="107" t="s">
        <v>247</v>
      </c>
      <c r="L308" s="106" t="s">
        <v>247</v>
      </c>
      <c r="M308" s="106" t="s">
        <v>247</v>
      </c>
      <c r="N308" s="110" t="s">
        <v>247</v>
      </c>
      <c r="O308" s="111" t="s">
        <v>247</v>
      </c>
      <c r="P308" s="99" t="s">
        <v>247</v>
      </c>
      <c r="Q308" s="99">
        <v>75611.780163189804</v>
      </c>
      <c r="R308" s="112" t="s">
        <v>247</v>
      </c>
      <c r="S308" s="112">
        <v>6.8191650797553727E-3</v>
      </c>
      <c r="T308" s="112">
        <v>1.3826192195923849E-3</v>
      </c>
    </row>
    <row r="309" spans="1:20" x14ac:dyDescent="0.2">
      <c r="A309" s="159" t="s">
        <v>7699</v>
      </c>
      <c r="B309" s="242" t="s">
        <v>1760</v>
      </c>
      <c r="C309" s="242" t="s">
        <v>951</v>
      </c>
      <c r="D309" s="242" t="s">
        <v>247</v>
      </c>
      <c r="E309" s="242" t="s">
        <v>1642</v>
      </c>
      <c r="F309" s="242" t="s">
        <v>213</v>
      </c>
      <c r="G309" s="242" t="s">
        <v>1079</v>
      </c>
      <c r="H309" s="242" t="s">
        <v>254</v>
      </c>
      <c r="I309" s="242" t="s">
        <v>1761</v>
      </c>
      <c r="J309" s="243">
        <v>1.4600000000000004</v>
      </c>
      <c r="K309" s="243" t="s">
        <v>255</v>
      </c>
      <c r="L309" s="242">
        <v>3.4900000000000007E-2</v>
      </c>
      <c r="M309" s="242">
        <v>6.8099999999999994E-2</v>
      </c>
      <c r="N309" s="244">
        <v>26224533.526731372</v>
      </c>
      <c r="O309" s="46">
        <v>93.84</v>
      </c>
      <c r="P309" s="164">
        <v>0</v>
      </c>
      <c r="Q309" s="164">
        <v>24609.102261075779</v>
      </c>
      <c r="R309" s="21">
        <v>2.6029615772733102E-2</v>
      </c>
      <c r="S309" s="21">
        <v>2.2194098647151527E-3</v>
      </c>
      <c r="T309" s="21">
        <v>4.4999625309234865E-4</v>
      </c>
    </row>
    <row r="310" spans="1:20" x14ac:dyDescent="0.2">
      <c r="A310" s="159" t="s">
        <v>7700</v>
      </c>
      <c r="B310" s="242" t="s">
        <v>1762</v>
      </c>
      <c r="C310" s="242" t="s">
        <v>951</v>
      </c>
      <c r="D310" s="242" t="s">
        <v>247</v>
      </c>
      <c r="E310" s="242" t="s">
        <v>1763</v>
      </c>
      <c r="F310" s="242" t="s">
        <v>222</v>
      </c>
      <c r="G310" s="242" t="s">
        <v>1170</v>
      </c>
      <c r="H310" s="242" t="s">
        <v>1085</v>
      </c>
      <c r="I310" s="242" t="s">
        <v>1764</v>
      </c>
      <c r="J310" s="243">
        <v>3.9299999999999993</v>
      </c>
      <c r="K310" s="243" t="s">
        <v>255</v>
      </c>
      <c r="L310" s="242">
        <v>4.2999999999999983E-2</v>
      </c>
      <c r="M310" s="242">
        <v>8.0299999999999983E-2</v>
      </c>
      <c r="N310" s="244">
        <v>20197224.904443979</v>
      </c>
      <c r="O310" s="46">
        <v>78.209999999999994</v>
      </c>
      <c r="P310" s="164">
        <v>0</v>
      </c>
      <c r="Q310" s="164">
        <v>15796.249597068359</v>
      </c>
      <c r="R310" s="21">
        <v>1.6236374445083631E-2</v>
      </c>
      <c r="S310" s="21">
        <v>1.4246091470263861E-3</v>
      </c>
      <c r="T310" s="21">
        <v>2.8884650306140622E-4</v>
      </c>
    </row>
    <row r="311" spans="1:20" x14ac:dyDescent="0.2">
      <c r="A311" s="159" t="s">
        <v>7701</v>
      </c>
      <c r="B311" s="242" t="s">
        <v>1759</v>
      </c>
      <c r="C311" s="242" t="s">
        <v>951</v>
      </c>
      <c r="D311" s="242" t="s">
        <v>247</v>
      </c>
      <c r="E311" s="242" t="s">
        <v>1522</v>
      </c>
      <c r="F311" s="242" t="s">
        <v>223</v>
      </c>
      <c r="G311" s="242" t="s">
        <v>1099</v>
      </c>
      <c r="H311" s="242" t="s">
        <v>254</v>
      </c>
      <c r="I311" s="242" t="s">
        <v>968</v>
      </c>
      <c r="J311" s="243">
        <v>0.5</v>
      </c>
      <c r="K311" s="243" t="s">
        <v>255</v>
      </c>
      <c r="L311" s="242">
        <v>6.7000000000000018E-2</v>
      </c>
      <c r="M311" s="242">
        <v>6.4600000000000032E-2</v>
      </c>
      <c r="N311" s="244">
        <v>4116946.514899537</v>
      </c>
      <c r="O311" s="46">
        <v>90.97</v>
      </c>
      <c r="P311" s="164">
        <v>124.96569116129301</v>
      </c>
      <c r="Q311" s="164">
        <v>3870.1519336841757</v>
      </c>
      <c r="R311" s="21">
        <v>9.7672786100807263E-3</v>
      </c>
      <c r="S311" s="21">
        <v>3.4903562464166048E-4</v>
      </c>
      <c r="T311" s="21">
        <v>7.0768687560399265E-5</v>
      </c>
    </row>
    <row r="312" spans="1:20" x14ac:dyDescent="0.2">
      <c r="A312" s="159" t="s">
        <v>7702</v>
      </c>
      <c r="B312" s="242" t="s">
        <v>1769</v>
      </c>
      <c r="C312" s="242" t="s">
        <v>951</v>
      </c>
      <c r="D312" s="242" t="s">
        <v>247</v>
      </c>
      <c r="E312" s="242" t="s">
        <v>1770</v>
      </c>
      <c r="F312" s="242" t="s">
        <v>222</v>
      </c>
      <c r="G312" s="242" t="s">
        <v>1771</v>
      </c>
      <c r="H312" s="242" t="s">
        <v>254</v>
      </c>
      <c r="I312" s="242" t="s">
        <v>1772</v>
      </c>
      <c r="J312" s="243">
        <v>9.0000000000000011E-2</v>
      </c>
      <c r="K312" s="243" t="s">
        <v>255</v>
      </c>
      <c r="L312" s="242">
        <v>5.5E-2</v>
      </c>
      <c r="M312" s="242">
        <v>0.45000000000000012</v>
      </c>
      <c r="N312" s="244">
        <v>126462.3</v>
      </c>
      <c r="O312" s="46">
        <v>9305</v>
      </c>
      <c r="P312" s="164">
        <v>631.25078000000008</v>
      </c>
      <c r="Q312" s="164">
        <v>12398.567740000002</v>
      </c>
      <c r="R312" s="21">
        <v>4.2841332088475265E-2</v>
      </c>
      <c r="S312" s="21">
        <v>1.1181839653703865E-3</v>
      </c>
      <c r="T312" s="21">
        <v>2.2671729214342225E-4</v>
      </c>
    </row>
    <row r="313" spans="1:20" x14ac:dyDescent="0.2">
      <c r="A313" s="159" t="s">
        <v>7703</v>
      </c>
      <c r="B313" s="242" t="s">
        <v>1765</v>
      </c>
      <c r="C313" s="242" t="s">
        <v>951</v>
      </c>
      <c r="D313" s="242" t="s">
        <v>247</v>
      </c>
      <c r="E313" s="242" t="s">
        <v>1766</v>
      </c>
      <c r="F313" s="242" t="s">
        <v>213</v>
      </c>
      <c r="G313" s="242" t="s">
        <v>1008</v>
      </c>
      <c r="H313" s="242" t="s">
        <v>247</v>
      </c>
      <c r="I313" s="242" t="s">
        <v>1321</v>
      </c>
      <c r="J313" s="243">
        <v>0.66999999999999982</v>
      </c>
      <c r="K313" s="243" t="s">
        <v>255</v>
      </c>
      <c r="L313" s="242">
        <v>0.1</v>
      </c>
      <c r="M313" s="242">
        <v>6.8499999999999991E-2</v>
      </c>
      <c r="N313" s="244">
        <v>3264197.3956978461</v>
      </c>
      <c r="O313" s="46">
        <v>105.86</v>
      </c>
      <c r="P313" s="164">
        <v>0</v>
      </c>
      <c r="Q313" s="164">
        <v>3455.4793600684015</v>
      </c>
      <c r="R313" s="21">
        <v>1.5446319372720157E-2</v>
      </c>
      <c r="S313" s="21">
        <v>3.1163773865841782E-4</v>
      </c>
      <c r="T313" s="21">
        <v>6.3186082457310783E-5</v>
      </c>
    </row>
    <row r="314" spans="1:20" x14ac:dyDescent="0.2">
      <c r="A314" s="159" t="s">
        <v>7704</v>
      </c>
      <c r="B314" s="242" t="s">
        <v>1767</v>
      </c>
      <c r="C314" s="242" t="s">
        <v>951</v>
      </c>
      <c r="D314" s="242" t="s">
        <v>247</v>
      </c>
      <c r="E314" s="242" t="s">
        <v>1766</v>
      </c>
      <c r="F314" s="242" t="s">
        <v>213</v>
      </c>
      <c r="G314" s="242" t="s">
        <v>1008</v>
      </c>
      <c r="H314" s="242" t="s">
        <v>247</v>
      </c>
      <c r="I314" s="242" t="s">
        <v>1768</v>
      </c>
      <c r="J314" s="243">
        <v>3.5600000000000005</v>
      </c>
      <c r="K314" s="243" t="s">
        <v>255</v>
      </c>
      <c r="L314" s="242">
        <v>5.7000000000000002E-2</v>
      </c>
      <c r="M314" s="242">
        <v>7.9500000000000001E-2</v>
      </c>
      <c r="N314" s="244">
        <v>15292601.011944963</v>
      </c>
      <c r="O314" s="46">
        <v>101.24</v>
      </c>
      <c r="P314" s="164">
        <v>0</v>
      </c>
      <c r="Q314" s="164">
        <v>15482.22926449308</v>
      </c>
      <c r="R314" s="21">
        <v>5.0975336706483208E-2</v>
      </c>
      <c r="S314" s="21">
        <v>1.3962887387301006E-3</v>
      </c>
      <c r="T314" s="21">
        <v>2.8310440115315437E-4</v>
      </c>
    </row>
    <row r="315" spans="1:20" s="92" customFormat="1" x14ac:dyDescent="0.2">
      <c r="A315" s="72" t="s">
        <v>7705</v>
      </c>
      <c r="B315" s="106" t="s">
        <v>247</v>
      </c>
      <c r="C315" s="106" t="s">
        <v>247</v>
      </c>
      <c r="D315" s="106" t="s">
        <v>247</v>
      </c>
      <c r="E315" s="106" t="s">
        <v>247</v>
      </c>
      <c r="F315" s="106" t="s">
        <v>247</v>
      </c>
      <c r="G315" s="106" t="s">
        <v>247</v>
      </c>
      <c r="H315" s="106" t="s">
        <v>247</v>
      </c>
      <c r="I315" s="106" t="s">
        <v>247</v>
      </c>
      <c r="J315" s="107" t="s">
        <v>247</v>
      </c>
      <c r="K315" s="107" t="s">
        <v>247</v>
      </c>
      <c r="L315" s="106" t="s">
        <v>247</v>
      </c>
      <c r="M315" s="106" t="s">
        <v>247</v>
      </c>
      <c r="N315" s="110" t="s">
        <v>247</v>
      </c>
      <c r="O315" s="111" t="s">
        <v>247</v>
      </c>
      <c r="P315" s="99" t="s">
        <v>247</v>
      </c>
      <c r="Q315" s="99">
        <v>0</v>
      </c>
      <c r="R315" s="112" t="s">
        <v>247</v>
      </c>
      <c r="S315" s="112">
        <v>0</v>
      </c>
      <c r="T315" s="112">
        <v>0</v>
      </c>
    </row>
    <row r="316" spans="1:20" s="92" customFormat="1" x14ac:dyDescent="0.2">
      <c r="A316" s="72" t="s">
        <v>1055</v>
      </c>
      <c r="B316" s="106" t="s">
        <v>247</v>
      </c>
      <c r="C316" s="106" t="s">
        <v>247</v>
      </c>
      <c r="D316" s="106" t="s">
        <v>247</v>
      </c>
      <c r="E316" s="106" t="s">
        <v>247</v>
      </c>
      <c r="F316" s="106" t="s">
        <v>247</v>
      </c>
      <c r="G316" s="106" t="s">
        <v>247</v>
      </c>
      <c r="H316" s="106" t="s">
        <v>247</v>
      </c>
      <c r="I316" s="106" t="s">
        <v>247</v>
      </c>
      <c r="J316" s="107" t="s">
        <v>247</v>
      </c>
      <c r="K316" s="107" t="s">
        <v>247</v>
      </c>
      <c r="L316" s="106" t="s">
        <v>247</v>
      </c>
      <c r="M316" s="106" t="s">
        <v>247</v>
      </c>
      <c r="N316" s="110" t="s">
        <v>247</v>
      </c>
      <c r="O316" s="111" t="s">
        <v>247</v>
      </c>
      <c r="P316" s="99" t="s">
        <v>247</v>
      </c>
      <c r="Q316" s="99">
        <v>2579624.6203885111</v>
      </c>
      <c r="R316" s="112" t="s">
        <v>247</v>
      </c>
      <c r="S316" s="112">
        <v>0.23264742732236773</v>
      </c>
      <c r="T316" s="112">
        <v>4.7170408787957849E-2</v>
      </c>
    </row>
    <row r="317" spans="1:20" s="92" customFormat="1" x14ac:dyDescent="0.2">
      <c r="A317" s="72" t="s">
        <v>141</v>
      </c>
      <c r="B317" s="106" t="s">
        <v>247</v>
      </c>
      <c r="C317" s="106" t="s">
        <v>247</v>
      </c>
      <c r="D317" s="106" t="s">
        <v>247</v>
      </c>
      <c r="E317" s="106" t="s">
        <v>247</v>
      </c>
      <c r="F317" s="106" t="s">
        <v>247</v>
      </c>
      <c r="G317" s="106" t="s">
        <v>247</v>
      </c>
      <c r="H317" s="106" t="s">
        <v>247</v>
      </c>
      <c r="I317" s="106" t="s">
        <v>247</v>
      </c>
      <c r="J317" s="107" t="s">
        <v>247</v>
      </c>
      <c r="K317" s="107" t="s">
        <v>247</v>
      </c>
      <c r="L317" s="106" t="s">
        <v>247</v>
      </c>
      <c r="M317" s="106" t="s">
        <v>247</v>
      </c>
      <c r="N317" s="110" t="s">
        <v>247</v>
      </c>
      <c r="O317" s="111" t="s">
        <v>247</v>
      </c>
      <c r="P317" s="99" t="s">
        <v>247</v>
      </c>
      <c r="Q317" s="99">
        <v>403835.78737020103</v>
      </c>
      <c r="R317" s="112" t="s">
        <v>247</v>
      </c>
      <c r="S317" s="112">
        <v>3.6420553692122153E-2</v>
      </c>
      <c r="T317" s="112">
        <v>7.3844461798438987E-3</v>
      </c>
    </row>
    <row r="318" spans="1:20" x14ac:dyDescent="0.2">
      <c r="A318" s="159" t="s">
        <v>7706</v>
      </c>
      <c r="B318" s="242" t="s">
        <v>1778</v>
      </c>
      <c r="C318" s="242" t="s">
        <v>216</v>
      </c>
      <c r="D318" s="242" t="s">
        <v>1774</v>
      </c>
      <c r="E318" s="242" t="s">
        <v>1538</v>
      </c>
      <c r="F318" s="242" t="s">
        <v>163</v>
      </c>
      <c r="G318" s="242" t="s">
        <v>1779</v>
      </c>
      <c r="H318" s="242" t="s">
        <v>831</v>
      </c>
      <c r="I318" s="242" t="s">
        <v>1780</v>
      </c>
      <c r="J318" s="243">
        <v>9.4749999999999961</v>
      </c>
      <c r="K318" s="243" t="s">
        <v>123</v>
      </c>
      <c r="L318" s="242">
        <v>6.3799999999999982E-2</v>
      </c>
      <c r="M318" s="242">
        <v>6.3819999999999988E-2</v>
      </c>
      <c r="N318" s="244">
        <v>17818929.195689365</v>
      </c>
      <c r="O318" s="46">
        <v>99.269000000000005</v>
      </c>
      <c r="P318" s="164">
        <v>0</v>
      </c>
      <c r="Q318" s="164">
        <v>62246.439663283272</v>
      </c>
      <c r="R318" s="21">
        <v>2.5709030725276819E-2</v>
      </c>
      <c r="S318" s="21">
        <v>5.6137912210881373E-3</v>
      </c>
      <c r="T318" s="21">
        <v>1.1382237482559818E-3</v>
      </c>
    </row>
    <row r="319" spans="1:20" x14ac:dyDescent="0.2">
      <c r="A319" s="159" t="s">
        <v>7707</v>
      </c>
      <c r="B319" s="242" t="s">
        <v>1805</v>
      </c>
      <c r="C319" s="242" t="s">
        <v>216</v>
      </c>
      <c r="D319" s="242" t="s">
        <v>1774</v>
      </c>
      <c r="E319" s="242" t="s">
        <v>1806</v>
      </c>
      <c r="F319" s="242" t="s">
        <v>171</v>
      </c>
      <c r="G319" s="242" t="s">
        <v>1008</v>
      </c>
      <c r="H319" s="242" t="s">
        <v>247</v>
      </c>
      <c r="I319" s="242" t="s">
        <v>1807</v>
      </c>
      <c r="J319" s="243">
        <v>2.73</v>
      </c>
      <c r="K319" s="243" t="s">
        <v>123</v>
      </c>
      <c r="L319" s="242">
        <v>0</v>
      </c>
      <c r="M319" s="242">
        <v>6.7819999999999991E-2</v>
      </c>
      <c r="N319" s="244">
        <v>3466080.1777973953</v>
      </c>
      <c r="O319" s="46">
        <v>82.75</v>
      </c>
      <c r="P319" s="164">
        <v>0</v>
      </c>
      <c r="Q319" s="164">
        <v>10093.130159547978</v>
      </c>
      <c r="R319" s="21">
        <v>7.5349569082552069E-3</v>
      </c>
      <c r="S319" s="21">
        <v>9.102645193760743E-4</v>
      </c>
      <c r="T319" s="21">
        <v>1.8456060304783433E-4</v>
      </c>
    </row>
    <row r="320" spans="1:20" x14ac:dyDescent="0.2">
      <c r="A320" s="159" t="s">
        <v>7708</v>
      </c>
      <c r="B320" s="242" t="s">
        <v>1798</v>
      </c>
      <c r="C320" s="242" t="s">
        <v>216</v>
      </c>
      <c r="D320" s="242" t="s">
        <v>1774</v>
      </c>
      <c r="E320" s="242" t="s">
        <v>1799</v>
      </c>
      <c r="F320" s="242" t="s">
        <v>181</v>
      </c>
      <c r="G320" s="242" t="s">
        <v>1008</v>
      </c>
      <c r="H320" s="242" t="s">
        <v>247</v>
      </c>
      <c r="I320" s="242" t="s">
        <v>1800</v>
      </c>
      <c r="J320" s="243">
        <v>2.6519999999999992</v>
      </c>
      <c r="K320" s="243" t="s">
        <v>123</v>
      </c>
      <c r="L320" s="242">
        <v>0</v>
      </c>
      <c r="M320" s="242">
        <v>2.6699999999999988E-2</v>
      </c>
      <c r="N320" s="244">
        <v>2110971.5400238982</v>
      </c>
      <c r="O320" s="46">
        <v>92</v>
      </c>
      <c r="P320" s="164">
        <v>0</v>
      </c>
      <c r="Q320" s="164">
        <v>6834.2281411899939</v>
      </c>
      <c r="R320" s="21">
        <v>4.5890685652693435E-3</v>
      </c>
      <c r="S320" s="21">
        <v>6.1635541164222515E-4</v>
      </c>
      <c r="T320" s="21">
        <v>1.2496908760374037E-4</v>
      </c>
    </row>
    <row r="321" spans="1:20" x14ac:dyDescent="0.2">
      <c r="A321" s="159" t="s">
        <v>7709</v>
      </c>
      <c r="B321" s="242" t="s">
        <v>1801</v>
      </c>
      <c r="C321" s="242" t="s">
        <v>216</v>
      </c>
      <c r="D321" s="242" t="s">
        <v>1774</v>
      </c>
      <c r="E321" s="242" t="s">
        <v>1802</v>
      </c>
      <c r="F321" s="242" t="s">
        <v>183</v>
      </c>
      <c r="G321" s="242" t="s">
        <v>1008</v>
      </c>
      <c r="H321" s="242" t="s">
        <v>247</v>
      </c>
      <c r="I321" s="242" t="s">
        <v>1803</v>
      </c>
      <c r="J321" s="243">
        <v>2.7820000000000009</v>
      </c>
      <c r="K321" s="243" t="s">
        <v>123</v>
      </c>
      <c r="L321" s="242">
        <v>0</v>
      </c>
      <c r="M321" s="242">
        <v>-7.4070000000000025E-2</v>
      </c>
      <c r="N321" s="244">
        <v>7029687.3107408378</v>
      </c>
      <c r="O321" s="46">
        <v>124.245</v>
      </c>
      <c r="P321" s="164">
        <v>0</v>
      </c>
      <c r="Q321" s="164">
        <v>30735.069161088501</v>
      </c>
      <c r="R321" s="21">
        <v>1.1114130135558635E-2</v>
      </c>
      <c r="S321" s="21">
        <v>2.771889643317706E-3</v>
      </c>
      <c r="T321" s="21">
        <v>5.6201424230334428E-4</v>
      </c>
    </row>
    <row r="322" spans="1:20" x14ac:dyDescent="0.2">
      <c r="A322" s="159" t="s">
        <v>7709</v>
      </c>
      <c r="B322" s="242" t="s">
        <v>1801</v>
      </c>
      <c r="C322" s="242" t="s">
        <v>216</v>
      </c>
      <c r="D322" s="242" t="s">
        <v>1774</v>
      </c>
      <c r="E322" s="242" t="s">
        <v>1802</v>
      </c>
      <c r="F322" s="242" t="s">
        <v>183</v>
      </c>
      <c r="G322" s="242" t="s">
        <v>1008</v>
      </c>
      <c r="H322" s="242" t="s">
        <v>247</v>
      </c>
      <c r="I322" s="242" t="s">
        <v>1804</v>
      </c>
      <c r="J322" s="243">
        <v>2.782</v>
      </c>
      <c r="K322" s="243" t="s">
        <v>123</v>
      </c>
      <c r="L322" s="242">
        <v>0</v>
      </c>
      <c r="M322" s="242">
        <v>-7.4069999999999983E-2</v>
      </c>
      <c r="N322" s="244">
        <v>9082679.175245028</v>
      </c>
      <c r="O322" s="46">
        <v>119</v>
      </c>
      <c r="P322" s="164">
        <v>0</v>
      </c>
      <c r="Q322" s="164">
        <v>38034.718140970363</v>
      </c>
      <c r="R322" s="21">
        <v>1.4359967075486211E-2</v>
      </c>
      <c r="S322" s="21">
        <v>3.430219751544884E-3</v>
      </c>
      <c r="T322" s="21">
        <v>6.954939058436034E-4</v>
      </c>
    </row>
    <row r="323" spans="1:20" x14ac:dyDescent="0.2">
      <c r="A323" s="159" t="s">
        <v>7710</v>
      </c>
      <c r="B323" s="242" t="s">
        <v>1795</v>
      </c>
      <c r="C323" s="242" t="s">
        <v>216</v>
      </c>
      <c r="D323" s="242" t="s">
        <v>1774</v>
      </c>
      <c r="E323" s="242" t="s">
        <v>1796</v>
      </c>
      <c r="F323" s="242" t="s">
        <v>181</v>
      </c>
      <c r="G323" s="242" t="s">
        <v>1008</v>
      </c>
      <c r="H323" s="242" t="s">
        <v>247</v>
      </c>
      <c r="I323" s="242" t="s">
        <v>1797</v>
      </c>
      <c r="J323" s="243">
        <v>2.5300000000000002</v>
      </c>
      <c r="K323" s="243" t="s">
        <v>123</v>
      </c>
      <c r="L323" s="242">
        <v>0</v>
      </c>
      <c r="M323" s="242">
        <v>6.5870000000000012E-2</v>
      </c>
      <c r="N323" s="244">
        <v>578606.96607013245</v>
      </c>
      <c r="O323" s="46">
        <v>84.25</v>
      </c>
      <c r="P323" s="164">
        <v>0</v>
      </c>
      <c r="Q323" s="164">
        <v>1715.4293407189516</v>
      </c>
      <c r="R323" s="21">
        <v>1.0062729844697955E-3</v>
      </c>
      <c r="S323" s="21">
        <v>1.5470864238048071E-4</v>
      </c>
      <c r="T323" s="21">
        <v>3.1367937260725628E-5</v>
      </c>
    </row>
    <row r="324" spans="1:20" x14ac:dyDescent="0.2">
      <c r="A324" s="159" t="s">
        <v>7711</v>
      </c>
      <c r="B324" s="242" t="s">
        <v>1790</v>
      </c>
      <c r="C324" s="242" t="s">
        <v>216</v>
      </c>
      <c r="D324" s="242" t="s">
        <v>1774</v>
      </c>
      <c r="E324" s="242" t="s">
        <v>1791</v>
      </c>
      <c r="F324" s="242" t="s">
        <v>180</v>
      </c>
      <c r="G324" s="242" t="s">
        <v>1792</v>
      </c>
      <c r="H324" s="242" t="s">
        <v>367</v>
      </c>
      <c r="I324" s="242" t="s">
        <v>1793</v>
      </c>
      <c r="J324" s="243">
        <v>3.0090000000000008</v>
      </c>
      <c r="K324" s="243" t="s">
        <v>124</v>
      </c>
      <c r="L324" s="242">
        <v>3.6300000000000013E-2</v>
      </c>
      <c r="M324" s="242">
        <v>0.13962000000000002</v>
      </c>
      <c r="N324" s="244">
        <v>10372056.705361569</v>
      </c>
      <c r="O324" s="46">
        <v>39.207999999999998</v>
      </c>
      <c r="P324" s="164">
        <v>0</v>
      </c>
      <c r="Q324" s="164">
        <v>15262.235000749095</v>
      </c>
      <c r="R324" s="21">
        <v>2.9634447729604482E-2</v>
      </c>
      <c r="S324" s="21">
        <v>1.3764482165544328E-3</v>
      </c>
      <c r="T324" s="21">
        <v>2.7908163781394931E-4</v>
      </c>
    </row>
    <row r="325" spans="1:20" x14ac:dyDescent="0.2">
      <c r="A325" s="159" t="s">
        <v>7712</v>
      </c>
      <c r="B325" s="242" t="s">
        <v>1781</v>
      </c>
      <c r="C325" s="242" t="s">
        <v>216</v>
      </c>
      <c r="D325" s="242" t="s">
        <v>1774</v>
      </c>
      <c r="E325" s="242" t="s">
        <v>1782</v>
      </c>
      <c r="F325" s="242" t="s">
        <v>162</v>
      </c>
      <c r="G325" s="242" t="s">
        <v>1783</v>
      </c>
      <c r="H325" s="242" t="s">
        <v>367</v>
      </c>
      <c r="I325" s="242" t="s">
        <v>1784</v>
      </c>
      <c r="J325" s="243">
        <v>2.8739999999999997</v>
      </c>
      <c r="K325" s="243" t="s">
        <v>123</v>
      </c>
      <c r="L325" s="242">
        <v>4.8799999999999989E-2</v>
      </c>
      <c r="M325" s="242">
        <v>7.3179999999999981E-2</v>
      </c>
      <c r="N325" s="244">
        <v>455372.63500095042</v>
      </c>
      <c r="O325" s="46">
        <v>93.823999999999998</v>
      </c>
      <c r="P325" s="164">
        <v>0</v>
      </c>
      <c r="Q325" s="164">
        <v>1503.4885982979051</v>
      </c>
      <c r="R325" s="21">
        <v>7.2859621600152068E-4</v>
      </c>
      <c r="S325" s="21">
        <v>1.3559443945369094E-4</v>
      </c>
      <c r="T325" s="21">
        <v>2.749243871732966E-5</v>
      </c>
    </row>
    <row r="326" spans="1:20" x14ac:dyDescent="0.2">
      <c r="A326" s="159" t="s">
        <v>7713</v>
      </c>
      <c r="B326" s="242" t="s">
        <v>1785</v>
      </c>
      <c r="C326" s="242" t="s">
        <v>216</v>
      </c>
      <c r="D326" s="242" t="s">
        <v>1774</v>
      </c>
      <c r="E326" s="242" t="s">
        <v>1782</v>
      </c>
      <c r="F326" s="242" t="s">
        <v>162</v>
      </c>
      <c r="G326" s="242" t="s">
        <v>1783</v>
      </c>
      <c r="H326" s="242" t="s">
        <v>367</v>
      </c>
      <c r="I326" s="242" t="s">
        <v>1784</v>
      </c>
      <c r="J326" s="243">
        <v>4.359</v>
      </c>
      <c r="K326" s="243" t="s">
        <v>123</v>
      </c>
      <c r="L326" s="242">
        <v>5.3800000000000001E-2</v>
      </c>
      <c r="M326" s="242">
        <v>7.4959999999999999E-2</v>
      </c>
      <c r="N326" s="244">
        <v>10542326.473231491</v>
      </c>
      <c r="O326" s="46">
        <v>91.385999999999996</v>
      </c>
      <c r="P326" s="164">
        <v>0</v>
      </c>
      <c r="Q326" s="164">
        <v>33902.786644955086</v>
      </c>
      <c r="R326" s="21">
        <v>1.6867722357170385E-2</v>
      </c>
      <c r="S326" s="21">
        <v>3.0575751330904981E-3</v>
      </c>
      <c r="T326" s="21">
        <v>6.1993837880667938E-4</v>
      </c>
    </row>
    <row r="327" spans="1:20" x14ac:dyDescent="0.2">
      <c r="A327" s="159" t="s">
        <v>7714</v>
      </c>
      <c r="B327" s="242" t="s">
        <v>1786</v>
      </c>
      <c r="C327" s="242" t="s">
        <v>216</v>
      </c>
      <c r="D327" s="242" t="s">
        <v>1774</v>
      </c>
      <c r="E327" s="242" t="s">
        <v>1782</v>
      </c>
      <c r="F327" s="242" t="s">
        <v>162</v>
      </c>
      <c r="G327" s="242" t="s">
        <v>1783</v>
      </c>
      <c r="H327" s="242" t="s">
        <v>367</v>
      </c>
      <c r="I327" s="242" t="s">
        <v>1784</v>
      </c>
      <c r="J327" s="243">
        <v>6.1699999999999973</v>
      </c>
      <c r="K327" s="243" t="s">
        <v>123</v>
      </c>
      <c r="L327" s="242">
        <v>5.8799999999999991E-2</v>
      </c>
      <c r="M327" s="242">
        <v>7.8479999999999966E-2</v>
      </c>
      <c r="N327" s="244">
        <v>20948221.145146489</v>
      </c>
      <c r="O327" s="46">
        <v>89.087000000000003</v>
      </c>
      <c r="P327" s="164">
        <v>0</v>
      </c>
      <c r="Q327" s="164">
        <v>65672.076892273952</v>
      </c>
      <c r="R327" s="21">
        <v>3.351715383223438E-2</v>
      </c>
      <c r="S327" s="21">
        <v>5.9227376011022877E-3</v>
      </c>
      <c r="T327" s="21">
        <v>1.2008641445266613E-3</v>
      </c>
    </row>
    <row r="328" spans="1:20" x14ac:dyDescent="0.2">
      <c r="A328" s="159" t="s">
        <v>7715</v>
      </c>
      <c r="B328" s="242" t="s">
        <v>1794</v>
      </c>
      <c r="C328" s="242" t="s">
        <v>216</v>
      </c>
      <c r="D328" s="242" t="s">
        <v>1774</v>
      </c>
      <c r="E328" s="242" t="s">
        <v>1775</v>
      </c>
      <c r="F328" s="242" t="s">
        <v>186</v>
      </c>
      <c r="G328" s="242" t="s">
        <v>1776</v>
      </c>
      <c r="H328" s="242" t="s">
        <v>831</v>
      </c>
      <c r="I328" s="242" t="s">
        <v>1777</v>
      </c>
      <c r="J328" s="243">
        <v>5.9749999999999979</v>
      </c>
      <c r="K328" s="243" t="s">
        <v>124</v>
      </c>
      <c r="L328" s="242">
        <v>4.3799999999999999E-2</v>
      </c>
      <c r="M328" s="242">
        <v>7.4469999999999981E-2</v>
      </c>
      <c r="N328" s="244">
        <v>27541944.904286731</v>
      </c>
      <c r="O328" s="46">
        <v>82.959000000000003</v>
      </c>
      <c r="P328" s="164">
        <v>0</v>
      </c>
      <c r="Q328" s="164">
        <v>85750.503337749717</v>
      </c>
      <c r="R328" s="21">
        <v>1.8361296602857822E-2</v>
      </c>
      <c r="S328" s="21">
        <v>7.7335414755504281E-3</v>
      </c>
      <c r="T328" s="21">
        <v>1.568013525784076E-3</v>
      </c>
    </row>
    <row r="329" spans="1:20" x14ac:dyDescent="0.2">
      <c r="A329" s="159" t="s">
        <v>7716</v>
      </c>
      <c r="B329" s="242" t="s">
        <v>1773</v>
      </c>
      <c r="C329" s="242" t="s">
        <v>216</v>
      </c>
      <c r="D329" s="242" t="s">
        <v>1774</v>
      </c>
      <c r="E329" s="242" t="s">
        <v>1775</v>
      </c>
      <c r="F329" s="242" t="s">
        <v>186</v>
      </c>
      <c r="G329" s="242" t="s">
        <v>1776</v>
      </c>
      <c r="H329" s="242" t="s">
        <v>831</v>
      </c>
      <c r="I329" s="242" t="s">
        <v>1777</v>
      </c>
      <c r="J329" s="243">
        <v>5.2089999999999987</v>
      </c>
      <c r="K329" s="243" t="s">
        <v>123</v>
      </c>
      <c r="L329" s="242">
        <v>5.1299999999999985E-2</v>
      </c>
      <c r="M329" s="242">
        <v>7.1099999999999983E-2</v>
      </c>
      <c r="N329" s="244">
        <v>4499729.5948710516</v>
      </c>
      <c r="O329" s="46">
        <v>90.304000000000002</v>
      </c>
      <c r="P329" s="164">
        <v>0</v>
      </c>
      <c r="Q329" s="164">
        <v>14299.230627186935</v>
      </c>
      <c r="R329" s="21">
        <v>4.4997295948710518E-3</v>
      </c>
      <c r="S329" s="21">
        <v>1.2895981809955062E-3</v>
      </c>
      <c r="T329" s="21">
        <v>2.614723664469095E-4</v>
      </c>
    </row>
    <row r="330" spans="1:20" x14ac:dyDescent="0.2">
      <c r="A330" s="159" t="s">
        <v>7717</v>
      </c>
      <c r="B330" s="242" t="s">
        <v>1787</v>
      </c>
      <c r="C330" s="242" t="s">
        <v>216</v>
      </c>
      <c r="D330" s="242" t="s">
        <v>1774</v>
      </c>
      <c r="E330" s="242" t="s">
        <v>1788</v>
      </c>
      <c r="F330" s="242" t="s">
        <v>162</v>
      </c>
      <c r="G330" s="242" t="s">
        <v>1789</v>
      </c>
      <c r="H330" s="242" t="s">
        <v>831</v>
      </c>
      <c r="I330" s="242" t="s">
        <v>1694</v>
      </c>
      <c r="J330" s="243">
        <v>3.6119999999999988</v>
      </c>
      <c r="K330" s="243" t="s">
        <v>123</v>
      </c>
      <c r="L330" s="242">
        <v>6.4999999999999961E-2</v>
      </c>
      <c r="M330" s="242">
        <v>8.5399999999999976E-2</v>
      </c>
      <c r="N330" s="244">
        <v>11519307.762869891</v>
      </c>
      <c r="O330" s="46">
        <v>93.215999999999994</v>
      </c>
      <c r="P330" s="164">
        <v>0</v>
      </c>
      <c r="Q330" s="164">
        <v>37786.451655389297</v>
      </c>
      <c r="R330" s="21">
        <v>2.5598461695266427E-2</v>
      </c>
      <c r="S330" s="21">
        <v>3.4078294554125334E-3</v>
      </c>
      <c r="T330" s="21">
        <v>6.9095416330872063E-4</v>
      </c>
    </row>
    <row r="331" spans="1:20" s="92" customFormat="1" x14ac:dyDescent="0.2">
      <c r="A331" s="72" t="s">
        <v>142</v>
      </c>
      <c r="B331" s="106" t="s">
        <v>247</v>
      </c>
      <c r="C331" s="106" t="s">
        <v>247</v>
      </c>
      <c r="D331" s="106" t="s">
        <v>247</v>
      </c>
      <c r="E331" s="106" t="s">
        <v>247</v>
      </c>
      <c r="F331" s="106" t="s">
        <v>247</v>
      </c>
      <c r="G331" s="106" t="s">
        <v>247</v>
      </c>
      <c r="H331" s="106" t="s">
        <v>247</v>
      </c>
      <c r="I331" s="106" t="s">
        <v>247</v>
      </c>
      <c r="J331" s="107" t="s">
        <v>247</v>
      </c>
      <c r="K331" s="107" t="s">
        <v>247</v>
      </c>
      <c r="L331" s="106" t="s">
        <v>247</v>
      </c>
      <c r="M331" s="106" t="s">
        <v>247</v>
      </c>
      <c r="N331" s="110" t="s">
        <v>247</v>
      </c>
      <c r="O331" s="111" t="s">
        <v>247</v>
      </c>
      <c r="P331" s="99" t="s">
        <v>247</v>
      </c>
      <c r="Q331" s="99">
        <v>2175788.8330183094</v>
      </c>
      <c r="R331" s="112" t="s">
        <v>247</v>
      </c>
      <c r="S331" s="112">
        <v>0.19622687363024555</v>
      </c>
      <c r="T331" s="112">
        <v>3.9785962608113942E-2</v>
      </c>
    </row>
    <row r="332" spans="1:20" x14ac:dyDescent="0.2">
      <c r="A332" s="159" t="s">
        <v>7718</v>
      </c>
      <c r="B332" s="242" t="s">
        <v>1808</v>
      </c>
      <c r="C332" s="242" t="s">
        <v>216</v>
      </c>
      <c r="D332" s="242" t="s">
        <v>1774</v>
      </c>
      <c r="E332" s="242" t="s">
        <v>247</v>
      </c>
      <c r="F332" s="242" t="s">
        <v>179</v>
      </c>
      <c r="G332" s="242" t="s">
        <v>1074</v>
      </c>
      <c r="H332" s="242" t="s">
        <v>831</v>
      </c>
      <c r="I332" s="242" t="s">
        <v>1809</v>
      </c>
      <c r="J332" s="243">
        <v>4.6869999999999994</v>
      </c>
      <c r="K332" s="243" t="s">
        <v>123</v>
      </c>
      <c r="L332" s="242">
        <v>5.7000000000000002E-2</v>
      </c>
      <c r="M332" s="242">
        <v>6.4860000000000015E-2</v>
      </c>
      <c r="N332" s="244">
        <v>10859308.021957077</v>
      </c>
      <c r="O332" s="46">
        <v>97.527000000000015</v>
      </c>
      <c r="P332" s="164">
        <v>0</v>
      </c>
      <c r="Q332" s="164">
        <v>37268.87505788594</v>
      </c>
      <c r="R332" s="21">
        <v>1.0859308021957078E-2</v>
      </c>
      <c r="S332" s="21">
        <v>3.3611510112312687E-3</v>
      </c>
      <c r="T332" s="21">
        <v>6.8148987943952855E-4</v>
      </c>
    </row>
    <row r="333" spans="1:20" x14ac:dyDescent="0.2">
      <c r="A333" s="159" t="s">
        <v>7719</v>
      </c>
      <c r="B333" s="242" t="s">
        <v>1810</v>
      </c>
      <c r="C333" s="242" t="s">
        <v>216</v>
      </c>
      <c r="D333" s="242" t="s">
        <v>1774</v>
      </c>
      <c r="E333" s="242" t="s">
        <v>247</v>
      </c>
      <c r="F333" s="242" t="s">
        <v>175</v>
      </c>
      <c r="G333" s="242" t="s">
        <v>1811</v>
      </c>
      <c r="H333" s="242" t="s">
        <v>367</v>
      </c>
      <c r="I333" s="242" t="s">
        <v>1812</v>
      </c>
      <c r="J333" s="243">
        <v>5.777000000000001</v>
      </c>
      <c r="K333" s="243" t="s">
        <v>123</v>
      </c>
      <c r="L333" s="242">
        <v>4.6300000000000001E-2</v>
      </c>
      <c r="M333" s="242">
        <v>6.1000000000000006E-2</v>
      </c>
      <c r="N333" s="244">
        <v>12544313.251685763</v>
      </c>
      <c r="O333" s="46">
        <v>91.938999999999993</v>
      </c>
      <c r="P333" s="164">
        <v>0</v>
      </c>
      <c r="Q333" s="164">
        <v>40585.035768120986</v>
      </c>
      <c r="R333" s="21">
        <v>3.5840895004816469E-3</v>
      </c>
      <c r="S333" s="21">
        <v>3.6602240824549059E-3</v>
      </c>
      <c r="T333" s="21">
        <v>7.4212841384954404E-4</v>
      </c>
    </row>
    <row r="334" spans="1:20" x14ac:dyDescent="0.2">
      <c r="A334" s="159" t="s">
        <v>7720</v>
      </c>
      <c r="B334" s="242" t="s">
        <v>1813</v>
      </c>
      <c r="C334" s="242" t="s">
        <v>216</v>
      </c>
      <c r="D334" s="242" t="s">
        <v>1774</v>
      </c>
      <c r="E334" s="242" t="s">
        <v>247</v>
      </c>
      <c r="F334" s="242" t="s">
        <v>177</v>
      </c>
      <c r="G334" s="242" t="s">
        <v>1814</v>
      </c>
      <c r="H334" s="242" t="s">
        <v>367</v>
      </c>
      <c r="I334" s="242" t="s">
        <v>1815</v>
      </c>
      <c r="J334" s="243">
        <v>6.2129999999999992</v>
      </c>
      <c r="K334" s="243" t="s">
        <v>123</v>
      </c>
      <c r="L334" s="242">
        <v>3.6199999999999989E-2</v>
      </c>
      <c r="M334" s="242">
        <v>6.8400000000000002E-2</v>
      </c>
      <c r="N334" s="244">
        <v>8187408.3241731972</v>
      </c>
      <c r="O334" s="46">
        <v>81.296000000000006</v>
      </c>
      <c r="P334" s="164">
        <v>0</v>
      </c>
      <c r="Q334" s="164">
        <v>23422.588821626938</v>
      </c>
      <c r="R334" s="21">
        <v>1.091654443223093E-2</v>
      </c>
      <c r="S334" s="21">
        <v>2.1124023191252004E-3</v>
      </c>
      <c r="T334" s="21">
        <v>4.2829994754120282E-4</v>
      </c>
    </row>
    <row r="335" spans="1:20" x14ac:dyDescent="0.2">
      <c r="A335" s="159" t="s">
        <v>7721</v>
      </c>
      <c r="B335" s="242" t="s">
        <v>1816</v>
      </c>
      <c r="C335" s="242" t="s">
        <v>216</v>
      </c>
      <c r="D335" s="242" t="s">
        <v>1774</v>
      </c>
      <c r="E335" s="242" t="s">
        <v>247</v>
      </c>
      <c r="F335" s="242" t="s">
        <v>164</v>
      </c>
      <c r="G335" s="242" t="s">
        <v>1814</v>
      </c>
      <c r="H335" s="242" t="s">
        <v>367</v>
      </c>
      <c r="I335" s="242" t="s">
        <v>1817</v>
      </c>
      <c r="J335" s="243">
        <v>4.7320000000000011</v>
      </c>
      <c r="K335" s="243" t="s">
        <v>123</v>
      </c>
      <c r="L335" s="242">
        <v>4.4999999999999998E-2</v>
      </c>
      <c r="M335" s="242">
        <v>6.7119999999999999E-2</v>
      </c>
      <c r="N335" s="244">
        <v>7674882.2867209818</v>
      </c>
      <c r="O335" s="46">
        <v>91.379000000000005</v>
      </c>
      <c r="P335" s="164">
        <v>0</v>
      </c>
      <c r="Q335" s="164">
        <v>24679.558776715294</v>
      </c>
      <c r="R335" s="21">
        <v>1.2791470477868303E-2</v>
      </c>
      <c r="S335" s="21">
        <v>2.2257640943081245E-3</v>
      </c>
      <c r="T335" s="21">
        <v>4.5128460435796443E-4</v>
      </c>
    </row>
    <row r="336" spans="1:20" x14ac:dyDescent="0.2">
      <c r="A336" s="159" t="s">
        <v>7722</v>
      </c>
      <c r="B336" s="242" t="s">
        <v>1818</v>
      </c>
      <c r="C336" s="242" t="s">
        <v>216</v>
      </c>
      <c r="D336" s="242" t="s">
        <v>1774</v>
      </c>
      <c r="E336" s="242" t="s">
        <v>247</v>
      </c>
      <c r="F336" s="242" t="s">
        <v>168</v>
      </c>
      <c r="G336" s="242" t="s">
        <v>1783</v>
      </c>
      <c r="H336" s="242" t="s">
        <v>367</v>
      </c>
      <c r="I336" s="242" t="s">
        <v>1819</v>
      </c>
      <c r="J336" s="243">
        <v>6.3669999999999973</v>
      </c>
      <c r="K336" s="243" t="s">
        <v>123</v>
      </c>
      <c r="L336" s="242">
        <v>3.379999999999999E-2</v>
      </c>
      <c r="M336" s="242">
        <v>6.536999999999997E-2</v>
      </c>
      <c r="N336" s="244">
        <v>8893757.6600527726</v>
      </c>
      <c r="O336" s="46">
        <v>83.5</v>
      </c>
      <c r="P336" s="164">
        <v>0</v>
      </c>
      <c r="Q336" s="164">
        <v>26133.106224612919</v>
      </c>
      <c r="R336" s="21">
        <v>1.0463244305944438E-2</v>
      </c>
      <c r="S336" s="21">
        <v>2.3568545140427001E-3</v>
      </c>
      <c r="T336" s="21">
        <v>4.7786383095090084E-4</v>
      </c>
    </row>
    <row r="337" spans="1:20" x14ac:dyDescent="0.2">
      <c r="A337" s="159" t="s">
        <v>7723</v>
      </c>
      <c r="B337" s="242" t="s">
        <v>1820</v>
      </c>
      <c r="C337" s="242" t="s">
        <v>216</v>
      </c>
      <c r="D337" s="242" t="s">
        <v>1774</v>
      </c>
      <c r="E337" s="242" t="s">
        <v>247</v>
      </c>
      <c r="F337" s="242" t="s">
        <v>180</v>
      </c>
      <c r="G337" s="242" t="s">
        <v>1783</v>
      </c>
      <c r="H337" s="242" t="s">
        <v>367</v>
      </c>
      <c r="I337" s="242" t="s">
        <v>1632</v>
      </c>
      <c r="J337" s="243">
        <v>6.3619999999999965</v>
      </c>
      <c r="K337" s="243" t="s">
        <v>123</v>
      </c>
      <c r="L337" s="242">
        <v>4.5000000000000005E-2</v>
      </c>
      <c r="M337" s="242">
        <v>7.4770000000000003E-2</v>
      </c>
      <c r="N337" s="244">
        <v>9655175.3603624906</v>
      </c>
      <c r="O337" s="46">
        <v>84.106999999999999</v>
      </c>
      <c r="P337" s="164">
        <v>0</v>
      </c>
      <c r="Q337" s="164">
        <v>28576.667078308226</v>
      </c>
      <c r="R337" s="21">
        <v>8.7774321457840844E-3</v>
      </c>
      <c r="S337" s="21">
        <v>2.5772308205892873E-3</v>
      </c>
      <c r="T337" s="21">
        <v>5.225462097187462E-4</v>
      </c>
    </row>
    <row r="338" spans="1:20" x14ac:dyDescent="0.2">
      <c r="A338" s="159" t="s">
        <v>7724</v>
      </c>
      <c r="B338" s="242" t="s">
        <v>1821</v>
      </c>
      <c r="C338" s="242" t="s">
        <v>216</v>
      </c>
      <c r="D338" s="242" t="s">
        <v>1774</v>
      </c>
      <c r="E338" s="242" t="s">
        <v>247</v>
      </c>
      <c r="F338" s="242" t="s">
        <v>175</v>
      </c>
      <c r="G338" s="242" t="s">
        <v>1822</v>
      </c>
      <c r="H338" s="242" t="s">
        <v>367</v>
      </c>
      <c r="I338" s="242" t="s">
        <v>1823</v>
      </c>
      <c r="J338" s="243">
        <v>5.9359999999999991</v>
      </c>
      <c r="K338" s="243" t="s">
        <v>123</v>
      </c>
      <c r="L338" s="242">
        <v>4.6299999999999994E-2</v>
      </c>
      <c r="M338" s="242">
        <v>8.1469999999999973E-2</v>
      </c>
      <c r="N338" s="244">
        <v>6959427.1582978405</v>
      </c>
      <c r="O338" s="46">
        <v>81.015000000000001</v>
      </c>
      <c r="P338" s="164">
        <v>0</v>
      </c>
      <c r="Q338" s="164">
        <v>19840.755110282065</v>
      </c>
      <c r="R338" s="21">
        <v>2.5307007848355779E-3</v>
      </c>
      <c r="S338" s="21">
        <v>1.7893691183041402E-3</v>
      </c>
      <c r="T338" s="21">
        <v>3.628033791493336E-4</v>
      </c>
    </row>
    <row r="339" spans="1:20" x14ac:dyDescent="0.2">
      <c r="A339" s="159" t="s">
        <v>7725</v>
      </c>
      <c r="B339" s="242" t="s">
        <v>1824</v>
      </c>
      <c r="C339" s="242" t="s">
        <v>216</v>
      </c>
      <c r="D339" s="242" t="s">
        <v>1774</v>
      </c>
      <c r="E339" s="242" t="s">
        <v>247</v>
      </c>
      <c r="F339" s="242" t="s">
        <v>171</v>
      </c>
      <c r="G339" s="242" t="s">
        <v>1792</v>
      </c>
      <c r="H339" s="242" t="s">
        <v>367</v>
      </c>
      <c r="I339" s="242" t="s">
        <v>1825</v>
      </c>
      <c r="J339" s="243">
        <v>6.6199999999999983</v>
      </c>
      <c r="K339" s="243" t="s">
        <v>123</v>
      </c>
      <c r="L339" s="242">
        <v>3.7499999999999992E-2</v>
      </c>
      <c r="M339" s="242">
        <v>6.3350000000000004E-2</v>
      </c>
      <c r="N339" s="244">
        <v>8399009.598518949</v>
      </c>
      <c r="O339" s="46">
        <v>84.712000000000003</v>
      </c>
      <c r="P339" s="164">
        <v>0</v>
      </c>
      <c r="Q339" s="164">
        <v>25037.575948490663</v>
      </c>
      <c r="R339" s="21">
        <v>1.6798019197037904E-2</v>
      </c>
      <c r="S339" s="21">
        <v>2.2580524254445463E-3</v>
      </c>
      <c r="T339" s="21">
        <v>4.5783122211477944E-4</v>
      </c>
    </row>
    <row r="340" spans="1:20" x14ac:dyDescent="0.2">
      <c r="A340" s="159" t="s">
        <v>7726</v>
      </c>
      <c r="B340" s="242" t="s">
        <v>1826</v>
      </c>
      <c r="C340" s="242" t="s">
        <v>216</v>
      </c>
      <c r="D340" s="242" t="s">
        <v>1774</v>
      </c>
      <c r="E340" s="242" t="s">
        <v>247</v>
      </c>
      <c r="F340" s="242" t="s">
        <v>165</v>
      </c>
      <c r="G340" s="242" t="s">
        <v>1783</v>
      </c>
      <c r="H340" s="242" t="s">
        <v>367</v>
      </c>
      <c r="I340" s="242" t="s">
        <v>1825</v>
      </c>
      <c r="J340" s="243">
        <v>4.5910000000000011</v>
      </c>
      <c r="K340" s="243" t="s">
        <v>123</v>
      </c>
      <c r="L340" s="242">
        <v>4.6300000000000029E-2</v>
      </c>
      <c r="M340" s="242">
        <v>6.6780000000000034E-2</v>
      </c>
      <c r="N340" s="244">
        <v>7985780.0607084939</v>
      </c>
      <c r="O340" s="46">
        <v>91.274000000000001</v>
      </c>
      <c r="P340" s="164">
        <v>0</v>
      </c>
      <c r="Q340" s="164">
        <v>25649.782997187202</v>
      </c>
      <c r="R340" s="21">
        <v>1.4519600110379076E-2</v>
      </c>
      <c r="S340" s="21">
        <v>2.3132652629024308E-3</v>
      </c>
      <c r="T340" s="21">
        <v>4.6902589614666851E-4</v>
      </c>
    </row>
    <row r="341" spans="1:20" x14ac:dyDescent="0.2">
      <c r="A341" s="159" t="s">
        <v>7727</v>
      </c>
      <c r="B341" s="242" t="s">
        <v>1827</v>
      </c>
      <c r="C341" s="242" t="s">
        <v>216</v>
      </c>
      <c r="D341" s="242" t="s">
        <v>1774</v>
      </c>
      <c r="E341" s="242" t="s">
        <v>247</v>
      </c>
      <c r="F341" s="242" t="s">
        <v>184</v>
      </c>
      <c r="G341" s="242" t="s">
        <v>1828</v>
      </c>
      <c r="H341" s="242" t="s">
        <v>367</v>
      </c>
      <c r="I341" s="242" t="s">
        <v>1829</v>
      </c>
      <c r="J341" s="243">
        <v>6.3710000000000004</v>
      </c>
      <c r="K341" s="243" t="s">
        <v>123</v>
      </c>
      <c r="L341" s="242">
        <v>4.250000000000001E-2</v>
      </c>
      <c r="M341" s="242">
        <v>7.619999999999999E-2</v>
      </c>
      <c r="N341" s="244">
        <v>12633636.740446471</v>
      </c>
      <c r="O341" s="46">
        <v>82.093999999999994</v>
      </c>
      <c r="P341" s="164">
        <v>0</v>
      </c>
      <c r="Q341" s="164">
        <v>36497.159803240647</v>
      </c>
      <c r="R341" s="21">
        <v>4.2112122468154906E-3</v>
      </c>
      <c r="S341" s="21">
        <v>3.2915526800633751E-3</v>
      </c>
      <c r="T341" s="21">
        <v>6.6737847588809287E-4</v>
      </c>
    </row>
    <row r="342" spans="1:20" x14ac:dyDescent="0.2">
      <c r="A342" s="159" t="s">
        <v>7728</v>
      </c>
      <c r="B342" s="242" t="s">
        <v>1830</v>
      </c>
      <c r="C342" s="242" t="s">
        <v>216</v>
      </c>
      <c r="D342" s="242" t="s">
        <v>1774</v>
      </c>
      <c r="E342" s="242" t="s">
        <v>247</v>
      </c>
      <c r="F342" s="242" t="s">
        <v>163</v>
      </c>
      <c r="G342" s="242" t="s">
        <v>1822</v>
      </c>
      <c r="H342" s="242" t="s">
        <v>367</v>
      </c>
      <c r="I342" s="242" t="s">
        <v>1831</v>
      </c>
      <c r="J342" s="243">
        <v>5.9820000000000011</v>
      </c>
      <c r="K342" s="243" t="s">
        <v>123</v>
      </c>
      <c r="L342" s="242">
        <v>4.3800000000000006E-2</v>
      </c>
      <c r="M342" s="242">
        <v>7.4910000000000004E-2</v>
      </c>
      <c r="N342" s="244">
        <v>9027309.2840250917</v>
      </c>
      <c r="O342" s="46">
        <v>83.97</v>
      </c>
      <c r="P342" s="164">
        <v>0</v>
      </c>
      <c r="Q342" s="164">
        <v>26674.83502005853</v>
      </c>
      <c r="R342" s="21">
        <v>5.6420683025156819E-3</v>
      </c>
      <c r="S342" s="21">
        <v>2.4057111614675824E-3</v>
      </c>
      <c r="T342" s="21">
        <v>4.8776975622832701E-4</v>
      </c>
    </row>
    <row r="343" spans="1:20" x14ac:dyDescent="0.2">
      <c r="A343" s="159" t="s">
        <v>7729</v>
      </c>
      <c r="B343" s="242" t="s">
        <v>1832</v>
      </c>
      <c r="C343" s="242" t="s">
        <v>216</v>
      </c>
      <c r="D343" s="242" t="s">
        <v>1774</v>
      </c>
      <c r="E343" s="242" t="s">
        <v>247</v>
      </c>
      <c r="F343" s="242" t="s">
        <v>173</v>
      </c>
      <c r="G343" s="242" t="s">
        <v>1828</v>
      </c>
      <c r="H343" s="242" t="s">
        <v>367</v>
      </c>
      <c r="I343" s="242" t="s">
        <v>1833</v>
      </c>
      <c r="J343" s="243">
        <v>6.6459999999999981</v>
      </c>
      <c r="K343" s="243" t="s">
        <v>123</v>
      </c>
      <c r="L343" s="242">
        <v>4.2499999999999996E-2</v>
      </c>
      <c r="M343" s="242">
        <v>6.812E-2</v>
      </c>
      <c r="N343" s="244">
        <v>9718048.689829981</v>
      </c>
      <c r="O343" s="46">
        <v>86.051000000000002</v>
      </c>
      <c r="P343" s="164">
        <v>0</v>
      </c>
      <c r="Q343" s="164">
        <v>29427.560355794587</v>
      </c>
      <c r="R343" s="21">
        <v>9.7180486898299796E-3</v>
      </c>
      <c r="S343" s="21">
        <v>2.6539699439363444E-3</v>
      </c>
      <c r="T343" s="21">
        <v>5.3810544396419699E-4</v>
      </c>
    </row>
    <row r="344" spans="1:20" x14ac:dyDescent="0.2">
      <c r="A344" s="159" t="s">
        <v>7730</v>
      </c>
      <c r="B344" s="242" t="s">
        <v>1834</v>
      </c>
      <c r="C344" s="242" t="s">
        <v>216</v>
      </c>
      <c r="D344" s="242" t="s">
        <v>1774</v>
      </c>
      <c r="E344" s="242" t="s">
        <v>247</v>
      </c>
      <c r="F344" s="242" t="s">
        <v>179</v>
      </c>
      <c r="G344" s="242" t="s">
        <v>1835</v>
      </c>
      <c r="H344" s="242" t="s">
        <v>831</v>
      </c>
      <c r="I344" s="242" t="s">
        <v>1836</v>
      </c>
      <c r="J344" s="243">
        <v>3.0179999999999998</v>
      </c>
      <c r="K344" s="243" t="s">
        <v>123</v>
      </c>
      <c r="L344" s="242">
        <v>4.6999999999999993E-2</v>
      </c>
      <c r="M344" s="242">
        <v>8.9959999999999998E-2</v>
      </c>
      <c r="N344" s="244">
        <v>8326163.2581704129</v>
      </c>
      <c r="O344" s="46">
        <v>77.933999999999997</v>
      </c>
      <c r="P344" s="164">
        <v>0</v>
      </c>
      <c r="Q344" s="164">
        <v>22834.481584077104</v>
      </c>
      <c r="R344" s="21">
        <v>1.1101551010893882E-2</v>
      </c>
      <c r="S344" s="21">
        <v>2.059362960326932E-3</v>
      </c>
      <c r="T344" s="21">
        <v>4.175459569849318E-4</v>
      </c>
    </row>
    <row r="345" spans="1:20" x14ac:dyDescent="0.2">
      <c r="A345" s="159" t="s">
        <v>7731</v>
      </c>
      <c r="B345" s="242" t="s">
        <v>1837</v>
      </c>
      <c r="C345" s="242" t="s">
        <v>216</v>
      </c>
      <c r="D345" s="242" t="s">
        <v>1774</v>
      </c>
      <c r="E345" s="242" t="s">
        <v>247</v>
      </c>
      <c r="F345" s="242" t="s">
        <v>165</v>
      </c>
      <c r="G345" s="242" t="s">
        <v>1783</v>
      </c>
      <c r="H345" s="242" t="s">
        <v>367</v>
      </c>
      <c r="I345" s="242" t="s">
        <v>1838</v>
      </c>
      <c r="J345" s="243">
        <v>5.4519999999999955</v>
      </c>
      <c r="K345" s="243" t="s">
        <v>123</v>
      </c>
      <c r="L345" s="242">
        <v>4.1699999999999987E-2</v>
      </c>
      <c r="M345" s="242">
        <v>6.9209999999999994E-2</v>
      </c>
      <c r="N345" s="244">
        <v>8828282.6755728368</v>
      </c>
      <c r="O345" s="46">
        <v>87.475999999999999</v>
      </c>
      <c r="P345" s="164">
        <v>0</v>
      </c>
      <c r="Q345" s="164">
        <v>27175.929875364407</v>
      </c>
      <c r="R345" s="21">
        <v>8.8282826755728371E-3</v>
      </c>
      <c r="S345" s="21">
        <v>2.4509031742937855E-3</v>
      </c>
      <c r="T345" s="21">
        <v>4.9693265883807216E-4</v>
      </c>
    </row>
    <row r="346" spans="1:20" x14ac:dyDescent="0.2">
      <c r="A346" s="159" t="s">
        <v>7732</v>
      </c>
      <c r="B346" s="242" t="s">
        <v>1839</v>
      </c>
      <c r="C346" s="242" t="s">
        <v>216</v>
      </c>
      <c r="D346" s="242" t="s">
        <v>1774</v>
      </c>
      <c r="E346" s="242" t="s">
        <v>247</v>
      </c>
      <c r="F346" s="242" t="s">
        <v>186</v>
      </c>
      <c r="G346" s="242" t="s">
        <v>1828</v>
      </c>
      <c r="H346" s="242" t="s">
        <v>367</v>
      </c>
      <c r="I346" s="242" t="s">
        <v>1840</v>
      </c>
      <c r="J346" s="243">
        <v>3.1040000000000001</v>
      </c>
      <c r="K346" s="243" t="s">
        <v>123</v>
      </c>
      <c r="L346" s="242">
        <v>5.8799999999999984E-2</v>
      </c>
      <c r="M346" s="242">
        <v>9.2789999999999997E-2</v>
      </c>
      <c r="N346" s="244">
        <v>6306411.7501734439</v>
      </c>
      <c r="O346" s="46">
        <v>91.381</v>
      </c>
      <c r="P346" s="164">
        <v>0</v>
      </c>
      <c r="Q346" s="164">
        <v>20279.511805228696</v>
      </c>
      <c r="R346" s="21">
        <v>1.5766029375433609E-2</v>
      </c>
      <c r="S346" s="21">
        <v>1.8289390679367442E-3</v>
      </c>
      <c r="T346" s="21">
        <v>3.7082638082775951E-4</v>
      </c>
    </row>
    <row r="347" spans="1:20" x14ac:dyDescent="0.2">
      <c r="A347" s="159" t="s">
        <v>7733</v>
      </c>
      <c r="B347" s="242" t="s">
        <v>1841</v>
      </c>
      <c r="C347" s="242" t="s">
        <v>216</v>
      </c>
      <c r="D347" s="242" t="s">
        <v>1774</v>
      </c>
      <c r="E347" s="242" t="s">
        <v>247</v>
      </c>
      <c r="F347" s="242" t="s">
        <v>186</v>
      </c>
      <c r="G347" s="242" t="s">
        <v>1842</v>
      </c>
      <c r="H347" s="242" t="s">
        <v>831</v>
      </c>
      <c r="I347" s="242" t="s">
        <v>1843</v>
      </c>
      <c r="J347" s="243">
        <v>3.2589999999999999</v>
      </c>
      <c r="K347" s="243" t="s">
        <v>123</v>
      </c>
      <c r="L347" s="242">
        <v>4.1299999999999996E-2</v>
      </c>
      <c r="M347" s="242">
        <v>8.0310000000000034E-2</v>
      </c>
      <c r="N347" s="244">
        <v>9498642.4504468832</v>
      </c>
      <c r="O347" s="46">
        <v>81.28</v>
      </c>
      <c r="P347" s="164">
        <v>0</v>
      </c>
      <c r="Q347" s="164">
        <v>27168.42747413283</v>
      </c>
      <c r="R347" s="21">
        <v>1.8997284900893766E-2</v>
      </c>
      <c r="S347" s="21">
        <v>2.450226558660847E-3</v>
      </c>
      <c r="T347" s="21">
        <v>4.9679547169456781E-4</v>
      </c>
    </row>
    <row r="348" spans="1:20" x14ac:dyDescent="0.2">
      <c r="A348" s="159" t="s">
        <v>7734</v>
      </c>
      <c r="B348" s="242" t="s">
        <v>1844</v>
      </c>
      <c r="C348" s="242" t="s">
        <v>216</v>
      </c>
      <c r="D348" s="242" t="s">
        <v>1774</v>
      </c>
      <c r="E348" s="242" t="s">
        <v>247</v>
      </c>
      <c r="F348" s="242" t="s">
        <v>175</v>
      </c>
      <c r="G348" s="242" t="s">
        <v>1828</v>
      </c>
      <c r="H348" s="242" t="s">
        <v>367</v>
      </c>
      <c r="I348" s="242" t="s">
        <v>1845</v>
      </c>
      <c r="J348" s="243">
        <v>6.4450000000000003</v>
      </c>
      <c r="K348" s="243" t="s">
        <v>123</v>
      </c>
      <c r="L348" s="242">
        <v>5.1299999999999998E-2</v>
      </c>
      <c r="M348" s="242">
        <v>7.2050000000000003E-2</v>
      </c>
      <c r="N348" s="244">
        <v>8848662.3065036759</v>
      </c>
      <c r="O348" s="46">
        <v>87.533000000000001</v>
      </c>
      <c r="P348" s="164">
        <v>0</v>
      </c>
      <c r="Q348" s="164">
        <v>27256.413009770284</v>
      </c>
      <c r="R348" s="21">
        <v>4.4243311532518393E-3</v>
      </c>
      <c r="S348" s="21">
        <v>2.4581616699734972E-3</v>
      </c>
      <c r="T348" s="21">
        <v>4.9840435449505097E-4</v>
      </c>
    </row>
    <row r="349" spans="1:20" x14ac:dyDescent="0.2">
      <c r="A349" s="159" t="s">
        <v>7735</v>
      </c>
      <c r="B349" s="242" t="s">
        <v>1846</v>
      </c>
      <c r="C349" s="242" t="s">
        <v>216</v>
      </c>
      <c r="D349" s="242" t="s">
        <v>1774</v>
      </c>
      <c r="E349" s="242" t="s">
        <v>247</v>
      </c>
      <c r="F349" s="242" t="s">
        <v>184</v>
      </c>
      <c r="G349" s="242" t="s">
        <v>1847</v>
      </c>
      <c r="H349" s="242" t="s">
        <v>367</v>
      </c>
      <c r="I349" s="242" t="s">
        <v>1848</v>
      </c>
      <c r="J349" s="243">
        <v>15.709000000000001</v>
      </c>
      <c r="K349" s="243" t="s">
        <v>123</v>
      </c>
      <c r="L349" s="242">
        <v>3.5000000000000003E-2</v>
      </c>
      <c r="M349" s="242">
        <v>5.6430000000000008E-2</v>
      </c>
      <c r="N349" s="244">
        <v>13511261.697978858</v>
      </c>
      <c r="O349" s="46">
        <v>69.096999999999994</v>
      </c>
      <c r="P349" s="164">
        <v>0</v>
      </c>
      <c r="Q349" s="164">
        <v>32852.949383681422</v>
      </c>
      <c r="R349" s="21">
        <v>1.802398914069866E-3</v>
      </c>
      <c r="S349" s="21">
        <v>2.9628939395509148E-3</v>
      </c>
      <c r="T349" s="21">
        <v>6.0074130168789668E-4</v>
      </c>
    </row>
    <row r="350" spans="1:20" x14ac:dyDescent="0.2">
      <c r="A350" s="159" t="s">
        <v>7736</v>
      </c>
      <c r="B350" s="242" t="s">
        <v>1849</v>
      </c>
      <c r="C350" s="242" t="s">
        <v>216</v>
      </c>
      <c r="D350" s="242" t="s">
        <v>1774</v>
      </c>
      <c r="E350" s="242" t="s">
        <v>247</v>
      </c>
      <c r="F350" s="242" t="s">
        <v>184</v>
      </c>
      <c r="G350" s="242" t="s">
        <v>1783</v>
      </c>
      <c r="H350" s="242" t="s">
        <v>367</v>
      </c>
      <c r="I350" s="242" t="s">
        <v>1850</v>
      </c>
      <c r="J350" s="243">
        <v>6.8809999999999993</v>
      </c>
      <c r="K350" s="243" t="s">
        <v>123</v>
      </c>
      <c r="L350" s="242">
        <v>3.8799999999999987E-2</v>
      </c>
      <c r="M350" s="242">
        <v>7.2510000000000019E-2</v>
      </c>
      <c r="N350" s="244">
        <v>8454077.9629490953</v>
      </c>
      <c r="O350" s="46">
        <v>80.337999999999994</v>
      </c>
      <c r="P350" s="164">
        <v>0</v>
      </c>
      <c r="Q350" s="164">
        <v>23900.474941300072</v>
      </c>
      <c r="R350" s="21">
        <v>5.6360519752993964E-3</v>
      </c>
      <c r="S350" s="21">
        <v>2.1555012163121407E-3</v>
      </c>
      <c r="T350" s="21">
        <v>4.3703846067249619E-4</v>
      </c>
    </row>
    <row r="351" spans="1:20" x14ac:dyDescent="0.2">
      <c r="A351" s="159" t="s">
        <v>7737</v>
      </c>
      <c r="B351" s="242" t="s">
        <v>1851</v>
      </c>
      <c r="C351" s="242" t="s">
        <v>216</v>
      </c>
      <c r="D351" s="242" t="s">
        <v>1774</v>
      </c>
      <c r="E351" s="242" t="s">
        <v>247</v>
      </c>
      <c r="F351" s="242" t="s">
        <v>171</v>
      </c>
      <c r="G351" s="242" t="s">
        <v>1074</v>
      </c>
      <c r="H351" s="242" t="s">
        <v>831</v>
      </c>
      <c r="I351" s="242" t="s">
        <v>1852</v>
      </c>
      <c r="J351" s="243">
        <v>7.3140000000000001</v>
      </c>
      <c r="K351" s="243" t="s">
        <v>123</v>
      </c>
      <c r="L351" s="242">
        <v>3.379999999999999E-2</v>
      </c>
      <c r="M351" s="242">
        <v>6.230999999999999E-2</v>
      </c>
      <c r="N351" s="244">
        <v>8975709.7929448783</v>
      </c>
      <c r="O351" s="46">
        <v>81.676000000000002</v>
      </c>
      <c r="P351" s="164">
        <v>0</v>
      </c>
      <c r="Q351" s="164">
        <v>25797.791567110158</v>
      </c>
      <c r="R351" s="21">
        <v>1.3808784296838274E-2</v>
      </c>
      <c r="S351" s="21">
        <v>2.3266136441909661E-3</v>
      </c>
      <c r="T351" s="21">
        <v>4.7173234602786688E-4</v>
      </c>
    </row>
    <row r="352" spans="1:20" x14ac:dyDescent="0.2">
      <c r="A352" s="159" t="s">
        <v>7738</v>
      </c>
      <c r="B352" s="242" t="s">
        <v>1853</v>
      </c>
      <c r="C352" s="242" t="s">
        <v>216</v>
      </c>
      <c r="D352" s="242" t="s">
        <v>1774</v>
      </c>
      <c r="E352" s="242" t="s">
        <v>247</v>
      </c>
      <c r="F352" s="242" t="s">
        <v>177</v>
      </c>
      <c r="G352" s="242" t="s">
        <v>1854</v>
      </c>
      <c r="H352" s="242" t="s">
        <v>367</v>
      </c>
      <c r="I352" s="242" t="s">
        <v>1855</v>
      </c>
      <c r="J352" s="243">
        <v>7.3119999999999985</v>
      </c>
      <c r="K352" s="243" t="s">
        <v>123</v>
      </c>
      <c r="L352" s="242">
        <v>3.8499999999999993E-2</v>
      </c>
      <c r="M352" s="242">
        <v>6.1950000000000012E-2</v>
      </c>
      <c r="N352" s="244">
        <v>13875493.39972155</v>
      </c>
      <c r="O352" s="46">
        <v>83.948999999999998</v>
      </c>
      <c r="P352" s="164">
        <v>0</v>
      </c>
      <c r="Q352" s="164">
        <v>40990.501260591373</v>
      </c>
      <c r="R352" s="21">
        <v>5.5501973598886195E-3</v>
      </c>
      <c r="S352" s="21">
        <v>3.6967916136164841E-3</v>
      </c>
      <c r="T352" s="21">
        <v>7.4954266043335835E-4</v>
      </c>
    </row>
    <row r="353" spans="1:20" x14ac:dyDescent="0.2">
      <c r="A353" s="159" t="s">
        <v>7739</v>
      </c>
      <c r="B353" s="242" t="s">
        <v>1856</v>
      </c>
      <c r="C353" s="242" t="s">
        <v>216</v>
      </c>
      <c r="D353" s="242" t="s">
        <v>1774</v>
      </c>
      <c r="E353" s="242" t="s">
        <v>247</v>
      </c>
      <c r="F353" s="242" t="s">
        <v>177</v>
      </c>
      <c r="G353" s="242" t="s">
        <v>1854</v>
      </c>
      <c r="H353" s="242" t="s">
        <v>367</v>
      </c>
      <c r="I353" s="242" t="s">
        <v>1857</v>
      </c>
      <c r="J353" s="243">
        <v>7.2490000000000023</v>
      </c>
      <c r="K353" s="243" t="s">
        <v>123</v>
      </c>
      <c r="L353" s="242">
        <v>3.3500000000000009E-2</v>
      </c>
      <c r="M353" s="242">
        <v>6.4570000000000002E-2</v>
      </c>
      <c r="N353" s="244">
        <v>12401222.226001132</v>
      </c>
      <c r="O353" s="46">
        <v>77.885999999999996</v>
      </c>
      <c r="P353" s="164">
        <v>0</v>
      </c>
      <c r="Q353" s="164">
        <v>33989.373301482839</v>
      </c>
      <c r="R353" s="21">
        <v>9.9209777808009075E-3</v>
      </c>
      <c r="S353" s="21">
        <v>3.0653840843318588E-3</v>
      </c>
      <c r="T353" s="21">
        <v>6.2152168203293782E-4</v>
      </c>
    </row>
    <row r="354" spans="1:20" x14ac:dyDescent="0.2">
      <c r="A354" s="159" t="s">
        <v>7740</v>
      </c>
      <c r="B354" s="242" t="s">
        <v>1858</v>
      </c>
      <c r="C354" s="242" t="s">
        <v>216</v>
      </c>
      <c r="D354" s="242" t="s">
        <v>1774</v>
      </c>
      <c r="E354" s="242" t="s">
        <v>247</v>
      </c>
      <c r="F354" s="242" t="s">
        <v>183</v>
      </c>
      <c r="G354" s="242" t="s">
        <v>1814</v>
      </c>
      <c r="H354" s="242" t="s">
        <v>367</v>
      </c>
      <c r="I354" s="242" t="s">
        <v>1714</v>
      </c>
      <c r="J354" s="243">
        <v>7.3809999999999985</v>
      </c>
      <c r="K354" s="243" t="s">
        <v>123</v>
      </c>
      <c r="L354" s="242">
        <v>4.1499999999999995E-2</v>
      </c>
      <c r="M354" s="242">
        <v>5.7779999999999991E-2</v>
      </c>
      <c r="N354" s="244">
        <v>13008275.062238952</v>
      </c>
      <c r="O354" s="46">
        <v>88.811999999999998</v>
      </c>
      <c r="P354" s="164">
        <v>0</v>
      </c>
      <c r="Q354" s="164">
        <v>40654.687644682039</v>
      </c>
      <c r="R354" s="21">
        <v>1.0840229218532459E-2</v>
      </c>
      <c r="S354" s="21">
        <v>3.6665057444308499E-3</v>
      </c>
      <c r="T354" s="21">
        <v>7.4340205167431337E-4</v>
      </c>
    </row>
    <row r="355" spans="1:20" x14ac:dyDescent="0.2">
      <c r="A355" s="159" t="s">
        <v>7741</v>
      </c>
      <c r="B355" s="242" t="s">
        <v>1859</v>
      </c>
      <c r="C355" s="242" t="s">
        <v>216</v>
      </c>
      <c r="D355" s="242" t="s">
        <v>1774</v>
      </c>
      <c r="E355" s="242" t="s">
        <v>247</v>
      </c>
      <c r="F355" s="242" t="s">
        <v>171</v>
      </c>
      <c r="G355" s="242" t="s">
        <v>1847</v>
      </c>
      <c r="H355" s="242" t="s">
        <v>367</v>
      </c>
      <c r="I355" s="242" t="s">
        <v>1090</v>
      </c>
      <c r="J355" s="243">
        <v>6.1850000000000032</v>
      </c>
      <c r="K355" s="243" t="s">
        <v>123</v>
      </c>
      <c r="L355" s="242">
        <v>3.5000000000000017E-2</v>
      </c>
      <c r="M355" s="242">
        <v>5.1200000000000023E-2</v>
      </c>
      <c r="N355" s="244">
        <v>11707447.556015056</v>
      </c>
      <c r="O355" s="46">
        <v>90.507999999999996</v>
      </c>
      <c r="P355" s="164">
        <v>0</v>
      </c>
      <c r="Q355" s="164">
        <v>37287.945575039346</v>
      </c>
      <c r="R355" s="21">
        <v>1.1707447556015056E-2</v>
      </c>
      <c r="S355" s="21">
        <v>3.3628709152507849E-3</v>
      </c>
      <c r="T355" s="21">
        <v>6.8183859842864587E-4</v>
      </c>
    </row>
    <row r="356" spans="1:20" x14ac:dyDescent="0.2">
      <c r="A356" s="159" t="s">
        <v>7742</v>
      </c>
      <c r="B356" s="242" t="s">
        <v>1860</v>
      </c>
      <c r="C356" s="242" t="s">
        <v>216</v>
      </c>
      <c r="D356" s="242" t="s">
        <v>1774</v>
      </c>
      <c r="E356" s="242" t="s">
        <v>247</v>
      </c>
      <c r="F356" s="242" t="s">
        <v>169</v>
      </c>
      <c r="G356" s="242" t="s">
        <v>1847</v>
      </c>
      <c r="H356" s="242" t="s">
        <v>367</v>
      </c>
      <c r="I356" s="242" t="s">
        <v>1861</v>
      </c>
      <c r="J356" s="243">
        <v>7.8969999999999985</v>
      </c>
      <c r="K356" s="243" t="s">
        <v>123</v>
      </c>
      <c r="L356" s="242">
        <v>3.500000000000001E-2</v>
      </c>
      <c r="M356" s="242">
        <v>5.6509999999999991E-2</v>
      </c>
      <c r="N356" s="244">
        <v>10840229.21853246</v>
      </c>
      <c r="O356" s="46">
        <v>83.89</v>
      </c>
      <c r="P356" s="164">
        <v>0</v>
      </c>
      <c r="Q356" s="164">
        <v>32001.322517531193</v>
      </c>
      <c r="R356" s="21">
        <v>1.0840229218532459E-2</v>
      </c>
      <c r="S356" s="21">
        <v>2.886088656378117E-3</v>
      </c>
      <c r="T356" s="21">
        <v>5.8516865321276172E-4</v>
      </c>
    </row>
    <row r="357" spans="1:20" x14ac:dyDescent="0.2">
      <c r="A357" s="159" t="s">
        <v>7743</v>
      </c>
      <c r="B357" s="242" t="s">
        <v>1862</v>
      </c>
      <c r="C357" s="242" t="s">
        <v>216</v>
      </c>
      <c r="D357" s="242" t="s">
        <v>1774</v>
      </c>
      <c r="E357" s="242" t="s">
        <v>247</v>
      </c>
      <c r="F357" s="242" t="s">
        <v>177</v>
      </c>
      <c r="G357" s="242" t="s">
        <v>1779</v>
      </c>
      <c r="H357" s="242" t="s">
        <v>831</v>
      </c>
      <c r="I357" s="242" t="s">
        <v>1863</v>
      </c>
      <c r="J357" s="243">
        <v>7.1869999999999994</v>
      </c>
      <c r="K357" s="243" t="s">
        <v>123</v>
      </c>
      <c r="L357" s="242">
        <v>3.32E-2</v>
      </c>
      <c r="M357" s="242">
        <v>6.9830000000000003E-2</v>
      </c>
      <c r="N357" s="244">
        <v>12574665.893497653</v>
      </c>
      <c r="O357" s="46">
        <v>73.700999999999993</v>
      </c>
      <c r="P357" s="164">
        <v>0</v>
      </c>
      <c r="Q357" s="164">
        <v>32612.876221276638</v>
      </c>
      <c r="R357" s="21">
        <v>1.2574665893497653E-2</v>
      </c>
      <c r="S357" s="21">
        <v>2.9412425709133315E-3</v>
      </c>
      <c r="T357" s="21">
        <v>5.9635138033261594E-4</v>
      </c>
    </row>
    <row r="358" spans="1:20" x14ac:dyDescent="0.2">
      <c r="A358" s="159" t="s">
        <v>7744</v>
      </c>
      <c r="B358" s="242" t="s">
        <v>1864</v>
      </c>
      <c r="C358" s="242" t="s">
        <v>216</v>
      </c>
      <c r="D358" s="242" t="s">
        <v>1774</v>
      </c>
      <c r="E358" s="242" t="s">
        <v>247</v>
      </c>
      <c r="F358" s="242" t="s">
        <v>173</v>
      </c>
      <c r="G358" s="242" t="s">
        <v>1814</v>
      </c>
      <c r="H358" s="242" t="s">
        <v>367</v>
      </c>
      <c r="I358" s="242" t="s">
        <v>1436</v>
      </c>
      <c r="J358" s="243">
        <v>7.4470000000000001</v>
      </c>
      <c r="K358" s="243" t="s">
        <v>123</v>
      </c>
      <c r="L358" s="242">
        <v>2.2500000000000003E-2</v>
      </c>
      <c r="M358" s="242">
        <v>5.2140000000000006E-2</v>
      </c>
      <c r="N358" s="244">
        <v>10379736.281329202</v>
      </c>
      <c r="O358" s="46">
        <v>80.331000000000003</v>
      </c>
      <c r="P358" s="164">
        <v>0</v>
      </c>
      <c r="Q358" s="164">
        <v>29341.93560527634</v>
      </c>
      <c r="R358" s="21">
        <v>1.0379736281329202E-2</v>
      </c>
      <c r="S358" s="21">
        <v>2.6462477436728854E-3</v>
      </c>
      <c r="T358" s="21">
        <v>5.3653972992487905E-4</v>
      </c>
    </row>
    <row r="359" spans="1:20" x14ac:dyDescent="0.2">
      <c r="A359" s="159" t="s">
        <v>7745</v>
      </c>
      <c r="B359" s="242" t="s">
        <v>1865</v>
      </c>
      <c r="C359" s="242" t="s">
        <v>216</v>
      </c>
      <c r="D359" s="242" t="s">
        <v>1774</v>
      </c>
      <c r="E359" s="242" t="s">
        <v>247</v>
      </c>
      <c r="F359" s="242" t="s">
        <v>181</v>
      </c>
      <c r="G359" s="242" t="s">
        <v>1814</v>
      </c>
      <c r="H359" s="242" t="s">
        <v>367</v>
      </c>
      <c r="I359" s="242" t="s">
        <v>1866</v>
      </c>
      <c r="J359" s="243">
        <v>7.2879999999999985</v>
      </c>
      <c r="K359" s="243" t="s">
        <v>123</v>
      </c>
      <c r="L359" s="242">
        <v>2.7E-2</v>
      </c>
      <c r="M359" s="242">
        <v>5.3209999999999986E-2</v>
      </c>
      <c r="N359" s="244">
        <v>8659608.7089324705</v>
      </c>
      <c r="O359" s="46">
        <v>81.953000000000003</v>
      </c>
      <c r="P359" s="164">
        <v>0</v>
      </c>
      <c r="Q359" s="164">
        <v>24973.671309967965</v>
      </c>
      <c r="R359" s="21">
        <v>1.1546144945243295E-2</v>
      </c>
      <c r="S359" s="21">
        <v>2.2522890870003533E-3</v>
      </c>
      <c r="T359" s="21">
        <v>4.5666267693237678E-4</v>
      </c>
    </row>
    <row r="360" spans="1:20" s="166" customFormat="1" x14ac:dyDescent="0.2">
      <c r="A360" s="159" t="s">
        <v>7746</v>
      </c>
      <c r="B360" s="242" t="s">
        <v>7398</v>
      </c>
      <c r="C360" s="242" t="s">
        <v>216</v>
      </c>
      <c r="D360" s="242" t="s">
        <v>1774</v>
      </c>
      <c r="E360" s="242" t="s">
        <v>247</v>
      </c>
      <c r="F360" s="242" t="s">
        <v>186</v>
      </c>
      <c r="G360" s="242" t="s">
        <v>1779</v>
      </c>
      <c r="H360" s="242" t="s">
        <v>831</v>
      </c>
      <c r="I360" s="242" t="s">
        <v>7399</v>
      </c>
      <c r="J360" s="243">
        <v>3.7800000000000002</v>
      </c>
      <c r="K360" s="243" t="s">
        <v>123</v>
      </c>
      <c r="L360" s="242">
        <v>6.1700000000000012E-2</v>
      </c>
      <c r="M360" s="242">
        <v>6.4360000000000014E-2</v>
      </c>
      <c r="N360" s="162">
        <v>11933791.540912738</v>
      </c>
      <c r="O360" s="163">
        <v>101.67100000000001</v>
      </c>
      <c r="P360" s="164">
        <v>0</v>
      </c>
      <c r="Q360" s="164">
        <v>42696.749090218531</v>
      </c>
      <c r="R360" s="165">
        <v>5.9668957704563687E-3</v>
      </c>
      <c r="S360" s="165">
        <v>3.8506722072500442E-3</v>
      </c>
      <c r="T360" s="165">
        <v>7.8074270674279283E-4</v>
      </c>
    </row>
    <row r="361" spans="1:20" x14ac:dyDescent="0.2">
      <c r="A361" s="159" t="s">
        <v>7747</v>
      </c>
      <c r="B361" s="242" t="s">
        <v>1867</v>
      </c>
      <c r="C361" s="242" t="s">
        <v>216</v>
      </c>
      <c r="D361" s="242" t="s">
        <v>1774</v>
      </c>
      <c r="E361" s="242" t="s">
        <v>247</v>
      </c>
      <c r="F361" s="242" t="s">
        <v>178</v>
      </c>
      <c r="G361" s="242" t="s">
        <v>1854</v>
      </c>
      <c r="H361" s="242" t="s">
        <v>367</v>
      </c>
      <c r="I361" s="242" t="s">
        <v>1868</v>
      </c>
      <c r="J361" s="243">
        <v>7.0430000000000019</v>
      </c>
      <c r="K361" s="243" t="s">
        <v>123</v>
      </c>
      <c r="L361" s="242">
        <v>5.3000000000000012E-2</v>
      </c>
      <c r="M361" s="242">
        <v>6.4590000000000009E-2</v>
      </c>
      <c r="N361" s="244">
        <v>13008275.062238952</v>
      </c>
      <c r="O361" s="46">
        <v>92.588999999999999</v>
      </c>
      <c r="P361" s="164">
        <v>0</v>
      </c>
      <c r="Q361" s="164">
        <v>42383.651694967637</v>
      </c>
      <c r="R361" s="21">
        <v>6.5041375311194766E-3</v>
      </c>
      <c r="S361" s="21">
        <v>3.8224350354806552E-3</v>
      </c>
      <c r="T361" s="21">
        <v>7.75017481449275E-4</v>
      </c>
    </row>
    <row r="362" spans="1:20" x14ac:dyDescent="0.2">
      <c r="A362" s="159" t="s">
        <v>7748</v>
      </c>
      <c r="B362" s="242" t="s">
        <v>1869</v>
      </c>
      <c r="C362" s="242" t="s">
        <v>216</v>
      </c>
      <c r="D362" s="242" t="s">
        <v>1774</v>
      </c>
      <c r="E362" s="242" t="s">
        <v>247</v>
      </c>
      <c r="F362" s="242" t="s">
        <v>186</v>
      </c>
      <c r="G362" s="242" t="s">
        <v>1779</v>
      </c>
      <c r="H362" s="242" t="s">
        <v>831</v>
      </c>
      <c r="I362" s="242" t="s">
        <v>1870</v>
      </c>
      <c r="J362" s="243">
        <v>7.1549999999999994</v>
      </c>
      <c r="K362" s="243" t="s">
        <v>123</v>
      </c>
      <c r="L362" s="242">
        <v>5.5E-2</v>
      </c>
      <c r="M362" s="242">
        <v>5.9900000000000002E-2</v>
      </c>
      <c r="N362" s="244">
        <v>8673917.811500933</v>
      </c>
      <c r="O362" s="46">
        <v>98.024000000000001</v>
      </c>
      <c r="P362" s="164">
        <v>0</v>
      </c>
      <c r="Q362" s="164">
        <v>29920.372083552294</v>
      </c>
      <c r="R362" s="21">
        <v>1.156522374866791E-2</v>
      </c>
      <c r="S362" s="21">
        <v>2.6984149301219136E-3</v>
      </c>
      <c r="T362" s="21">
        <v>5.4711688325272806E-4</v>
      </c>
    </row>
    <row r="363" spans="1:20" x14ac:dyDescent="0.2">
      <c r="A363" s="159" t="s">
        <v>7749</v>
      </c>
      <c r="B363" s="242" t="s">
        <v>1871</v>
      </c>
      <c r="C363" s="242" t="s">
        <v>216</v>
      </c>
      <c r="D363" s="242" t="s">
        <v>1774</v>
      </c>
      <c r="E363" s="242" t="s">
        <v>1872</v>
      </c>
      <c r="F363" s="242" t="s">
        <v>177</v>
      </c>
      <c r="G363" s="242" t="s">
        <v>1873</v>
      </c>
      <c r="H363" s="242" t="s">
        <v>831</v>
      </c>
      <c r="I363" s="242" t="s">
        <v>1497</v>
      </c>
      <c r="J363" s="243">
        <v>7.2070000000000016</v>
      </c>
      <c r="K363" s="243" t="s">
        <v>123</v>
      </c>
      <c r="L363" s="242">
        <v>5.7200000000000022E-2</v>
      </c>
      <c r="M363" s="242">
        <v>5.8950000000000002E-2</v>
      </c>
      <c r="N363" s="244">
        <v>16199638.54417491</v>
      </c>
      <c r="O363" s="46">
        <v>100.01299999999999</v>
      </c>
      <c r="P363" s="164">
        <v>0</v>
      </c>
      <c r="Q363" s="164">
        <v>57013.9388816071</v>
      </c>
      <c r="R363" s="21">
        <v>4.6284681554785451E-3</v>
      </c>
      <c r="S363" s="21">
        <v>5.1418900631840462E-3</v>
      </c>
      <c r="T363" s="21">
        <v>1.0425434702402599E-3</v>
      </c>
    </row>
    <row r="364" spans="1:20" x14ac:dyDescent="0.2">
      <c r="A364" s="159" t="s">
        <v>7750</v>
      </c>
      <c r="B364" s="242" t="s">
        <v>1874</v>
      </c>
      <c r="C364" s="242" t="s">
        <v>216</v>
      </c>
      <c r="D364" s="242" t="s">
        <v>1774</v>
      </c>
      <c r="E364" s="242" t="s">
        <v>247</v>
      </c>
      <c r="F364" s="242" t="s">
        <v>181</v>
      </c>
      <c r="G364" s="242" t="s">
        <v>1847</v>
      </c>
      <c r="H364" s="242" t="s">
        <v>831</v>
      </c>
      <c r="I364" s="242" t="s">
        <v>1005</v>
      </c>
      <c r="J364" s="243">
        <v>7.0680000000000005</v>
      </c>
      <c r="K364" s="243" t="s">
        <v>123</v>
      </c>
      <c r="L364" s="242">
        <v>3.1500000000000014E-2</v>
      </c>
      <c r="M364" s="242">
        <v>8.5640000000000022E-2</v>
      </c>
      <c r="N364" s="244">
        <v>7642361.5990653858</v>
      </c>
      <c r="O364" s="46">
        <v>67.513000000000005</v>
      </c>
      <c r="P364" s="164">
        <v>0</v>
      </c>
      <c r="Q364" s="164">
        <v>18156.588714834674</v>
      </c>
      <c r="R364" s="21">
        <v>1.17870921855452E-2</v>
      </c>
      <c r="S364" s="21">
        <v>1.6374799728886302E-3</v>
      </c>
      <c r="T364" s="21">
        <v>3.3200710874925103E-4</v>
      </c>
    </row>
    <row r="365" spans="1:20" x14ac:dyDescent="0.2">
      <c r="A365" s="159" t="s">
        <v>7751</v>
      </c>
      <c r="B365" s="242" t="s">
        <v>1875</v>
      </c>
      <c r="C365" s="242" t="s">
        <v>216</v>
      </c>
      <c r="D365" s="242" t="s">
        <v>1774</v>
      </c>
      <c r="E365" s="242" t="s">
        <v>247</v>
      </c>
      <c r="F365" s="242" t="s">
        <v>169</v>
      </c>
      <c r="G365" s="242" t="s">
        <v>1779</v>
      </c>
      <c r="H365" s="242" t="s">
        <v>367</v>
      </c>
      <c r="I365" s="242" t="s">
        <v>1446</v>
      </c>
      <c r="J365" s="243">
        <v>6.0659999999999972</v>
      </c>
      <c r="K365" s="243" t="s">
        <v>123</v>
      </c>
      <c r="L365" s="242">
        <v>3.2500000000000001E-2</v>
      </c>
      <c r="M365" s="242">
        <v>5.7869999999999984E-2</v>
      </c>
      <c r="N365" s="244">
        <v>10310358.814330593</v>
      </c>
      <c r="O365" s="46">
        <v>86.123000000000005</v>
      </c>
      <c r="P365" s="164">
        <v>0</v>
      </c>
      <c r="Q365" s="164">
        <v>31247.27834113592</v>
      </c>
      <c r="R365" s="21">
        <v>8.2510594074253693E-3</v>
      </c>
      <c r="S365" s="21">
        <v>2.8180840186725915E-3</v>
      </c>
      <c r="T365" s="21">
        <v>5.7138037883996279E-4</v>
      </c>
    </row>
    <row r="366" spans="1:20" x14ac:dyDescent="0.2">
      <c r="A366" s="159" t="s">
        <v>7752</v>
      </c>
      <c r="B366" s="242" t="s">
        <v>1876</v>
      </c>
      <c r="C366" s="242" t="s">
        <v>216</v>
      </c>
      <c r="D366" s="242" t="s">
        <v>1774</v>
      </c>
      <c r="E366" s="242" t="s">
        <v>247</v>
      </c>
      <c r="F366" s="242" t="s">
        <v>167</v>
      </c>
      <c r="G366" s="242" t="s">
        <v>1779</v>
      </c>
      <c r="H366" s="242" t="s">
        <v>367</v>
      </c>
      <c r="I366" s="242" t="s">
        <v>1446</v>
      </c>
      <c r="J366" s="243">
        <v>5.4989999999999997</v>
      </c>
      <c r="K366" s="243" t="s">
        <v>123</v>
      </c>
      <c r="L366" s="242">
        <v>5.4000000000000006E-2</v>
      </c>
      <c r="M366" s="242">
        <v>6.1099999999999974E-2</v>
      </c>
      <c r="N366" s="244">
        <v>11291182.75402341</v>
      </c>
      <c r="O366" s="46">
        <v>96.82</v>
      </c>
      <c r="P366" s="164">
        <v>0</v>
      </c>
      <c r="Q366" s="164">
        <v>38470.141337398374</v>
      </c>
      <c r="R366" s="21">
        <v>1.129118275402341E-2</v>
      </c>
      <c r="S366" s="21">
        <v>3.469489064469259E-3</v>
      </c>
      <c r="T366" s="21">
        <v>7.0345595195253499E-4</v>
      </c>
    </row>
    <row r="367" spans="1:20" x14ac:dyDescent="0.2">
      <c r="A367" s="159" t="s">
        <v>7753</v>
      </c>
      <c r="B367" s="242" t="s">
        <v>1877</v>
      </c>
      <c r="C367" s="242" t="s">
        <v>216</v>
      </c>
      <c r="D367" s="242" t="s">
        <v>1774</v>
      </c>
      <c r="E367" s="242" t="s">
        <v>247</v>
      </c>
      <c r="F367" s="242" t="s">
        <v>184</v>
      </c>
      <c r="G367" s="242" t="s">
        <v>1811</v>
      </c>
      <c r="H367" s="242" t="s">
        <v>367</v>
      </c>
      <c r="I367" s="242" t="s">
        <v>1878</v>
      </c>
      <c r="J367" s="243">
        <v>4.8770000000000007</v>
      </c>
      <c r="K367" s="243" t="s">
        <v>123</v>
      </c>
      <c r="L367" s="242">
        <v>5.8800000000000019E-2</v>
      </c>
      <c r="M367" s="242">
        <v>5.6230000000000002E-2</v>
      </c>
      <c r="N367" s="244">
        <v>8747197.7610182129</v>
      </c>
      <c r="O367" s="46">
        <v>102.27</v>
      </c>
      <c r="P367" s="164">
        <v>0</v>
      </c>
      <c r="Q367" s="164">
        <v>31480.12644740563</v>
      </c>
      <c r="R367" s="21">
        <v>4.6037882952727439E-3</v>
      </c>
      <c r="S367" s="21">
        <v>2.8390837844727702E-3</v>
      </c>
      <c r="T367" s="21">
        <v>5.7563818451891074E-4</v>
      </c>
    </row>
    <row r="368" spans="1:20" x14ac:dyDescent="0.2">
      <c r="A368" s="159" t="s">
        <v>7754</v>
      </c>
      <c r="B368" s="242" t="s">
        <v>1879</v>
      </c>
      <c r="C368" s="242" t="s">
        <v>216</v>
      </c>
      <c r="D368" s="242" t="s">
        <v>1774</v>
      </c>
      <c r="E368" s="242" t="s">
        <v>247</v>
      </c>
      <c r="F368" s="242" t="s">
        <v>181</v>
      </c>
      <c r="G368" s="242" t="s">
        <v>1074</v>
      </c>
      <c r="H368" s="242" t="s">
        <v>367</v>
      </c>
      <c r="I368" s="242" t="s">
        <v>1880</v>
      </c>
      <c r="J368" s="243">
        <v>7.1569999999999974</v>
      </c>
      <c r="K368" s="243" t="s">
        <v>123</v>
      </c>
      <c r="L368" s="242">
        <v>6.25E-2</v>
      </c>
      <c r="M368" s="242">
        <v>5.5220000000000019E-2</v>
      </c>
      <c r="N368" s="244">
        <v>13875493.39972155</v>
      </c>
      <c r="O368" s="46">
        <v>105.96</v>
      </c>
      <c r="P368" s="164">
        <v>0</v>
      </c>
      <c r="Q368" s="164">
        <v>51738.001805527885</v>
      </c>
      <c r="R368" s="21">
        <v>6.1668859554318001E-3</v>
      </c>
      <c r="S368" s="21">
        <v>4.6660715360373863E-3</v>
      </c>
      <c r="T368" s="21">
        <v>9.4606892636622971E-4</v>
      </c>
    </row>
    <row r="369" spans="1:20" x14ac:dyDescent="0.2">
      <c r="A369" s="159" t="s">
        <v>7755</v>
      </c>
      <c r="B369" s="242" t="s">
        <v>1881</v>
      </c>
      <c r="C369" s="242" t="s">
        <v>216</v>
      </c>
      <c r="D369" s="242" t="s">
        <v>1774</v>
      </c>
      <c r="E369" s="242" t="s">
        <v>247</v>
      </c>
      <c r="F369" s="242" t="s">
        <v>170</v>
      </c>
      <c r="G369" s="242" t="s">
        <v>869</v>
      </c>
      <c r="H369" s="242" t="s">
        <v>367</v>
      </c>
      <c r="I369" s="242" t="s">
        <v>1882</v>
      </c>
      <c r="J369" s="243">
        <v>7.6660000000000021</v>
      </c>
      <c r="K369" s="243" t="s">
        <v>123</v>
      </c>
      <c r="L369" s="242">
        <v>3.8499999999999993E-2</v>
      </c>
      <c r="M369" s="242">
        <v>5.3600000000000002E-2</v>
      </c>
      <c r="N369" s="244">
        <v>12618026.810371783</v>
      </c>
      <c r="O369" s="46">
        <v>89.881</v>
      </c>
      <c r="P369" s="164">
        <v>0</v>
      </c>
      <c r="Q369" s="164">
        <v>39909.713331974614</v>
      </c>
      <c r="R369" s="21">
        <v>0.59634324922594573</v>
      </c>
      <c r="S369" s="21">
        <v>3.5993190863788231E-3</v>
      </c>
      <c r="T369" s="21">
        <v>7.2977962669464925E-4</v>
      </c>
    </row>
    <row r="370" spans="1:20" x14ac:dyDescent="0.2">
      <c r="A370" s="159" t="s">
        <v>7756</v>
      </c>
      <c r="B370" s="242" t="s">
        <v>1883</v>
      </c>
      <c r="C370" s="242" t="s">
        <v>216</v>
      </c>
      <c r="D370" s="242" t="s">
        <v>1774</v>
      </c>
      <c r="E370" s="242" t="s">
        <v>247</v>
      </c>
      <c r="F370" s="242" t="s">
        <v>170</v>
      </c>
      <c r="G370" s="242" t="s">
        <v>1783</v>
      </c>
      <c r="H370" s="242" t="s">
        <v>367</v>
      </c>
      <c r="I370" s="242" t="s">
        <v>1494</v>
      </c>
      <c r="J370" s="243">
        <v>6.4889999999999999</v>
      </c>
      <c r="K370" s="243" t="s">
        <v>2</v>
      </c>
      <c r="L370" s="242">
        <v>4.4999999999999998E-2</v>
      </c>
      <c r="M370" s="242">
        <v>8.3260000000000028E-2</v>
      </c>
      <c r="N370" s="244">
        <v>8545569.4975535087</v>
      </c>
      <c r="O370" s="46">
        <v>78.837000000000003</v>
      </c>
      <c r="P370" s="164">
        <v>0</v>
      </c>
      <c r="Q370" s="164">
        <v>28549.010479552628</v>
      </c>
      <c r="R370" s="21">
        <v>1.2660102959338532E-2</v>
      </c>
      <c r="S370" s="21">
        <v>2.5747365675502509E-3</v>
      </c>
      <c r="T370" s="21">
        <v>5.2204048766187213E-4</v>
      </c>
    </row>
    <row r="371" spans="1:20" x14ac:dyDescent="0.2">
      <c r="A371" s="159" t="s">
        <v>7757</v>
      </c>
      <c r="B371" s="242" t="s">
        <v>1884</v>
      </c>
      <c r="C371" s="242" t="s">
        <v>216</v>
      </c>
      <c r="D371" s="242" t="s">
        <v>1774</v>
      </c>
      <c r="E371" s="242" t="s">
        <v>247</v>
      </c>
      <c r="F371" s="242" t="s">
        <v>186</v>
      </c>
      <c r="G371" s="242" t="s">
        <v>1885</v>
      </c>
      <c r="H371" s="242" t="s">
        <v>367</v>
      </c>
      <c r="I371" s="242" t="s">
        <v>1886</v>
      </c>
      <c r="J371" s="243">
        <v>2.5989999999999998</v>
      </c>
      <c r="K371" s="243" t="s">
        <v>161</v>
      </c>
      <c r="L371" s="242">
        <v>4.9999999999999989E-2</v>
      </c>
      <c r="M371" s="242">
        <v>0.11172999999999998</v>
      </c>
      <c r="N371" s="244">
        <v>49431445.236508027</v>
      </c>
      <c r="O371" s="46">
        <v>89.108999999999995</v>
      </c>
      <c r="P371" s="164">
        <v>0</v>
      </c>
      <c r="Q371" s="164">
        <v>29296.236030358876</v>
      </c>
      <c r="R371" s="21">
        <v>4.9431445236508026E-2</v>
      </c>
      <c r="S371" s="21">
        <v>2.6421262569843794E-3</v>
      </c>
      <c r="T371" s="21">
        <v>5.3570407825166461E-4</v>
      </c>
    </row>
    <row r="372" spans="1:20" x14ac:dyDescent="0.2">
      <c r="A372" s="159" t="s">
        <v>7758</v>
      </c>
      <c r="B372" s="242" t="s">
        <v>1887</v>
      </c>
      <c r="C372" s="242" t="s">
        <v>216</v>
      </c>
      <c r="D372" s="242" t="s">
        <v>1774</v>
      </c>
      <c r="E372" s="242" t="s">
        <v>247</v>
      </c>
      <c r="F372" s="242" t="s">
        <v>186</v>
      </c>
      <c r="G372" s="242" t="s">
        <v>1888</v>
      </c>
      <c r="H372" s="242" t="s">
        <v>831</v>
      </c>
      <c r="I372" s="242" t="s">
        <v>1889</v>
      </c>
      <c r="J372" s="243">
        <v>1.8139999999999996</v>
      </c>
      <c r="K372" s="243" t="s">
        <v>161</v>
      </c>
      <c r="L372" s="242">
        <v>5.000000000000001E-2</v>
      </c>
      <c r="M372" s="242">
        <v>0.11288999999999998</v>
      </c>
      <c r="N372" s="244">
        <v>83252960.398329288</v>
      </c>
      <c r="O372" s="46">
        <v>93.518000000000001</v>
      </c>
      <c r="P372" s="164">
        <v>0</v>
      </c>
      <c r="Q372" s="164">
        <v>51782.360478779745</v>
      </c>
      <c r="R372" s="21">
        <v>4.6640313948643861E-2</v>
      </c>
      <c r="S372" s="21">
        <v>4.6700720914398712E-3</v>
      </c>
      <c r="T372" s="21">
        <v>9.468800586271191E-4</v>
      </c>
    </row>
    <row r="373" spans="1:20" x14ac:dyDescent="0.2">
      <c r="A373" s="159" t="s">
        <v>7759</v>
      </c>
      <c r="B373" s="242" t="s">
        <v>1890</v>
      </c>
      <c r="C373" s="242" t="s">
        <v>216</v>
      </c>
      <c r="D373" s="242" t="s">
        <v>1774</v>
      </c>
      <c r="E373" s="242" t="s">
        <v>247</v>
      </c>
      <c r="F373" s="242" t="s">
        <v>186</v>
      </c>
      <c r="G373" s="242" t="s">
        <v>1888</v>
      </c>
      <c r="H373" s="242" t="s">
        <v>367</v>
      </c>
      <c r="I373" s="242" t="s">
        <v>1891</v>
      </c>
      <c r="J373" s="243">
        <v>4.1619999999999999</v>
      </c>
      <c r="K373" s="243" t="s">
        <v>161</v>
      </c>
      <c r="L373" s="242">
        <v>0</v>
      </c>
      <c r="M373" s="242">
        <v>0.11396999999999999</v>
      </c>
      <c r="N373" s="244">
        <v>25149331.786995307</v>
      </c>
      <c r="O373" s="46">
        <v>61.991</v>
      </c>
      <c r="P373" s="164">
        <v>0</v>
      </c>
      <c r="Q373" s="164">
        <v>10369.123337028648</v>
      </c>
      <c r="R373" s="21">
        <v>5.0298663573990612E-2</v>
      </c>
      <c r="S373" s="21">
        <v>9.3515539000582246E-4</v>
      </c>
      <c r="T373" s="21">
        <v>1.896073493463287E-4</v>
      </c>
    </row>
    <row r="374" spans="1:20" x14ac:dyDescent="0.2">
      <c r="A374" s="159" t="s">
        <v>7760</v>
      </c>
      <c r="B374" s="242" t="s">
        <v>1892</v>
      </c>
      <c r="C374" s="242" t="s">
        <v>216</v>
      </c>
      <c r="D374" s="242" t="s">
        <v>1774</v>
      </c>
      <c r="E374" s="242" t="s">
        <v>247</v>
      </c>
      <c r="F374" s="242" t="s">
        <v>180</v>
      </c>
      <c r="G374" s="242" t="s">
        <v>1842</v>
      </c>
      <c r="H374" s="242" t="s">
        <v>831</v>
      </c>
      <c r="I374" s="242" t="s">
        <v>1893</v>
      </c>
      <c r="J374" s="243">
        <v>2.5279999999999991</v>
      </c>
      <c r="K374" s="243" t="s">
        <v>124</v>
      </c>
      <c r="L374" s="242">
        <v>3.500000000000001E-2</v>
      </c>
      <c r="M374" s="242">
        <v>0.14562999999999998</v>
      </c>
      <c r="N374" s="244">
        <v>6981107.6167349042</v>
      </c>
      <c r="O374" s="46">
        <v>75.171000000000006</v>
      </c>
      <c r="P374" s="164">
        <v>0</v>
      </c>
      <c r="Q374" s="164">
        <v>19694.874828578133</v>
      </c>
      <c r="R374" s="21">
        <v>1.0907980651148289E-2</v>
      </c>
      <c r="S374" s="21">
        <v>1.7762126799730584E-3</v>
      </c>
      <c r="T374" s="21">
        <v>3.6013584664569337E-4</v>
      </c>
    </row>
    <row r="375" spans="1:20" x14ac:dyDescent="0.2">
      <c r="A375" s="159" t="s">
        <v>7761</v>
      </c>
      <c r="B375" s="242" t="s">
        <v>1894</v>
      </c>
      <c r="C375" s="242" t="s">
        <v>216</v>
      </c>
      <c r="D375" s="242" t="s">
        <v>1774</v>
      </c>
      <c r="E375" s="242" t="s">
        <v>247</v>
      </c>
      <c r="F375" s="242" t="s">
        <v>180</v>
      </c>
      <c r="G375" s="242" t="s">
        <v>1854</v>
      </c>
      <c r="H375" s="242" t="s">
        <v>367</v>
      </c>
      <c r="I375" s="242" t="s">
        <v>1005</v>
      </c>
      <c r="J375" s="243">
        <v>4.798</v>
      </c>
      <c r="K375" s="243" t="s">
        <v>124</v>
      </c>
      <c r="L375" s="242">
        <v>1.2499999999999999E-2</v>
      </c>
      <c r="M375" s="242">
        <v>8.339000000000002E-2</v>
      </c>
      <c r="N375" s="244">
        <v>10059732.714798123</v>
      </c>
      <c r="O375" s="46">
        <v>66.754999999999995</v>
      </c>
      <c r="P375" s="164">
        <v>0</v>
      </c>
      <c r="Q375" s="164">
        <v>25202.800775334366</v>
      </c>
      <c r="R375" s="21">
        <v>1.0059732714798124E-2</v>
      </c>
      <c r="S375" s="21">
        <v>2.2729534814319797E-3</v>
      </c>
      <c r="T375" s="21">
        <v>4.6085248441881315E-4</v>
      </c>
    </row>
    <row r="376" spans="1:20" x14ac:dyDescent="0.2">
      <c r="A376" s="159" t="s">
        <v>7762</v>
      </c>
      <c r="B376" s="242" t="s">
        <v>1895</v>
      </c>
      <c r="C376" s="242" t="s">
        <v>216</v>
      </c>
      <c r="D376" s="242" t="s">
        <v>1774</v>
      </c>
      <c r="E376" s="242" t="s">
        <v>247</v>
      </c>
      <c r="F376" s="242" t="s">
        <v>180</v>
      </c>
      <c r="G376" s="242" t="s">
        <v>1873</v>
      </c>
      <c r="H376" s="242" t="s">
        <v>367</v>
      </c>
      <c r="I376" s="242" t="s">
        <v>1896</v>
      </c>
      <c r="J376" s="243">
        <v>6.4889999999999999</v>
      </c>
      <c r="K376" s="243" t="s">
        <v>124</v>
      </c>
      <c r="L376" s="242">
        <v>4.9999999999999989E-2</v>
      </c>
      <c r="M376" s="242">
        <v>5.1940000000000028E-2</v>
      </c>
      <c r="N376" s="244">
        <v>12487944.059749395</v>
      </c>
      <c r="O376" s="46">
        <v>98.272000000000006</v>
      </c>
      <c r="P376" s="164">
        <v>0</v>
      </c>
      <c r="Q376" s="164">
        <v>46057.387902678791</v>
      </c>
      <c r="R376" s="21">
        <v>1.6650592079665859E-2</v>
      </c>
      <c r="S376" s="21">
        <v>4.1537566047624326E-3</v>
      </c>
      <c r="T376" s="21">
        <v>8.4219455726380118E-4</v>
      </c>
    </row>
    <row r="377" spans="1:20" x14ac:dyDescent="0.2">
      <c r="A377" s="159" t="s">
        <v>7763</v>
      </c>
      <c r="B377" s="242" t="s">
        <v>1897</v>
      </c>
      <c r="C377" s="242" t="s">
        <v>216</v>
      </c>
      <c r="D377" s="242" t="s">
        <v>1774</v>
      </c>
      <c r="E377" s="242" t="s">
        <v>247</v>
      </c>
      <c r="F377" s="242" t="s">
        <v>170</v>
      </c>
      <c r="G377" s="242" t="s">
        <v>1008</v>
      </c>
      <c r="H377" s="242" t="s">
        <v>247</v>
      </c>
      <c r="I377" s="242" t="s">
        <v>1898</v>
      </c>
      <c r="J377" s="243">
        <v>2.3710000000000004</v>
      </c>
      <c r="K377" s="243" t="s">
        <v>123</v>
      </c>
      <c r="L377" s="242">
        <v>4.5000000000000005E-2</v>
      </c>
      <c r="M377" s="242">
        <v>6.6030000000000019E-2</v>
      </c>
      <c r="N377" s="244">
        <v>2599475.979191524</v>
      </c>
      <c r="O377" s="46">
        <v>96.938000000000002</v>
      </c>
      <c r="P377" s="164">
        <v>0</v>
      </c>
      <c r="Q377" s="164">
        <v>8867.457805152826</v>
      </c>
      <c r="R377" s="21">
        <v>5.6510347373728773E-3</v>
      </c>
      <c r="S377" s="21">
        <v>7.9972536661080263E-4</v>
      </c>
      <c r="T377" s="21">
        <v>1.6214824679260112E-4</v>
      </c>
    </row>
    <row r="378" spans="1:20" x14ac:dyDescent="0.2">
      <c r="A378" s="159" t="s">
        <v>7764</v>
      </c>
      <c r="B378" s="242" t="s">
        <v>1899</v>
      </c>
      <c r="C378" s="242" t="s">
        <v>216</v>
      </c>
      <c r="D378" s="242" t="s">
        <v>1774</v>
      </c>
      <c r="E378" s="242" t="s">
        <v>247</v>
      </c>
      <c r="F378" s="242" t="s">
        <v>185</v>
      </c>
      <c r="G378" s="242" t="s">
        <v>1008</v>
      </c>
      <c r="H378" s="242" t="s">
        <v>247</v>
      </c>
      <c r="I378" s="242" t="s">
        <v>1900</v>
      </c>
      <c r="J378" s="243">
        <v>4.5580000000000016</v>
      </c>
      <c r="K378" s="243" t="s">
        <v>123</v>
      </c>
      <c r="L378" s="242">
        <v>2.6299999999999997E-2</v>
      </c>
      <c r="M378" s="242">
        <v>7.1330000000000005E-2</v>
      </c>
      <c r="N378" s="244">
        <v>382020.72495150764</v>
      </c>
      <c r="O378" s="46">
        <v>81.933999999999997</v>
      </c>
      <c r="P378" s="164">
        <v>0</v>
      </c>
      <c r="Q378" s="164">
        <v>1101.4641025566307</v>
      </c>
      <c r="R378" s="21">
        <v>6.3670120825251261E-4</v>
      </c>
      <c r="S378" s="21">
        <v>9.9337239892348026E-5</v>
      </c>
      <c r="T378" s="21">
        <v>2.0141113389990962E-5</v>
      </c>
    </row>
    <row r="379" spans="1:20" x14ac:dyDescent="0.2">
      <c r="A379" s="159" t="s">
        <v>7765</v>
      </c>
      <c r="B379" s="242" t="s">
        <v>1901</v>
      </c>
      <c r="C379" s="242" t="s">
        <v>216</v>
      </c>
      <c r="D379" s="242" t="s">
        <v>1774</v>
      </c>
      <c r="E379" s="242" t="s">
        <v>247</v>
      </c>
      <c r="F379" s="242" t="s">
        <v>162</v>
      </c>
      <c r="G379" s="242" t="s">
        <v>1814</v>
      </c>
      <c r="H379" s="242" t="s">
        <v>367</v>
      </c>
      <c r="I379" s="242" t="s">
        <v>1902</v>
      </c>
      <c r="J379" s="243">
        <v>2.1530000000000005</v>
      </c>
      <c r="K379" s="243" t="s">
        <v>123</v>
      </c>
      <c r="L379" s="242">
        <v>5.6299999999999982E-2</v>
      </c>
      <c r="M379" s="242">
        <v>7.9369999999999996E-2</v>
      </c>
      <c r="N379" s="244">
        <v>8892456.8325465489</v>
      </c>
      <c r="O379" s="46">
        <v>95.277000000000001</v>
      </c>
      <c r="P379" s="164">
        <v>0</v>
      </c>
      <c r="Q379" s="164">
        <v>29814.608190420371</v>
      </c>
      <c r="R379" s="21">
        <v>1.1856609110062064E-2</v>
      </c>
      <c r="S379" s="21">
        <v>2.6888764502026787E-3</v>
      </c>
      <c r="T379" s="21">
        <v>5.4518290959058825E-4</v>
      </c>
    </row>
    <row r="380" spans="1:20" x14ac:dyDescent="0.2">
      <c r="A380" s="159" t="s">
        <v>7766</v>
      </c>
      <c r="B380" s="242" t="s">
        <v>1903</v>
      </c>
      <c r="C380" s="242" t="s">
        <v>216</v>
      </c>
      <c r="D380" s="242" t="s">
        <v>1774</v>
      </c>
      <c r="E380" s="242" t="s">
        <v>247</v>
      </c>
      <c r="F380" s="242" t="s">
        <v>162</v>
      </c>
      <c r="G380" s="242" t="s">
        <v>1814</v>
      </c>
      <c r="H380" s="242" t="s">
        <v>367</v>
      </c>
      <c r="I380" s="242" t="s">
        <v>1904</v>
      </c>
      <c r="J380" s="243">
        <v>3.7649999999999988</v>
      </c>
      <c r="K380" s="243" t="s">
        <v>123</v>
      </c>
      <c r="L380" s="242">
        <v>5.4999999999999986E-2</v>
      </c>
      <c r="M380" s="242">
        <v>8.445999999999998E-2</v>
      </c>
      <c r="N380" s="244">
        <v>11509288.165900283</v>
      </c>
      <c r="O380" s="46">
        <v>91.13</v>
      </c>
      <c r="P380" s="164">
        <v>0</v>
      </c>
      <c r="Q380" s="164">
        <v>36908.729940442783</v>
      </c>
      <c r="R380" s="21">
        <v>1.1509288165900286E-2</v>
      </c>
      <c r="S380" s="21">
        <v>3.3286707680309064E-3</v>
      </c>
      <c r="T380" s="21">
        <v>6.7490435056896669E-4</v>
      </c>
    </row>
    <row r="381" spans="1:20" x14ac:dyDescent="0.2">
      <c r="A381" s="159" t="s">
        <v>7767</v>
      </c>
      <c r="B381" s="242" t="s">
        <v>1905</v>
      </c>
      <c r="C381" s="242" t="s">
        <v>216</v>
      </c>
      <c r="D381" s="242" t="s">
        <v>1774</v>
      </c>
      <c r="E381" s="242" t="s">
        <v>247</v>
      </c>
      <c r="F381" s="242" t="s">
        <v>162</v>
      </c>
      <c r="G381" s="242" t="s">
        <v>1779</v>
      </c>
      <c r="H381" s="242" t="s">
        <v>831</v>
      </c>
      <c r="I381" s="242" t="s">
        <v>1906</v>
      </c>
      <c r="J381" s="243">
        <v>3.8099999999999996</v>
      </c>
      <c r="K381" s="243" t="s">
        <v>123</v>
      </c>
      <c r="L381" s="242">
        <v>5.2499999999999991E-2</v>
      </c>
      <c r="M381" s="242">
        <v>0.10139999999999999</v>
      </c>
      <c r="N381" s="244">
        <v>10609982.749930831</v>
      </c>
      <c r="O381" s="46">
        <v>83.759</v>
      </c>
      <c r="P381" s="164">
        <v>0</v>
      </c>
      <c r="Q381" s="164">
        <v>31272.703569764799</v>
      </c>
      <c r="R381" s="21">
        <v>1.0609982749930831E-2</v>
      </c>
      <c r="S381" s="21">
        <v>2.8203770321532512E-3</v>
      </c>
      <c r="T381" s="21">
        <v>5.7184529858777123E-4</v>
      </c>
    </row>
    <row r="382" spans="1:20" x14ac:dyDescent="0.2">
      <c r="A382" s="159" t="s">
        <v>7768</v>
      </c>
      <c r="B382" s="242" t="s">
        <v>1907</v>
      </c>
      <c r="C382" s="242" t="s">
        <v>216</v>
      </c>
      <c r="D382" s="242" t="s">
        <v>1774</v>
      </c>
      <c r="E382" s="242" t="s">
        <v>247</v>
      </c>
      <c r="F382" s="242" t="s">
        <v>185</v>
      </c>
      <c r="G382" s="242" t="s">
        <v>1792</v>
      </c>
      <c r="H382" s="242" t="s">
        <v>367</v>
      </c>
      <c r="I382" s="242" t="s">
        <v>1908</v>
      </c>
      <c r="J382" s="243">
        <v>1.3310000000000002</v>
      </c>
      <c r="K382" s="243" t="s">
        <v>123</v>
      </c>
      <c r="L382" s="242">
        <v>7.1300000000000002E-2</v>
      </c>
      <c r="M382" s="242">
        <v>8.8989999999999986E-2</v>
      </c>
      <c r="N382" s="244">
        <v>7970170.1306338059</v>
      </c>
      <c r="O382" s="46">
        <v>98.576999999999998</v>
      </c>
      <c r="P382" s="164">
        <v>0</v>
      </c>
      <c r="Q382" s="164">
        <v>27647.919469698485</v>
      </c>
      <c r="R382" s="21">
        <v>1.5422155825529809E-2</v>
      </c>
      <c r="S382" s="21">
        <v>2.4934702842433769E-3</v>
      </c>
      <c r="T382" s="21">
        <v>5.0556334949454756E-4</v>
      </c>
    </row>
    <row r="383" spans="1:20" x14ac:dyDescent="0.2">
      <c r="A383" s="159" t="s">
        <v>7769</v>
      </c>
      <c r="B383" s="242" t="s">
        <v>1909</v>
      </c>
      <c r="C383" s="242" t="s">
        <v>216</v>
      </c>
      <c r="D383" s="242" t="s">
        <v>1774</v>
      </c>
      <c r="E383" s="242" t="s">
        <v>247</v>
      </c>
      <c r="F383" s="242" t="s">
        <v>164</v>
      </c>
      <c r="G383" s="242" t="s">
        <v>1814</v>
      </c>
      <c r="H383" s="242" t="s">
        <v>367</v>
      </c>
      <c r="I383" s="242" t="s">
        <v>1910</v>
      </c>
      <c r="J383" s="243">
        <v>1.9800000000000006</v>
      </c>
      <c r="K383" s="243" t="s">
        <v>123</v>
      </c>
      <c r="L383" s="242">
        <v>0.04</v>
      </c>
      <c r="M383" s="242">
        <v>7.3090000000000002E-2</v>
      </c>
      <c r="N383" s="244">
        <v>8672183.3748259693</v>
      </c>
      <c r="O383" s="46">
        <v>87.164000000000001</v>
      </c>
      <c r="P383" s="164">
        <v>0</v>
      </c>
      <c r="Q383" s="164">
        <v>26600.19812533641</v>
      </c>
      <c r="R383" s="21">
        <v>1.1562911166434625E-2</v>
      </c>
      <c r="S383" s="21">
        <v>2.3989799179357941E-3</v>
      </c>
      <c r="T383" s="21">
        <v>4.8640496353450632E-4</v>
      </c>
    </row>
    <row r="384" spans="1:20" x14ac:dyDescent="0.2">
      <c r="A384" s="159" t="s">
        <v>7770</v>
      </c>
      <c r="B384" s="242" t="s">
        <v>1911</v>
      </c>
      <c r="C384" s="242" t="s">
        <v>216</v>
      </c>
      <c r="D384" s="242" t="s">
        <v>1774</v>
      </c>
      <c r="E384" s="242" t="s">
        <v>247</v>
      </c>
      <c r="F384" s="242" t="s">
        <v>180</v>
      </c>
      <c r="G384" s="242" t="s">
        <v>1854</v>
      </c>
      <c r="H384" s="242" t="s">
        <v>367</v>
      </c>
      <c r="I384" s="242" t="s">
        <v>1912</v>
      </c>
      <c r="J384" s="243">
        <v>3.262999999999999</v>
      </c>
      <c r="K384" s="243" t="s">
        <v>123</v>
      </c>
      <c r="L384" s="242">
        <v>4.7500000000000001E-2</v>
      </c>
      <c r="M384" s="242">
        <v>8.2439999999999999E-2</v>
      </c>
      <c r="N384" s="244">
        <v>10995894.910110585</v>
      </c>
      <c r="O384" s="46">
        <v>91.283000000000001</v>
      </c>
      <c r="P384" s="164">
        <v>0</v>
      </c>
      <c r="Q384" s="164">
        <v>35321.549896396667</v>
      </c>
      <c r="R384" s="21">
        <v>7.3305966067403906E-3</v>
      </c>
      <c r="S384" s="21">
        <v>3.1855284863879598E-3</v>
      </c>
      <c r="T384" s="21">
        <v>6.4588154976841119E-4</v>
      </c>
    </row>
    <row r="385" spans="1:20" x14ac:dyDescent="0.2">
      <c r="A385" s="159" t="s">
        <v>7771</v>
      </c>
      <c r="B385" s="242" t="s">
        <v>1913</v>
      </c>
      <c r="C385" s="242" t="s">
        <v>216</v>
      </c>
      <c r="D385" s="242" t="s">
        <v>1774</v>
      </c>
      <c r="E385" s="242" t="s">
        <v>247</v>
      </c>
      <c r="F385" s="242" t="s">
        <v>171</v>
      </c>
      <c r="G385" s="242" t="s">
        <v>1914</v>
      </c>
      <c r="H385" s="242" t="s">
        <v>831</v>
      </c>
      <c r="I385" s="242" t="s">
        <v>1915</v>
      </c>
      <c r="J385" s="243">
        <v>5.7050000000000001</v>
      </c>
      <c r="K385" s="243" t="s">
        <v>123</v>
      </c>
      <c r="L385" s="242">
        <v>6.25E-2</v>
      </c>
      <c r="M385" s="242">
        <v>0.10839</v>
      </c>
      <c r="N385" s="244">
        <v>10469926.988427391</v>
      </c>
      <c r="O385" s="46">
        <v>68.912999999999997</v>
      </c>
      <c r="P385" s="164">
        <v>0</v>
      </c>
      <c r="Q385" s="164">
        <v>25390.080421427061</v>
      </c>
      <c r="R385" s="21">
        <v>1.0469926988427391E-2</v>
      </c>
      <c r="S385" s="21">
        <v>2.2898435853288585E-3</v>
      </c>
      <c r="T385" s="21">
        <v>4.6427703595783748E-4</v>
      </c>
    </row>
    <row r="386" spans="1:20" x14ac:dyDescent="0.2">
      <c r="A386" s="159" t="s">
        <v>7772</v>
      </c>
      <c r="B386" s="242" t="s">
        <v>1916</v>
      </c>
      <c r="C386" s="242" t="s">
        <v>216</v>
      </c>
      <c r="D386" s="242" t="s">
        <v>1774</v>
      </c>
      <c r="E386" s="242" t="s">
        <v>247</v>
      </c>
      <c r="F386" s="242" t="s">
        <v>184</v>
      </c>
      <c r="G386" s="242" t="s">
        <v>1811</v>
      </c>
      <c r="H386" s="242" t="s">
        <v>367</v>
      </c>
      <c r="I386" s="242" t="s">
        <v>1917</v>
      </c>
      <c r="J386" s="243">
        <v>6.4969999999999999</v>
      </c>
      <c r="K386" s="243" t="s">
        <v>123</v>
      </c>
      <c r="L386" s="242">
        <v>4.1300000000000003E-2</v>
      </c>
      <c r="M386" s="242">
        <v>7.3850000000000013E-2</v>
      </c>
      <c r="N386" s="244">
        <v>11857042.719230806</v>
      </c>
      <c r="O386" s="46">
        <v>75.114999999999995</v>
      </c>
      <c r="P386" s="164">
        <v>0</v>
      </c>
      <c r="Q386" s="164">
        <v>31341.683668648991</v>
      </c>
      <c r="R386" s="21">
        <v>1.1857042719230805E-2</v>
      </c>
      <c r="S386" s="21">
        <v>2.8265981088227057E-3</v>
      </c>
      <c r="T386" s="21">
        <v>5.7310665244402002E-4</v>
      </c>
    </row>
    <row r="387" spans="1:20" x14ac:dyDescent="0.2">
      <c r="A387" s="159" t="s">
        <v>7773</v>
      </c>
      <c r="B387" s="242" t="s">
        <v>1918</v>
      </c>
      <c r="C387" s="242" t="s">
        <v>216</v>
      </c>
      <c r="D387" s="242" t="s">
        <v>1774</v>
      </c>
      <c r="E387" s="242" t="s">
        <v>247</v>
      </c>
      <c r="F387" s="242" t="s">
        <v>180</v>
      </c>
      <c r="G387" s="242" t="s">
        <v>1792</v>
      </c>
      <c r="H387" s="242" t="s">
        <v>367</v>
      </c>
      <c r="I387" s="242" t="s">
        <v>1910</v>
      </c>
      <c r="J387" s="243">
        <v>2.2180000000000004</v>
      </c>
      <c r="K387" s="243" t="s">
        <v>124</v>
      </c>
      <c r="L387" s="242">
        <v>4.880000000000001E-2</v>
      </c>
      <c r="M387" s="242">
        <v>0.14101000000000002</v>
      </c>
      <c r="N387" s="244">
        <v>9104491.7160610426</v>
      </c>
      <c r="O387" s="46">
        <v>50.612000000000002</v>
      </c>
      <c r="P387" s="164">
        <v>0</v>
      </c>
      <c r="Q387" s="164">
        <v>17293.6939464067</v>
      </c>
      <c r="R387" s="21">
        <v>1.6553621301929167E-2</v>
      </c>
      <c r="S387" s="21">
        <v>1.5596584765600425E-3</v>
      </c>
      <c r="T387" s="21">
        <v>3.162284180645546E-4</v>
      </c>
    </row>
    <row r="388" spans="1:20" x14ac:dyDescent="0.2">
      <c r="A388" s="159" t="s">
        <v>7774</v>
      </c>
      <c r="B388" s="242" t="s">
        <v>1919</v>
      </c>
      <c r="C388" s="242" t="s">
        <v>216</v>
      </c>
      <c r="D388" s="242" t="s">
        <v>1774</v>
      </c>
      <c r="E388" s="242" t="s">
        <v>247</v>
      </c>
      <c r="F388" s="242" t="s">
        <v>185</v>
      </c>
      <c r="G388" s="242" t="s">
        <v>1842</v>
      </c>
      <c r="H388" s="242" t="s">
        <v>831</v>
      </c>
      <c r="I388" s="242" t="s">
        <v>1920</v>
      </c>
      <c r="J388" s="243">
        <v>5.3420000000000005</v>
      </c>
      <c r="K388" s="243" t="s">
        <v>124</v>
      </c>
      <c r="L388" s="242">
        <v>1.2500000000000001E-2</v>
      </c>
      <c r="M388" s="242">
        <v>6.1829999999999982E-2</v>
      </c>
      <c r="N388" s="244">
        <v>11360560.221022019</v>
      </c>
      <c r="O388" s="46">
        <v>81.218999999999994</v>
      </c>
      <c r="P388" s="164">
        <v>0</v>
      </c>
      <c r="Q388" s="164">
        <v>34628.681070652827</v>
      </c>
      <c r="R388" s="21">
        <v>9.8787480182800161E-3</v>
      </c>
      <c r="S388" s="21">
        <v>3.1230410420880613E-3</v>
      </c>
      <c r="T388" s="21">
        <v>6.3321191346223929E-4</v>
      </c>
    </row>
    <row r="389" spans="1:20" x14ac:dyDescent="0.2">
      <c r="A389" s="159" t="s">
        <v>7775</v>
      </c>
      <c r="B389" s="242" t="s">
        <v>1921</v>
      </c>
      <c r="C389" s="242" t="s">
        <v>216</v>
      </c>
      <c r="D389" s="242" t="s">
        <v>1774</v>
      </c>
      <c r="E389" s="242" t="s">
        <v>247</v>
      </c>
      <c r="F389" s="242" t="s">
        <v>177</v>
      </c>
      <c r="G389" s="242" t="s">
        <v>1822</v>
      </c>
      <c r="H389" s="242" t="s">
        <v>831</v>
      </c>
      <c r="I389" s="242" t="s">
        <v>1922</v>
      </c>
      <c r="J389" s="243">
        <v>1.2230000000000003</v>
      </c>
      <c r="K389" s="243" t="s">
        <v>124</v>
      </c>
      <c r="L389" s="242">
        <v>4.3800000000000013E-2</v>
      </c>
      <c r="M389" s="242">
        <v>7.9279999999999989E-2</v>
      </c>
      <c r="N389" s="244">
        <v>7804965.0373433726</v>
      </c>
      <c r="O389" s="46">
        <v>96.498999999999995</v>
      </c>
      <c r="P389" s="164">
        <v>0</v>
      </c>
      <c r="Q389" s="164">
        <v>28266.519682331585</v>
      </c>
      <c r="R389" s="21">
        <v>1.5609930074686744E-2</v>
      </c>
      <c r="S389" s="21">
        <v>2.5492596990569498E-3</v>
      </c>
      <c r="T389" s="21">
        <v>5.1687492741778283E-4</v>
      </c>
    </row>
    <row r="390" spans="1:20" x14ac:dyDescent="0.2">
      <c r="A390" s="159" t="s">
        <v>7776</v>
      </c>
      <c r="B390" s="242" t="s">
        <v>1923</v>
      </c>
      <c r="C390" s="242" t="s">
        <v>216</v>
      </c>
      <c r="D390" s="242" t="s">
        <v>1774</v>
      </c>
      <c r="E390" s="242" t="s">
        <v>247</v>
      </c>
      <c r="F390" s="242" t="s">
        <v>176</v>
      </c>
      <c r="G390" s="242" t="s">
        <v>1811</v>
      </c>
      <c r="H390" s="242" t="s">
        <v>367</v>
      </c>
      <c r="I390" s="242" t="s">
        <v>1924</v>
      </c>
      <c r="J390" s="243">
        <v>6.109</v>
      </c>
      <c r="K390" s="243" t="s">
        <v>124</v>
      </c>
      <c r="L390" s="242">
        <v>5.3800000000000008E-2</v>
      </c>
      <c r="M390" s="242">
        <v>7.5929999999999997E-2</v>
      </c>
      <c r="N390" s="244">
        <v>9973010.881049864</v>
      </c>
      <c r="O390" s="46">
        <v>88.765000000000001</v>
      </c>
      <c r="P390" s="164">
        <v>0</v>
      </c>
      <c r="Q390" s="164">
        <v>33223.594286440355</v>
      </c>
      <c r="R390" s="21">
        <v>1.246626360131233E-2</v>
      </c>
      <c r="S390" s="21">
        <v>2.9963211220934774E-3</v>
      </c>
      <c r="T390" s="21">
        <v>6.075188271620018E-4</v>
      </c>
    </row>
    <row r="391" spans="1:20" x14ac:dyDescent="0.2">
      <c r="A391" s="159" t="s">
        <v>7777</v>
      </c>
      <c r="B391" s="242" t="s">
        <v>1925</v>
      </c>
      <c r="C391" s="242" t="s">
        <v>216</v>
      </c>
      <c r="D391" s="242" t="s">
        <v>1774</v>
      </c>
      <c r="E391" s="242" t="s">
        <v>247</v>
      </c>
      <c r="F391" s="242" t="s">
        <v>184</v>
      </c>
      <c r="G391" s="242" t="s">
        <v>1008</v>
      </c>
      <c r="H391" s="242" t="s">
        <v>367</v>
      </c>
      <c r="I391" s="242" t="s">
        <v>1926</v>
      </c>
      <c r="J391" s="243">
        <v>4.6559999999999988</v>
      </c>
      <c r="K391" s="243" t="s">
        <v>124</v>
      </c>
      <c r="L391" s="242">
        <v>7.1300000000000016E-2</v>
      </c>
      <c r="M391" s="242">
        <v>7.2220000000000006E-2</v>
      </c>
      <c r="N391" s="244">
        <v>8802266.1254483573</v>
      </c>
      <c r="O391" s="46">
        <v>102.66800000000001</v>
      </c>
      <c r="P391" s="164">
        <v>0</v>
      </c>
      <c r="Q391" s="164">
        <v>33916.276027172265</v>
      </c>
      <c r="R391" s="21">
        <v>1.1736354833931144E-2</v>
      </c>
      <c r="S391" s="21">
        <v>3.0587916938428616E-3</v>
      </c>
      <c r="T391" s="21">
        <v>6.2018504247566923E-4</v>
      </c>
    </row>
    <row r="392" spans="1:20" x14ac:dyDescent="0.2">
      <c r="A392" s="159" t="s">
        <v>7778</v>
      </c>
      <c r="B392" s="242" t="s">
        <v>1927</v>
      </c>
      <c r="C392" s="242" t="s">
        <v>216</v>
      </c>
      <c r="D392" s="242" t="s">
        <v>1774</v>
      </c>
      <c r="E392" s="242" t="s">
        <v>247</v>
      </c>
      <c r="F392" s="242" t="s">
        <v>185</v>
      </c>
      <c r="G392" s="242" t="s">
        <v>1811</v>
      </c>
      <c r="H392" s="242" t="s">
        <v>367</v>
      </c>
      <c r="I392" s="242" t="s">
        <v>1928</v>
      </c>
      <c r="J392" s="243">
        <v>2.04</v>
      </c>
      <c r="K392" s="243" t="s">
        <v>2</v>
      </c>
      <c r="L392" s="242">
        <v>5.2499999999999998E-2</v>
      </c>
      <c r="M392" s="242">
        <v>5.4030000000000016E-2</v>
      </c>
      <c r="N392" s="244">
        <v>6735684.8272273298</v>
      </c>
      <c r="O392" s="46">
        <v>93.194999999999993</v>
      </c>
      <c r="P392" s="164">
        <v>0</v>
      </c>
      <c r="Q392" s="164">
        <v>26600.777479218948</v>
      </c>
      <c r="R392" s="21">
        <v>1.4968188504949621E-2</v>
      </c>
      <c r="S392" s="21">
        <v>2.3990321678597623E-3</v>
      </c>
      <c r="T392" s="21">
        <v>4.8641555746327267E-4</v>
      </c>
    </row>
    <row r="393" spans="1:20" x14ac:dyDescent="0.2">
      <c r="A393" s="159" t="s">
        <v>7779</v>
      </c>
      <c r="B393" s="242" t="s">
        <v>1929</v>
      </c>
      <c r="C393" s="242" t="s">
        <v>216</v>
      </c>
      <c r="D393" s="242" t="s">
        <v>1774</v>
      </c>
      <c r="E393" s="242" t="s">
        <v>247</v>
      </c>
      <c r="F393" s="242" t="s">
        <v>177</v>
      </c>
      <c r="G393" s="242" t="s">
        <v>1842</v>
      </c>
      <c r="H393" s="242" t="s">
        <v>831</v>
      </c>
      <c r="I393" s="242" t="s">
        <v>1930</v>
      </c>
      <c r="J393" s="243">
        <v>2.9860000000000002</v>
      </c>
      <c r="K393" s="243" t="s">
        <v>123</v>
      </c>
      <c r="L393" s="242">
        <v>4.3799999999999992E-2</v>
      </c>
      <c r="M393" s="242">
        <v>7.7919999999999975E-2</v>
      </c>
      <c r="N393" s="244">
        <v>8634459.3771454748</v>
      </c>
      <c r="O393" s="46">
        <v>85.063999999999993</v>
      </c>
      <c r="P393" s="164">
        <v>0</v>
      </c>
      <c r="Q393" s="164">
        <v>25846.409349077618</v>
      </c>
      <c r="R393" s="21">
        <v>1.1512612502860634E-2</v>
      </c>
      <c r="S393" s="21">
        <v>2.3309983138857164E-3</v>
      </c>
      <c r="T393" s="21">
        <v>4.7262135934850402E-4</v>
      </c>
    </row>
    <row r="394" spans="1:20" x14ac:dyDescent="0.2">
      <c r="A394" s="159" t="s">
        <v>7780</v>
      </c>
      <c r="B394" s="242" t="s">
        <v>1931</v>
      </c>
      <c r="C394" s="242" t="s">
        <v>216</v>
      </c>
      <c r="D394" s="242" t="s">
        <v>1774</v>
      </c>
      <c r="E394" s="242" t="s">
        <v>247</v>
      </c>
      <c r="F394" s="242" t="s">
        <v>177</v>
      </c>
      <c r="G394" s="242" t="s">
        <v>1792</v>
      </c>
      <c r="H394" s="242" t="s">
        <v>367</v>
      </c>
      <c r="I394" s="242" t="s">
        <v>1684</v>
      </c>
      <c r="J394" s="243">
        <v>6.0339999999999998</v>
      </c>
      <c r="K394" s="243" t="s">
        <v>123</v>
      </c>
      <c r="L394" s="242">
        <v>5.3799999999999994E-2</v>
      </c>
      <c r="M394" s="242">
        <v>8.5740000000000011E-2</v>
      </c>
      <c r="N394" s="244">
        <v>10027212.027142527</v>
      </c>
      <c r="O394" s="46">
        <v>81.942999999999998</v>
      </c>
      <c r="P394" s="164">
        <v>0</v>
      </c>
      <c r="Q394" s="164">
        <v>28914.209598039517</v>
      </c>
      <c r="R394" s="21">
        <v>6.6848080180950172E-3</v>
      </c>
      <c r="S394" s="21">
        <v>2.6076726136341865E-3</v>
      </c>
      <c r="T394" s="21">
        <v>5.2871843280624501E-4</v>
      </c>
    </row>
    <row r="395" spans="1:20" x14ac:dyDescent="0.2">
      <c r="A395" s="159" t="s">
        <v>7781</v>
      </c>
      <c r="B395" s="242" t="s">
        <v>1932</v>
      </c>
      <c r="C395" s="242" t="s">
        <v>216</v>
      </c>
      <c r="D395" s="242" t="s">
        <v>1774</v>
      </c>
      <c r="E395" s="242" t="s">
        <v>247</v>
      </c>
      <c r="F395" s="242" t="s">
        <v>177</v>
      </c>
      <c r="G395" s="242" t="s">
        <v>1811</v>
      </c>
      <c r="H395" s="242" t="s">
        <v>367</v>
      </c>
      <c r="I395" s="242" t="s">
        <v>1933</v>
      </c>
      <c r="J395" s="243">
        <v>3.3159999999999998</v>
      </c>
      <c r="K395" s="243" t="s">
        <v>123</v>
      </c>
      <c r="L395" s="242">
        <v>5.7500000000000016E-2</v>
      </c>
      <c r="M395" s="242">
        <v>8.5740000000000025E-2</v>
      </c>
      <c r="N395" s="244">
        <v>11542676.071893364</v>
      </c>
      <c r="O395" s="46">
        <v>89.503</v>
      </c>
      <c r="P395" s="164">
        <v>0</v>
      </c>
      <c r="Q395" s="164">
        <v>36354.934560647154</v>
      </c>
      <c r="R395" s="21">
        <v>7.6951173812622418E-3</v>
      </c>
      <c r="S395" s="21">
        <v>3.278725877075003E-3</v>
      </c>
      <c r="T395" s="21">
        <v>6.6477777856954615E-4</v>
      </c>
    </row>
    <row r="396" spans="1:20" x14ac:dyDescent="0.2">
      <c r="A396" s="159" t="s">
        <v>7782</v>
      </c>
      <c r="B396" s="242" t="s">
        <v>1934</v>
      </c>
      <c r="C396" s="242" t="s">
        <v>216</v>
      </c>
      <c r="D396" s="242" t="s">
        <v>1774</v>
      </c>
      <c r="E396" s="242" t="s">
        <v>247</v>
      </c>
      <c r="F396" s="242" t="s">
        <v>177</v>
      </c>
      <c r="G396" s="242" t="s">
        <v>1811</v>
      </c>
      <c r="H396" s="242" t="s">
        <v>367</v>
      </c>
      <c r="I396" s="242" t="s">
        <v>1935</v>
      </c>
      <c r="J396" s="243">
        <v>4.9400000000000013</v>
      </c>
      <c r="K396" s="243" t="s">
        <v>123</v>
      </c>
      <c r="L396" s="242">
        <v>7.7500000000000027E-2</v>
      </c>
      <c r="M396" s="242">
        <v>8.4110000000000032E-2</v>
      </c>
      <c r="N396" s="244">
        <v>12436778.177837923</v>
      </c>
      <c r="O396" s="46">
        <v>101.57099999999998</v>
      </c>
      <c r="P396" s="164">
        <v>0</v>
      </c>
      <c r="Q396" s="164">
        <v>44452.57090976031</v>
      </c>
      <c r="R396" s="21">
        <v>6.2183890889189603E-3</v>
      </c>
      <c r="S396" s="21">
        <v>4.0090237076677105E-3</v>
      </c>
      <c r="T396" s="21">
        <v>8.1284925136637762E-4</v>
      </c>
    </row>
    <row r="397" spans="1:20" x14ac:dyDescent="0.2">
      <c r="A397" s="159" t="s">
        <v>7783</v>
      </c>
      <c r="B397" s="242" t="s">
        <v>1936</v>
      </c>
      <c r="C397" s="242" t="s">
        <v>216</v>
      </c>
      <c r="D397" s="242" t="s">
        <v>1774</v>
      </c>
      <c r="E397" s="242" t="s">
        <v>247</v>
      </c>
      <c r="F397" s="242" t="s">
        <v>177</v>
      </c>
      <c r="G397" s="242" t="s">
        <v>1008</v>
      </c>
      <c r="H397" s="242" t="s">
        <v>247</v>
      </c>
      <c r="I397" s="242" t="s">
        <v>1296</v>
      </c>
      <c r="J397" s="243">
        <v>2.0009999999999994</v>
      </c>
      <c r="K397" s="243" t="s">
        <v>124</v>
      </c>
      <c r="L397" s="242">
        <v>0.04</v>
      </c>
      <c r="M397" s="242">
        <v>8.5459999999999994E-2</v>
      </c>
      <c r="N397" s="244">
        <v>6851024.8661125153</v>
      </c>
      <c r="O397" s="46">
        <v>82.206000000000003</v>
      </c>
      <c r="P397" s="164">
        <v>0</v>
      </c>
      <c r="Q397" s="164">
        <v>21136.721489156575</v>
      </c>
      <c r="R397" s="21">
        <v>9.1346998214833532E-3</v>
      </c>
      <c r="S397" s="21">
        <v>1.9062478461463451E-3</v>
      </c>
      <c r="T397" s="21">
        <v>3.8650111539506425E-4</v>
      </c>
    </row>
    <row r="398" spans="1:20" x14ac:dyDescent="0.2">
      <c r="A398" s="159" t="s">
        <v>7784</v>
      </c>
      <c r="B398" s="242" t="s">
        <v>1937</v>
      </c>
      <c r="C398" s="242" t="s">
        <v>216</v>
      </c>
      <c r="D398" s="242" t="s">
        <v>1774</v>
      </c>
      <c r="E398" s="242" t="s">
        <v>247</v>
      </c>
      <c r="F398" s="242" t="s">
        <v>177</v>
      </c>
      <c r="G398" s="242" t="s">
        <v>1811</v>
      </c>
      <c r="H398" s="242" t="s">
        <v>367</v>
      </c>
      <c r="I398" s="242" t="s">
        <v>1823</v>
      </c>
      <c r="J398" s="243">
        <v>2.6670000000000003</v>
      </c>
      <c r="K398" s="243" t="s">
        <v>124</v>
      </c>
      <c r="L398" s="242">
        <v>4.3800000000000006E-2</v>
      </c>
      <c r="M398" s="242">
        <v>8.2460000000000006E-2</v>
      </c>
      <c r="N398" s="244">
        <v>11187116.553525498</v>
      </c>
      <c r="O398" s="46">
        <v>85.632000000000005</v>
      </c>
      <c r="P398" s="164">
        <v>0</v>
      </c>
      <c r="Q398" s="164">
        <v>35952.807928153561</v>
      </c>
      <c r="R398" s="21">
        <v>7.4580777023503329E-3</v>
      </c>
      <c r="S398" s="21">
        <v>3.2424594661530329E-3</v>
      </c>
      <c r="T398" s="21">
        <v>6.5742458559358869E-4</v>
      </c>
    </row>
    <row r="399" spans="1:20" x14ac:dyDescent="0.2">
      <c r="A399" s="159" t="s">
        <v>7785</v>
      </c>
      <c r="B399" s="242" t="s">
        <v>1938</v>
      </c>
      <c r="C399" s="242" t="s">
        <v>216</v>
      </c>
      <c r="D399" s="242" t="s">
        <v>1774</v>
      </c>
      <c r="E399" s="242" t="s">
        <v>247</v>
      </c>
      <c r="F399" s="242" t="s">
        <v>177</v>
      </c>
      <c r="G399" s="242" t="s">
        <v>1779</v>
      </c>
      <c r="H399" s="242" t="s">
        <v>367</v>
      </c>
      <c r="I399" s="242" t="s">
        <v>1012</v>
      </c>
      <c r="J399" s="243">
        <v>5.6909999999999998</v>
      </c>
      <c r="K399" s="243" t="s">
        <v>124</v>
      </c>
      <c r="L399" s="242">
        <v>4.8800000000000003E-2</v>
      </c>
      <c r="M399" s="242">
        <v>7.150999999999999E-2</v>
      </c>
      <c r="N399" s="244">
        <v>10233176.382294642</v>
      </c>
      <c r="O399" s="46">
        <v>85.515000000000015</v>
      </c>
      <c r="P399" s="164">
        <v>0</v>
      </c>
      <c r="Q399" s="164">
        <v>32842.1306397972</v>
      </c>
      <c r="R399" s="21">
        <v>1.0233176382294644E-2</v>
      </c>
      <c r="S399" s="21">
        <v>2.9619182344379964E-3</v>
      </c>
      <c r="T399" s="21">
        <v>6.0054347268302622E-4</v>
      </c>
    </row>
    <row r="400" spans="1:20" x14ac:dyDescent="0.2">
      <c r="A400" s="159" t="s">
        <v>7786</v>
      </c>
      <c r="B400" s="242" t="s">
        <v>1939</v>
      </c>
      <c r="C400" s="242" t="s">
        <v>216</v>
      </c>
      <c r="D400" s="242" t="s">
        <v>1774</v>
      </c>
      <c r="E400" s="242" t="s">
        <v>247</v>
      </c>
      <c r="F400" s="242" t="s">
        <v>177</v>
      </c>
      <c r="G400" s="242" t="s">
        <v>1822</v>
      </c>
      <c r="H400" s="242" t="s">
        <v>831</v>
      </c>
      <c r="I400" s="242" t="s">
        <v>1940</v>
      </c>
      <c r="J400" s="243">
        <v>1.5290000000000004</v>
      </c>
      <c r="K400" s="243" t="s">
        <v>2</v>
      </c>
      <c r="L400" s="242">
        <v>5.8799999999999984E-2</v>
      </c>
      <c r="M400" s="242">
        <v>9.5400000000000013E-2</v>
      </c>
      <c r="N400" s="244">
        <v>9626990.7643943056</v>
      </c>
      <c r="O400" s="46">
        <v>91.825999999999993</v>
      </c>
      <c r="P400" s="164">
        <v>0</v>
      </c>
      <c r="Q400" s="164">
        <v>37460.725291504503</v>
      </c>
      <c r="R400" s="21">
        <v>7.7015926115154469E-3</v>
      </c>
      <c r="S400" s="21">
        <v>3.378453320617598E-3</v>
      </c>
      <c r="T400" s="21">
        <v>6.8499800766652998E-4</v>
      </c>
    </row>
    <row r="401" spans="1:20" s="166" customFormat="1" x14ac:dyDescent="0.2">
      <c r="A401" s="159" t="s">
        <v>7787</v>
      </c>
      <c r="B401" s="160" t="s">
        <v>7400</v>
      </c>
      <c r="C401" s="160" t="s">
        <v>216</v>
      </c>
      <c r="D401" s="160" t="s">
        <v>1774</v>
      </c>
      <c r="E401" s="160" t="s">
        <v>247</v>
      </c>
      <c r="F401" s="160" t="s">
        <v>177</v>
      </c>
      <c r="G401" s="160" t="s">
        <v>1842</v>
      </c>
      <c r="H401" s="160" t="s">
        <v>831</v>
      </c>
      <c r="I401" s="160" t="s">
        <v>7401</v>
      </c>
      <c r="J401" s="161">
        <v>4.1630000000000011</v>
      </c>
      <c r="K401" s="161" t="s">
        <v>2</v>
      </c>
      <c r="L401" s="160">
        <v>5.7500000000000016E-2</v>
      </c>
      <c r="M401" s="160">
        <v>8.9150000000000007E-2</v>
      </c>
      <c r="N401" s="162">
        <v>8369957.7840830358</v>
      </c>
      <c r="O401" s="163">
        <v>89.873000000000005</v>
      </c>
      <c r="P401" s="164">
        <v>0</v>
      </c>
      <c r="Q401" s="164">
        <v>31876.634758202836</v>
      </c>
      <c r="R401" s="165">
        <v>1.1159943712110714E-2</v>
      </c>
      <c r="S401" s="165">
        <v>2.8748434983822363E-3</v>
      </c>
      <c r="T401" s="165">
        <v>5.8288864218639493E-4</v>
      </c>
    </row>
    <row r="402" spans="1:20" x14ac:dyDescent="0.2">
      <c r="A402" s="265" t="s">
        <v>7788</v>
      </c>
      <c r="B402" s="266" t="s">
        <v>1941</v>
      </c>
      <c r="C402" s="266" t="s">
        <v>216</v>
      </c>
      <c r="D402" s="266" t="s">
        <v>1774</v>
      </c>
      <c r="E402" s="266" t="s">
        <v>247</v>
      </c>
      <c r="F402" s="266" t="s">
        <v>177</v>
      </c>
      <c r="G402" s="266" t="s">
        <v>1822</v>
      </c>
      <c r="H402" s="266" t="s">
        <v>831</v>
      </c>
      <c r="I402" s="266" t="s">
        <v>1922</v>
      </c>
      <c r="J402" s="267">
        <v>3.6999999999999997</v>
      </c>
      <c r="K402" s="267" t="s">
        <v>2</v>
      </c>
      <c r="L402" s="266">
        <v>5.1299999999999991E-2</v>
      </c>
      <c r="M402" s="266">
        <v>8.7260000000000004E-2</v>
      </c>
      <c r="N402" s="268">
        <v>9920544.171632167</v>
      </c>
      <c r="O402" s="269">
        <v>84.057000000000002</v>
      </c>
      <c r="P402" s="270">
        <v>538.62850294092004</v>
      </c>
      <c r="Q402" s="270">
        <v>35875.601205331972</v>
      </c>
      <c r="R402" s="271">
        <v>9.9205441716321684E-3</v>
      </c>
      <c r="S402" s="271">
        <v>3.2354964587082797E-3</v>
      </c>
      <c r="T402" s="271">
        <v>6.5601280162785631E-4</v>
      </c>
    </row>
    <row r="403" spans="1:20" s="92" customFormat="1" x14ac:dyDescent="0.2">
      <c r="A403" s="59" t="s">
        <v>240</v>
      </c>
      <c r="B403" s="100"/>
      <c r="C403" s="100"/>
      <c r="D403" s="100"/>
      <c r="E403" s="100"/>
      <c r="F403" s="100"/>
      <c r="G403" s="101"/>
      <c r="H403" s="101"/>
      <c r="I403" s="101"/>
      <c r="J403" s="102"/>
      <c r="K403" s="103"/>
      <c r="L403" s="104"/>
      <c r="M403" s="104"/>
      <c r="N403" s="104"/>
      <c r="O403" s="103"/>
      <c r="P403" s="103"/>
      <c r="Q403" s="103"/>
      <c r="R403" s="113"/>
      <c r="S403" s="113"/>
      <c r="T403" s="113"/>
    </row>
    <row r="404" spans="1:20" s="92" customFormat="1" x14ac:dyDescent="0.2">
      <c r="A404" s="59" t="s">
        <v>241</v>
      </c>
      <c r="B404" s="100"/>
      <c r="C404" s="100"/>
      <c r="D404" s="100"/>
      <c r="E404" s="100"/>
      <c r="F404" s="100"/>
      <c r="G404" s="101"/>
      <c r="H404" s="101"/>
      <c r="I404" s="101"/>
      <c r="J404" s="102"/>
      <c r="K404" s="103"/>
      <c r="L404" s="104"/>
      <c r="M404" s="104"/>
      <c r="N404" s="104"/>
      <c r="O404" s="103"/>
      <c r="P404" s="103"/>
      <c r="Q404" s="103"/>
      <c r="R404" s="113"/>
      <c r="S404" s="113"/>
      <c r="T404" s="113"/>
    </row>
    <row r="405" spans="1:20" s="92" customFormat="1" x14ac:dyDescent="0.2">
      <c r="A405" s="59" t="s">
        <v>242</v>
      </c>
      <c r="B405" s="100"/>
      <c r="C405" s="100"/>
      <c r="D405" s="100"/>
      <c r="E405" s="100"/>
      <c r="F405" s="100"/>
      <c r="G405" s="101"/>
      <c r="H405" s="101"/>
      <c r="I405" s="101"/>
      <c r="J405" s="102"/>
      <c r="K405" s="103"/>
      <c r="L405" s="104"/>
      <c r="M405" s="104"/>
      <c r="N405" s="104"/>
      <c r="O405" s="103"/>
      <c r="P405" s="103"/>
      <c r="Q405" s="103"/>
      <c r="R405" s="113"/>
      <c r="S405" s="113"/>
      <c r="T405" s="113"/>
    </row>
    <row r="406" spans="1:20" s="92" customFormat="1" x14ac:dyDescent="0.2">
      <c r="A406" s="59" t="s">
        <v>243</v>
      </c>
      <c r="B406" s="100"/>
      <c r="C406" s="100"/>
      <c r="D406" s="100"/>
      <c r="E406" s="100"/>
      <c r="F406" s="100"/>
      <c r="G406" s="101"/>
      <c r="H406" s="101"/>
      <c r="I406" s="101"/>
      <c r="J406" s="102"/>
      <c r="K406" s="103"/>
      <c r="L406" s="104"/>
      <c r="M406" s="104"/>
      <c r="N406" s="104"/>
      <c r="O406" s="103"/>
      <c r="P406" s="103"/>
      <c r="Q406" s="103"/>
      <c r="R406" s="113"/>
      <c r="S406" s="113"/>
      <c r="T406" s="113"/>
    </row>
    <row r="407" spans="1:20" s="92" customFormat="1" x14ac:dyDescent="0.2">
      <c r="A407" s="59" t="s">
        <v>244</v>
      </c>
      <c r="B407" s="100"/>
      <c r="C407" s="100"/>
      <c r="D407" s="100"/>
      <c r="E407" s="100"/>
      <c r="F407" s="100"/>
      <c r="G407" s="101"/>
      <c r="H407" s="101"/>
      <c r="I407" s="101"/>
      <c r="J407" s="102"/>
      <c r="K407" s="103"/>
      <c r="L407" s="104"/>
      <c r="M407" s="104"/>
      <c r="N407" s="104"/>
      <c r="O407" s="103"/>
      <c r="P407" s="103"/>
      <c r="Q407" s="103"/>
      <c r="R407" s="113"/>
      <c r="S407" s="113"/>
      <c r="T407" s="113"/>
    </row>
    <row r="408" spans="1:20" x14ac:dyDescent="0.2">
      <c r="N408" s="167"/>
    </row>
  </sheetData>
  <phoneticPr fontId="3" type="noConversion"/>
  <conditionalFormatting sqref="S11:T402">
    <cfRule type="expression" dxfId="557" priority="2" stopIfTrue="1">
      <formula>OR(LEFT(#REF!,3)="TIR",LEFT(#REF!,2)="IR")</formula>
    </cfRule>
  </conditionalFormatting>
  <conditionalFormatting sqref="A11:A402 P11:Q402">
    <cfRule type="expression" dxfId="556" priority="3" stopIfTrue="1">
      <formula>#REF!&gt;0</formula>
    </cfRule>
  </conditionalFormatting>
  <conditionalFormatting sqref="B11:M359 B361:M402">
    <cfRule type="expression" dxfId="555" priority="4" stopIfTrue="1">
      <formula>LEFT(#REF!,3)="TIR"</formula>
    </cfRule>
  </conditionalFormatting>
  <conditionalFormatting sqref="B360:M360">
    <cfRule type="expression" dxfId="554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>
    <pageSetUpPr fitToPage="1"/>
  </sheetPr>
  <dimension ref="A1:S332"/>
  <sheetViews>
    <sheetView rightToLeft="1" zoomScale="80" zoomScaleNormal="80" workbookViewId="0"/>
  </sheetViews>
  <sheetFormatPr defaultRowHeight="12.75" x14ac:dyDescent="0.2"/>
  <cols>
    <col min="1" max="1" width="36.5703125" style="9" bestFit="1" customWidth="1"/>
    <col min="2" max="2" width="15.7109375" style="8" bestFit="1" customWidth="1"/>
    <col min="3" max="3" width="12.28515625" style="8" customWidth="1"/>
    <col min="4" max="4" width="11.28515625" style="8" customWidth="1"/>
    <col min="5" max="5" width="13.28515625" style="8" customWidth="1"/>
    <col min="6" max="6" width="40.7109375" style="8" bestFit="1" customWidth="1"/>
    <col min="7" max="7" width="12.85546875" style="45" bestFit="1" customWidth="1"/>
    <col min="8" max="8" width="13.5703125" style="45" bestFit="1" customWidth="1"/>
    <col min="9" max="9" width="10.28515625" style="45" bestFit="1" customWidth="1"/>
    <col min="10" max="10" width="16.5703125" style="45" bestFit="1" customWidth="1"/>
    <col min="11" max="11" width="13.85546875" style="27" bestFit="1" customWidth="1"/>
    <col min="12" max="12" width="22.85546875" style="47" bestFit="1" customWidth="1"/>
    <col min="13" max="13" width="26.42578125" style="47" bestFit="1" customWidth="1"/>
    <col min="14" max="14" width="20.7109375" style="49" customWidth="1"/>
    <col min="15" max="15" width="11.42578125" style="19" bestFit="1" customWidth="1"/>
    <col min="16" max="16" width="7.28515625" style="19" customWidth="1"/>
    <col min="17" max="18" width="10.5703125" style="12" customWidth="1"/>
    <col min="19" max="19" width="11.42578125" style="14" customWidth="1"/>
    <col min="20" max="20" width="15.42578125" style="14" customWidth="1"/>
    <col min="21" max="16384" width="9.140625" style="14"/>
  </cols>
  <sheetData>
    <row r="1" spans="1:19" s="6" customFormat="1" x14ac:dyDescent="0.2">
      <c r="A1" s="6" t="s">
        <v>235</v>
      </c>
      <c r="B1" s="8" t="s">
        <v>245</v>
      </c>
      <c r="C1" s="8"/>
      <c r="D1" s="8"/>
      <c r="E1" s="8"/>
      <c r="F1" s="8"/>
      <c r="G1" s="45"/>
      <c r="H1" s="45"/>
      <c r="I1" s="45"/>
      <c r="J1" s="45"/>
      <c r="K1" s="27"/>
      <c r="L1" s="47"/>
      <c r="M1" s="47"/>
      <c r="N1" s="48"/>
      <c r="O1" s="13"/>
      <c r="P1" s="13"/>
      <c r="Q1" s="12"/>
      <c r="R1" s="12"/>
      <c r="S1" s="14"/>
    </row>
    <row r="2" spans="1:19" s="6" customFormat="1" x14ac:dyDescent="0.2">
      <c r="A2" s="9" t="s">
        <v>236</v>
      </c>
      <c r="B2" s="8" t="s">
        <v>148</v>
      </c>
      <c r="C2" s="8"/>
      <c r="D2" s="8"/>
      <c r="E2" s="8"/>
      <c r="F2" s="8"/>
      <c r="G2" s="45"/>
      <c r="H2" s="45"/>
      <c r="I2" s="45"/>
      <c r="J2" s="45"/>
      <c r="K2" s="27"/>
      <c r="L2" s="47"/>
      <c r="M2" s="47"/>
      <c r="N2" s="48"/>
      <c r="O2" s="13"/>
      <c r="P2" s="13"/>
      <c r="Q2" s="12"/>
      <c r="R2" s="12"/>
      <c r="S2" s="14"/>
    </row>
    <row r="3" spans="1:19" s="6" customFormat="1" x14ac:dyDescent="0.2">
      <c r="A3" s="9" t="s">
        <v>237</v>
      </c>
      <c r="B3" s="8" t="s">
        <v>238</v>
      </c>
      <c r="C3" s="8"/>
      <c r="D3" s="8"/>
      <c r="E3" s="8"/>
      <c r="F3" s="8"/>
      <c r="G3" s="45"/>
      <c r="H3" s="45"/>
      <c r="I3" s="45"/>
      <c r="J3" s="45"/>
      <c r="K3" s="27"/>
      <c r="L3" s="47"/>
      <c r="M3" s="47"/>
      <c r="N3" s="48"/>
      <c r="O3" s="13"/>
      <c r="P3" s="13"/>
      <c r="Q3" s="12"/>
      <c r="R3" s="12"/>
      <c r="S3" s="14"/>
    </row>
    <row r="4" spans="1:19" s="6" customFormat="1" ht="13.5" thickBot="1" x14ac:dyDescent="0.25">
      <c r="A4" s="9" t="s">
        <v>239</v>
      </c>
      <c r="B4" s="8" t="s">
        <v>247</v>
      </c>
      <c r="C4" s="8"/>
      <c r="D4" s="8"/>
      <c r="E4" s="8"/>
      <c r="F4" s="8"/>
      <c r="G4" s="45"/>
      <c r="H4" s="45"/>
      <c r="I4" s="45"/>
      <c r="J4" s="45"/>
      <c r="K4" s="27"/>
      <c r="L4" s="47"/>
      <c r="M4" s="47"/>
      <c r="N4" s="48"/>
      <c r="O4" s="13"/>
      <c r="P4" s="13"/>
      <c r="Q4" s="12"/>
      <c r="R4" s="12"/>
      <c r="S4" s="14"/>
    </row>
    <row r="5" spans="1:19" s="6" customFormat="1" ht="13.5" thickBot="1" x14ac:dyDescent="0.25">
      <c r="A5" s="254" t="s">
        <v>11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6"/>
      <c r="N5" s="257"/>
      <c r="O5" s="13"/>
      <c r="P5" s="13"/>
      <c r="Q5" s="12"/>
      <c r="R5" s="12"/>
      <c r="S5" s="14"/>
    </row>
    <row r="6" spans="1:19" s="6" customFormat="1" x14ac:dyDescent="0.2">
      <c r="A6" s="251" t="s">
        <v>21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3"/>
    </row>
    <row r="7" spans="1:19" s="6" customFormat="1" x14ac:dyDescent="0.2">
      <c r="A7" s="66" t="s">
        <v>155</v>
      </c>
      <c r="B7" s="186" t="s">
        <v>68</v>
      </c>
      <c r="C7" s="186" t="s">
        <v>75</v>
      </c>
      <c r="D7" s="186" t="s">
        <v>76</v>
      </c>
      <c r="E7" s="186" t="s">
        <v>73</v>
      </c>
      <c r="F7" s="186" t="s">
        <v>19</v>
      </c>
      <c r="G7" s="186" t="s">
        <v>6</v>
      </c>
      <c r="H7" s="187" t="s">
        <v>66</v>
      </c>
      <c r="I7" s="187" t="s">
        <v>67</v>
      </c>
      <c r="J7" s="187" t="s">
        <v>132</v>
      </c>
      <c r="K7" s="187" t="s">
        <v>7</v>
      </c>
      <c r="L7" s="187" t="s">
        <v>17</v>
      </c>
      <c r="M7" s="69" t="s">
        <v>74</v>
      </c>
      <c r="N7" s="70" t="s">
        <v>8</v>
      </c>
    </row>
    <row r="8" spans="1:19" s="6" customFormat="1" x14ac:dyDescent="0.2">
      <c r="A8" s="198"/>
      <c r="B8" s="189"/>
      <c r="C8" s="189"/>
      <c r="D8" s="189"/>
      <c r="E8" s="189"/>
      <c r="F8" s="189"/>
      <c r="G8" s="190"/>
      <c r="H8" s="1" t="s">
        <v>131</v>
      </c>
      <c r="I8" s="1"/>
      <c r="J8" s="1" t="s">
        <v>133</v>
      </c>
      <c r="K8" s="1" t="s">
        <v>133</v>
      </c>
      <c r="L8" s="1" t="s">
        <v>9</v>
      </c>
      <c r="M8" s="25" t="s">
        <v>9</v>
      </c>
      <c r="N8" s="5" t="s">
        <v>9</v>
      </c>
    </row>
    <row r="9" spans="1:19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89">
        <v>8</v>
      </c>
      <c r="J9" s="189">
        <v>9</v>
      </c>
      <c r="K9" s="189">
        <v>10</v>
      </c>
      <c r="L9" s="189">
        <v>11</v>
      </c>
      <c r="M9" s="201">
        <v>12</v>
      </c>
      <c r="N9" s="202">
        <v>13</v>
      </c>
    </row>
    <row r="10" spans="1:19" s="92" customFormat="1" ht="12.75" customHeight="1" thickBot="1" x14ac:dyDescent="0.25">
      <c r="A10" s="124" t="s">
        <v>58</v>
      </c>
      <c r="B10" s="53" t="s">
        <v>247</v>
      </c>
      <c r="C10" s="53" t="s">
        <v>247</v>
      </c>
      <c r="D10" s="53" t="s">
        <v>247</v>
      </c>
      <c r="E10" s="53" t="s">
        <v>247</v>
      </c>
      <c r="F10" s="53" t="s">
        <v>247</v>
      </c>
      <c r="G10" s="125" t="s">
        <v>247</v>
      </c>
      <c r="H10" s="126" t="s">
        <v>247</v>
      </c>
      <c r="I10" s="125" t="s">
        <v>247</v>
      </c>
      <c r="J10" s="125" t="s">
        <v>247</v>
      </c>
      <c r="K10" s="85">
        <v>9336785.4173247013</v>
      </c>
      <c r="L10" s="53" t="s">
        <v>247</v>
      </c>
      <c r="M10" s="53">
        <v>1</v>
      </c>
      <c r="N10" s="63">
        <v>0.17073026106965872</v>
      </c>
    </row>
    <row r="11" spans="1:19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7" t="s">
        <v>247</v>
      </c>
      <c r="H11" s="108" t="s">
        <v>247</v>
      </c>
      <c r="I11" s="96" t="s">
        <v>247</v>
      </c>
      <c r="J11" s="96" t="s">
        <v>247</v>
      </c>
      <c r="K11" s="109">
        <v>5780811.109657567</v>
      </c>
      <c r="L11" s="95" t="s">
        <v>247</v>
      </c>
      <c r="M11" s="95">
        <v>0.61914361863035738</v>
      </c>
      <c r="N11" s="95">
        <v>0.10570655164837413</v>
      </c>
    </row>
    <row r="12" spans="1:19" s="92" customFormat="1" x14ac:dyDescent="0.2">
      <c r="A12" s="72" t="s">
        <v>1942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07" t="s">
        <v>247</v>
      </c>
      <c r="H12" s="110" t="s">
        <v>247</v>
      </c>
      <c r="I12" s="96" t="s">
        <v>247</v>
      </c>
      <c r="J12" s="96" t="s">
        <v>247</v>
      </c>
      <c r="K12" s="127">
        <v>3877648.9270453816</v>
      </c>
      <c r="L12" s="112" t="s">
        <v>247</v>
      </c>
      <c r="M12" s="95">
        <v>0.4153087763857442</v>
      </c>
      <c r="N12" s="95">
        <v>7.0905775816858627E-2</v>
      </c>
    </row>
    <row r="13" spans="1:19" x14ac:dyDescent="0.2">
      <c r="A13" s="159" t="s">
        <v>2017</v>
      </c>
      <c r="B13" s="160" t="s">
        <v>2018</v>
      </c>
      <c r="C13" s="160" t="s">
        <v>951</v>
      </c>
      <c r="D13" s="160" t="s">
        <v>247</v>
      </c>
      <c r="E13" s="160" t="s">
        <v>1788</v>
      </c>
      <c r="F13" s="160" t="s">
        <v>213</v>
      </c>
      <c r="G13" s="161" t="s">
        <v>255</v>
      </c>
      <c r="H13" s="162">
        <v>811912.89473702444</v>
      </c>
      <c r="I13" s="196">
        <v>5612</v>
      </c>
      <c r="J13" s="163">
        <v>805.51780007499997</v>
      </c>
      <c r="K13" s="203">
        <v>46370.069452670781</v>
      </c>
      <c r="L13" s="165">
        <v>4.5847626522448467E-3</v>
      </c>
      <c r="M13" s="195">
        <v>4.96638482947564E-3</v>
      </c>
      <c r="N13" s="195">
        <v>8.4791217850876857E-4</v>
      </c>
      <c r="O13" s="14"/>
      <c r="P13" s="14"/>
      <c r="Q13" s="14"/>
      <c r="R13" s="14"/>
    </row>
    <row r="14" spans="1:19" x14ac:dyDescent="0.2">
      <c r="A14" s="159" t="s">
        <v>1949</v>
      </c>
      <c r="B14" s="160" t="s">
        <v>1950</v>
      </c>
      <c r="C14" s="160" t="s">
        <v>951</v>
      </c>
      <c r="D14" s="160" t="s">
        <v>247</v>
      </c>
      <c r="E14" s="160" t="s">
        <v>1775</v>
      </c>
      <c r="F14" s="160" t="s">
        <v>225</v>
      </c>
      <c r="G14" s="161" t="s">
        <v>255</v>
      </c>
      <c r="H14" s="162">
        <v>24023.014385302471</v>
      </c>
      <c r="I14" s="196">
        <v>3299</v>
      </c>
      <c r="J14" s="196">
        <v>0</v>
      </c>
      <c r="K14" s="203">
        <v>792.51924457112864</v>
      </c>
      <c r="L14" s="165">
        <v>2.1631590234010793E-5</v>
      </c>
      <c r="M14" s="195">
        <v>8.4881381454968865E-5</v>
      </c>
      <c r="N14" s="195">
        <v>1.4491820415760122E-5</v>
      </c>
      <c r="O14" s="14"/>
      <c r="P14" s="14"/>
      <c r="Q14" s="14"/>
      <c r="R14" s="14"/>
    </row>
    <row r="15" spans="1:19" x14ac:dyDescent="0.2">
      <c r="A15" s="159" t="s">
        <v>2005</v>
      </c>
      <c r="B15" s="160" t="s">
        <v>2006</v>
      </c>
      <c r="C15" s="160" t="s">
        <v>951</v>
      </c>
      <c r="D15" s="160" t="s">
        <v>247</v>
      </c>
      <c r="E15" s="160" t="s">
        <v>1311</v>
      </c>
      <c r="F15" s="160" t="s">
        <v>223</v>
      </c>
      <c r="G15" s="161" t="s">
        <v>255</v>
      </c>
      <c r="H15" s="162">
        <v>1176274.7909380754</v>
      </c>
      <c r="I15" s="196">
        <v>3920.0000000000005</v>
      </c>
      <c r="J15" s="196">
        <v>0</v>
      </c>
      <c r="K15" s="203">
        <v>46109.971804772555</v>
      </c>
      <c r="L15" s="165">
        <v>5.2414979400938425E-3</v>
      </c>
      <c r="M15" s="195">
        <v>4.9385275278163773E-3</v>
      </c>
      <c r="N15" s="195">
        <v>8.4315609412378631E-4</v>
      </c>
      <c r="O15" s="14"/>
      <c r="P15" s="14"/>
      <c r="Q15" s="14"/>
      <c r="R15" s="14"/>
    </row>
    <row r="16" spans="1:19" x14ac:dyDescent="0.2">
      <c r="A16" s="159" t="s">
        <v>2012</v>
      </c>
      <c r="B16" s="160" t="s">
        <v>2013</v>
      </c>
      <c r="C16" s="160" t="s">
        <v>951</v>
      </c>
      <c r="D16" s="160" t="s">
        <v>247</v>
      </c>
      <c r="E16" s="160" t="s">
        <v>1311</v>
      </c>
      <c r="F16" s="160" t="s">
        <v>223</v>
      </c>
      <c r="G16" s="161" t="s">
        <v>255</v>
      </c>
      <c r="H16" s="162">
        <v>438379.49216751393</v>
      </c>
      <c r="I16" s="196">
        <v>3735.6952999999999</v>
      </c>
      <c r="J16" s="196">
        <v>0</v>
      </c>
      <c r="K16" s="203">
        <v>16376.522083502077</v>
      </c>
      <c r="L16" s="165">
        <v>1.9534255285220798E-3</v>
      </c>
      <c r="M16" s="195">
        <v>1.7539786287810494E-3</v>
      </c>
      <c r="N16" s="195">
        <v>2.9945722920239056E-4</v>
      </c>
      <c r="O16" s="14"/>
      <c r="P16" s="14"/>
      <c r="Q16" s="14"/>
      <c r="R16" s="14"/>
    </row>
    <row r="17" spans="1:18" x14ac:dyDescent="0.2">
      <c r="A17" s="159" t="s">
        <v>1969</v>
      </c>
      <c r="B17" s="160" t="s">
        <v>1970</v>
      </c>
      <c r="C17" s="160" t="s">
        <v>951</v>
      </c>
      <c r="D17" s="160" t="s">
        <v>247</v>
      </c>
      <c r="E17" s="160" t="s">
        <v>1971</v>
      </c>
      <c r="F17" s="160" t="s">
        <v>229</v>
      </c>
      <c r="G17" s="161" t="s">
        <v>255</v>
      </c>
      <c r="H17" s="162">
        <v>101530.12877947564</v>
      </c>
      <c r="I17" s="196">
        <v>30960.000000000004</v>
      </c>
      <c r="J17" s="196">
        <v>0</v>
      </c>
      <c r="K17" s="203">
        <v>31433.727870125651</v>
      </c>
      <c r="L17" s="165">
        <v>1.8114939740911484E-3</v>
      </c>
      <c r="M17" s="195">
        <v>3.3666542032549417E-3</v>
      </c>
      <c r="N17" s="195">
        <v>5.7478975105298015E-4</v>
      </c>
      <c r="O17" s="14"/>
      <c r="P17" s="14"/>
      <c r="Q17" s="14"/>
      <c r="R17" s="14"/>
    </row>
    <row r="18" spans="1:18" x14ac:dyDescent="0.2">
      <c r="A18" s="159" t="s">
        <v>1947</v>
      </c>
      <c r="B18" s="160" t="s">
        <v>1948</v>
      </c>
      <c r="C18" s="160" t="s">
        <v>951</v>
      </c>
      <c r="D18" s="160" t="s">
        <v>247</v>
      </c>
      <c r="E18" s="160" t="s">
        <v>1538</v>
      </c>
      <c r="F18" s="160" t="s">
        <v>210</v>
      </c>
      <c r="G18" s="161" t="s">
        <v>255</v>
      </c>
      <c r="H18" s="162">
        <v>5516378.1233494151</v>
      </c>
      <c r="I18" s="196">
        <v>2545</v>
      </c>
      <c r="J18" s="196">
        <v>0</v>
      </c>
      <c r="K18" s="203">
        <v>140391.82323874606</v>
      </c>
      <c r="L18" s="165">
        <v>4.279094483567782E-3</v>
      </c>
      <c r="M18" s="195">
        <v>1.503641959878874E-2</v>
      </c>
      <c r="N18" s="195">
        <v>2.5671718436541349E-3</v>
      </c>
      <c r="O18" s="14"/>
      <c r="P18" s="14"/>
      <c r="Q18" s="14"/>
      <c r="R18" s="14"/>
    </row>
    <row r="19" spans="1:18" x14ac:dyDescent="0.2">
      <c r="A19" s="159" t="s">
        <v>1978</v>
      </c>
      <c r="B19" s="160" t="s">
        <v>1979</v>
      </c>
      <c r="C19" s="160" t="s">
        <v>951</v>
      </c>
      <c r="D19" s="160" t="s">
        <v>247</v>
      </c>
      <c r="E19" s="160" t="s">
        <v>1140</v>
      </c>
      <c r="F19" s="160" t="s">
        <v>221</v>
      </c>
      <c r="G19" s="161" t="s">
        <v>255</v>
      </c>
      <c r="H19" s="162">
        <v>1914450.903778102</v>
      </c>
      <c r="I19" s="196">
        <v>5626</v>
      </c>
      <c r="J19" s="196">
        <v>0</v>
      </c>
      <c r="K19" s="203">
        <v>107707.00784504644</v>
      </c>
      <c r="L19" s="165">
        <v>1.5410067244014487E-2</v>
      </c>
      <c r="M19" s="195">
        <v>1.1535769864132538E-2</v>
      </c>
      <c r="N19" s="195">
        <v>1.9695050005428499E-3</v>
      </c>
      <c r="O19" s="14"/>
      <c r="P19" s="14"/>
      <c r="Q19" s="14"/>
      <c r="R19" s="14"/>
    </row>
    <row r="20" spans="1:18" x14ac:dyDescent="0.2">
      <c r="A20" s="159" t="s">
        <v>1955</v>
      </c>
      <c r="B20" s="160" t="s">
        <v>1956</v>
      </c>
      <c r="C20" s="160" t="s">
        <v>951</v>
      </c>
      <c r="D20" s="160" t="s">
        <v>247</v>
      </c>
      <c r="E20" s="160" t="s">
        <v>1957</v>
      </c>
      <c r="F20" s="160" t="s">
        <v>193</v>
      </c>
      <c r="G20" s="161" t="s">
        <v>255</v>
      </c>
      <c r="H20" s="162">
        <v>401539.6243773835</v>
      </c>
      <c r="I20" s="196">
        <v>57240</v>
      </c>
      <c r="J20" s="196">
        <v>705.10358022340006</v>
      </c>
      <c r="K20" s="203">
        <v>230546.38457344897</v>
      </c>
      <c r="L20" s="165">
        <v>9.0550640229612768E-3</v>
      </c>
      <c r="M20" s="195">
        <v>2.4692265514173955E-2</v>
      </c>
      <c r="N20" s="195">
        <v>4.2157169376362495E-3</v>
      </c>
      <c r="O20" s="14"/>
      <c r="P20" s="14"/>
      <c r="Q20" s="14"/>
      <c r="R20" s="14"/>
    </row>
    <row r="21" spans="1:18" x14ac:dyDescent="0.2">
      <c r="A21" s="159" t="s">
        <v>1980</v>
      </c>
      <c r="B21" s="160" t="s">
        <v>1981</v>
      </c>
      <c r="C21" s="160" t="s">
        <v>951</v>
      </c>
      <c r="D21" s="160" t="s">
        <v>247</v>
      </c>
      <c r="E21" s="160" t="s">
        <v>1982</v>
      </c>
      <c r="F21" s="160" t="s">
        <v>221</v>
      </c>
      <c r="G21" s="161" t="s">
        <v>255</v>
      </c>
      <c r="H21" s="162">
        <v>785817.38289755932</v>
      </c>
      <c r="I21" s="196">
        <v>3580.0000000000005</v>
      </c>
      <c r="J21" s="196">
        <v>0</v>
      </c>
      <c r="K21" s="203">
        <v>28132.262307732624</v>
      </c>
      <c r="L21" s="165">
        <v>4.3723936537815936E-3</v>
      </c>
      <c r="M21" s="195">
        <v>3.0130565339471461E-3</v>
      </c>
      <c r="N21" s="195">
        <v>5.1441992865843738E-4</v>
      </c>
      <c r="O21" s="14"/>
      <c r="P21" s="14"/>
      <c r="Q21" s="14"/>
      <c r="R21" s="14"/>
    </row>
    <row r="22" spans="1:18" x14ac:dyDescent="0.2">
      <c r="A22" s="159" t="s">
        <v>1995</v>
      </c>
      <c r="B22" s="160" t="s">
        <v>1996</v>
      </c>
      <c r="C22" s="160" t="s">
        <v>951</v>
      </c>
      <c r="D22" s="160" t="s">
        <v>247</v>
      </c>
      <c r="E22" s="160" t="s">
        <v>1997</v>
      </c>
      <c r="F22" s="160" t="s">
        <v>226</v>
      </c>
      <c r="G22" s="161" t="s">
        <v>255</v>
      </c>
      <c r="H22" s="162">
        <v>79634.600366182291</v>
      </c>
      <c r="I22" s="196">
        <v>190000</v>
      </c>
      <c r="J22" s="196">
        <v>0</v>
      </c>
      <c r="K22" s="203">
        <v>151305.74069574635</v>
      </c>
      <c r="L22" s="165">
        <v>2.0751179089341473E-2</v>
      </c>
      <c r="M22" s="195">
        <v>1.6205335555317977E-2</v>
      </c>
      <c r="N22" s="195">
        <v>2.7667411700808609E-3</v>
      </c>
      <c r="O22" s="14"/>
      <c r="P22" s="14"/>
      <c r="Q22" s="14"/>
      <c r="R22" s="14"/>
    </row>
    <row r="23" spans="1:18" x14ac:dyDescent="0.2">
      <c r="A23" s="159" t="s">
        <v>1983</v>
      </c>
      <c r="B23" s="160" t="s">
        <v>1984</v>
      </c>
      <c r="C23" s="160" t="s">
        <v>951</v>
      </c>
      <c r="D23" s="160" t="s">
        <v>247</v>
      </c>
      <c r="E23" s="160" t="s">
        <v>1137</v>
      </c>
      <c r="F23" s="160" t="s">
        <v>221</v>
      </c>
      <c r="G23" s="161" t="s">
        <v>255</v>
      </c>
      <c r="H23" s="162">
        <v>4607442.9009732604</v>
      </c>
      <c r="I23" s="196">
        <v>2065</v>
      </c>
      <c r="J23" s="196">
        <v>0</v>
      </c>
      <c r="K23" s="203">
        <v>95143.695905097848</v>
      </c>
      <c r="L23" s="165">
        <v>9.8064109210833569E-3</v>
      </c>
      <c r="M23" s="195">
        <v>1.0190198409032267E-2</v>
      </c>
      <c r="N23" s="195">
        <v>1.7397752347257001E-3</v>
      </c>
      <c r="O23" s="14"/>
      <c r="P23" s="14"/>
      <c r="Q23" s="14"/>
      <c r="R23" s="14"/>
    </row>
    <row r="24" spans="1:18" x14ac:dyDescent="0.2">
      <c r="A24" s="159" t="s">
        <v>1991</v>
      </c>
      <c r="B24" s="160" t="s">
        <v>1992</v>
      </c>
      <c r="C24" s="160" t="s">
        <v>951</v>
      </c>
      <c r="D24" s="160" t="s">
        <v>247</v>
      </c>
      <c r="E24" s="160" t="s">
        <v>1137</v>
      </c>
      <c r="F24" s="160" t="s">
        <v>221</v>
      </c>
      <c r="G24" s="161" t="s">
        <v>255</v>
      </c>
      <c r="H24" s="162">
        <v>387448.5723652569</v>
      </c>
      <c r="I24" s="196">
        <v>2049.9438</v>
      </c>
      <c r="J24" s="196">
        <v>0</v>
      </c>
      <c r="K24" s="203">
        <v>7942.4779861871984</v>
      </c>
      <c r="L24" s="165">
        <v>8.2463960879433163E-4</v>
      </c>
      <c r="M24" s="195">
        <v>8.5066515199649743E-4</v>
      </c>
      <c r="N24" s="195">
        <v>1.4523428348322295E-4</v>
      </c>
      <c r="O24" s="14"/>
      <c r="P24" s="14"/>
      <c r="Q24" s="14"/>
      <c r="R24" s="14"/>
    </row>
    <row r="25" spans="1:18" x14ac:dyDescent="0.2">
      <c r="A25" s="159" t="s">
        <v>2001</v>
      </c>
      <c r="B25" s="160" t="s">
        <v>2002</v>
      </c>
      <c r="C25" s="160" t="s">
        <v>951</v>
      </c>
      <c r="D25" s="160" t="s">
        <v>247</v>
      </c>
      <c r="E25" s="160" t="s">
        <v>1757</v>
      </c>
      <c r="F25" s="160" t="s">
        <v>229</v>
      </c>
      <c r="G25" s="161" t="s">
        <v>255</v>
      </c>
      <c r="H25" s="162">
        <v>625333.50082233571</v>
      </c>
      <c r="I25" s="196">
        <v>1108</v>
      </c>
      <c r="J25" s="196">
        <v>0</v>
      </c>
      <c r="K25" s="203">
        <v>6928.6951891114823</v>
      </c>
      <c r="L25" s="165">
        <v>1.1415174917081966E-3</v>
      </c>
      <c r="M25" s="195">
        <v>7.4208572644874845E-4</v>
      </c>
      <c r="N25" s="195">
        <v>1.2669648981266217E-4</v>
      </c>
      <c r="O25" s="14"/>
      <c r="P25" s="14"/>
      <c r="Q25" s="14"/>
      <c r="R25" s="14"/>
    </row>
    <row r="26" spans="1:18" x14ac:dyDescent="0.2">
      <c r="A26" s="159" t="s">
        <v>1943</v>
      </c>
      <c r="B26" s="160" t="s">
        <v>1944</v>
      </c>
      <c r="C26" s="160" t="s">
        <v>951</v>
      </c>
      <c r="D26" s="160" t="s">
        <v>247</v>
      </c>
      <c r="E26" s="160" t="s">
        <v>1169</v>
      </c>
      <c r="F26" s="160" t="s">
        <v>204</v>
      </c>
      <c r="G26" s="161" t="s">
        <v>255</v>
      </c>
      <c r="H26" s="162">
        <v>24447253.426366732</v>
      </c>
      <c r="I26" s="196">
        <v>606.5</v>
      </c>
      <c r="J26" s="204">
        <v>0</v>
      </c>
      <c r="K26" s="203">
        <v>148272.59202926559</v>
      </c>
      <c r="L26" s="165">
        <v>8.8398715400330487E-3</v>
      </c>
      <c r="M26" s="195">
        <v>1.5880475495789064E-2</v>
      </c>
      <c r="N26" s="195">
        <v>2.711277727306385E-3</v>
      </c>
      <c r="O26" s="14"/>
      <c r="P26" s="14"/>
      <c r="Q26" s="14"/>
      <c r="R26" s="14"/>
    </row>
    <row r="27" spans="1:18" x14ac:dyDescent="0.2">
      <c r="A27" s="159" t="s">
        <v>2007</v>
      </c>
      <c r="B27" s="160" t="s">
        <v>2008</v>
      </c>
      <c r="C27" s="160" t="s">
        <v>951</v>
      </c>
      <c r="D27" s="160" t="s">
        <v>247</v>
      </c>
      <c r="E27" s="160" t="s">
        <v>1166</v>
      </c>
      <c r="F27" s="160" t="s">
        <v>221</v>
      </c>
      <c r="G27" s="161" t="s">
        <v>255</v>
      </c>
      <c r="H27" s="162">
        <v>327319.13261836959</v>
      </c>
      <c r="I27" s="196">
        <v>36000</v>
      </c>
      <c r="J27" s="196">
        <v>0</v>
      </c>
      <c r="K27" s="203">
        <v>117834.88774261305</v>
      </c>
      <c r="L27" s="165">
        <v>1.3658689616028797E-2</v>
      </c>
      <c r="M27" s="195">
        <v>1.262049864870694E-2</v>
      </c>
      <c r="N27" s="195">
        <v>2.154701029123011E-3</v>
      </c>
      <c r="O27" s="14"/>
      <c r="P27" s="14"/>
      <c r="Q27" s="14"/>
      <c r="R27" s="14"/>
    </row>
    <row r="28" spans="1:18" x14ac:dyDescent="0.2">
      <c r="A28" s="159" t="s">
        <v>269</v>
      </c>
      <c r="B28" s="160" t="s">
        <v>1951</v>
      </c>
      <c r="C28" s="160" t="s">
        <v>951</v>
      </c>
      <c r="D28" s="160" t="s">
        <v>247</v>
      </c>
      <c r="E28" s="160" t="s">
        <v>1952</v>
      </c>
      <c r="F28" s="160" t="s">
        <v>198</v>
      </c>
      <c r="G28" s="161" t="s">
        <v>255</v>
      </c>
      <c r="H28" s="162">
        <v>16873815.344900019</v>
      </c>
      <c r="I28" s="196">
        <v>1848</v>
      </c>
      <c r="J28" s="196">
        <v>0</v>
      </c>
      <c r="K28" s="203">
        <v>311828.10757287842</v>
      </c>
      <c r="L28" s="165">
        <v>1.3640793289750526E-2</v>
      </c>
      <c r="M28" s="195">
        <v>3.3397801666756897E-2</v>
      </c>
      <c r="N28" s="195">
        <v>5.7020153977180889E-3</v>
      </c>
      <c r="O28" s="14"/>
      <c r="P28" s="14"/>
      <c r="Q28" s="14"/>
      <c r="R28" s="14"/>
    </row>
    <row r="29" spans="1:18" x14ac:dyDescent="0.2">
      <c r="A29" s="159" t="s">
        <v>1960</v>
      </c>
      <c r="B29" s="160" t="s">
        <v>1961</v>
      </c>
      <c r="C29" s="160" t="s">
        <v>951</v>
      </c>
      <c r="D29" s="160" t="s">
        <v>247</v>
      </c>
      <c r="E29" s="160" t="s">
        <v>1396</v>
      </c>
      <c r="F29" s="160" t="s">
        <v>198</v>
      </c>
      <c r="G29" s="161" t="s">
        <v>255</v>
      </c>
      <c r="H29" s="162">
        <v>18002529.158597022</v>
      </c>
      <c r="I29" s="196">
        <v>3172.0000000000005</v>
      </c>
      <c r="J29" s="196">
        <v>0</v>
      </c>
      <c r="K29" s="203">
        <v>571040.22491069743</v>
      </c>
      <c r="L29" s="165">
        <v>1.3466510186206666E-2</v>
      </c>
      <c r="M29" s="195">
        <v>6.1160260130977653E-2</v>
      </c>
      <c r="N29" s="195">
        <v>1.0441907179250054E-2</v>
      </c>
      <c r="O29" s="14"/>
      <c r="P29" s="14"/>
      <c r="Q29" s="14"/>
      <c r="R29" s="14"/>
    </row>
    <row r="30" spans="1:18" x14ac:dyDescent="0.2">
      <c r="A30" s="159" t="s">
        <v>1958</v>
      </c>
      <c r="B30" s="160" t="s">
        <v>1959</v>
      </c>
      <c r="C30" s="160" t="s">
        <v>951</v>
      </c>
      <c r="D30" s="160" t="s">
        <v>247</v>
      </c>
      <c r="E30" s="160" t="s">
        <v>1078</v>
      </c>
      <c r="F30" s="160" t="s">
        <v>198</v>
      </c>
      <c r="G30" s="161" t="s">
        <v>255</v>
      </c>
      <c r="H30" s="162">
        <v>17688736.966066226</v>
      </c>
      <c r="I30" s="196">
        <v>2931</v>
      </c>
      <c r="J30" s="196">
        <v>0</v>
      </c>
      <c r="K30" s="203">
        <v>518456.88047464634</v>
      </c>
      <c r="L30" s="165">
        <v>1.1457882216116445E-2</v>
      </c>
      <c r="M30" s="195">
        <v>5.5528413399394738E-2</v>
      </c>
      <c r="N30" s="195">
        <v>9.4803805164626002E-3</v>
      </c>
      <c r="O30" s="14"/>
      <c r="P30" s="14"/>
      <c r="Q30" s="14"/>
      <c r="R30" s="14"/>
    </row>
    <row r="31" spans="1:18" x14ac:dyDescent="0.2">
      <c r="A31" s="159" t="s">
        <v>1962</v>
      </c>
      <c r="B31" s="160" t="s">
        <v>1963</v>
      </c>
      <c r="C31" s="160" t="s">
        <v>951</v>
      </c>
      <c r="D31" s="160" t="s">
        <v>247</v>
      </c>
      <c r="E31" s="160" t="s">
        <v>1964</v>
      </c>
      <c r="F31" s="160" t="s">
        <v>198</v>
      </c>
      <c r="G31" s="161" t="s">
        <v>255</v>
      </c>
      <c r="H31" s="162">
        <v>696248.43859365501</v>
      </c>
      <c r="I31" s="196">
        <v>11390</v>
      </c>
      <c r="J31" s="196">
        <v>0</v>
      </c>
      <c r="K31" s="203">
        <v>79302.697154824156</v>
      </c>
      <c r="L31" s="165">
        <v>2.7075488466382054E-3</v>
      </c>
      <c r="M31" s="195">
        <v>8.4935760660918135E-3</v>
      </c>
      <c r="N31" s="195">
        <v>1.4501104591788604E-3</v>
      </c>
      <c r="O31" s="14"/>
      <c r="P31" s="14"/>
      <c r="Q31" s="14"/>
      <c r="R31" s="14"/>
    </row>
    <row r="32" spans="1:18" x14ac:dyDescent="0.2">
      <c r="A32" s="159" t="s">
        <v>2009</v>
      </c>
      <c r="B32" s="160" t="s">
        <v>2010</v>
      </c>
      <c r="C32" s="160" t="s">
        <v>951</v>
      </c>
      <c r="D32" s="160" t="s">
        <v>247</v>
      </c>
      <c r="E32" s="160" t="s">
        <v>2011</v>
      </c>
      <c r="F32" s="160" t="s">
        <v>226</v>
      </c>
      <c r="G32" s="161" t="s">
        <v>255</v>
      </c>
      <c r="H32" s="162">
        <v>12436.772388104775</v>
      </c>
      <c r="I32" s="196">
        <v>124000</v>
      </c>
      <c r="J32" s="196">
        <v>0</v>
      </c>
      <c r="K32" s="203">
        <v>15421.597761249919</v>
      </c>
      <c r="L32" s="165">
        <v>1.6146640702567354E-3</v>
      </c>
      <c r="M32" s="195">
        <v>1.6517031367813868E-3</v>
      </c>
      <c r="N32" s="195">
        <v>2.8199570775226039E-4</v>
      </c>
      <c r="O32" s="14"/>
      <c r="P32" s="14"/>
      <c r="Q32" s="14"/>
      <c r="R32" s="14"/>
    </row>
    <row r="33" spans="1:18" x14ac:dyDescent="0.2">
      <c r="A33" s="159" t="s">
        <v>1985</v>
      </c>
      <c r="B33" s="160" t="s">
        <v>1986</v>
      </c>
      <c r="C33" s="160" t="s">
        <v>951</v>
      </c>
      <c r="D33" s="160" t="s">
        <v>247</v>
      </c>
      <c r="E33" s="160" t="s">
        <v>1307</v>
      </c>
      <c r="F33" s="160" t="s">
        <v>199</v>
      </c>
      <c r="G33" s="161" t="s">
        <v>255</v>
      </c>
      <c r="H33" s="162">
        <v>1502223.3242217714</v>
      </c>
      <c r="I33" s="196">
        <v>3750</v>
      </c>
      <c r="J33" s="196">
        <v>0</v>
      </c>
      <c r="K33" s="203">
        <v>56333.374657323286</v>
      </c>
      <c r="L33" s="165">
        <v>5.9507471421844753E-3</v>
      </c>
      <c r="M33" s="195">
        <v>6.0334871306772161E-3</v>
      </c>
      <c r="N33" s="195">
        <v>1.0300988329809471E-3</v>
      </c>
      <c r="O33" s="14"/>
      <c r="P33" s="14"/>
      <c r="Q33" s="14"/>
      <c r="R33" s="14"/>
    </row>
    <row r="34" spans="1:18" x14ac:dyDescent="0.2">
      <c r="A34" s="159" t="s">
        <v>1972</v>
      </c>
      <c r="B34" s="160" t="s">
        <v>1973</v>
      </c>
      <c r="C34" s="160" t="s">
        <v>951</v>
      </c>
      <c r="D34" s="160" t="s">
        <v>247</v>
      </c>
      <c r="E34" s="160" t="s">
        <v>1974</v>
      </c>
      <c r="F34" s="160" t="s">
        <v>199</v>
      </c>
      <c r="G34" s="161" t="s">
        <v>255</v>
      </c>
      <c r="H34" s="162">
        <v>942028.75009459257</v>
      </c>
      <c r="I34" s="196">
        <v>3101</v>
      </c>
      <c r="J34" s="196">
        <v>0</v>
      </c>
      <c r="K34" s="203">
        <v>29212.311540433315</v>
      </c>
      <c r="L34" s="165">
        <v>4.4626553497051115E-3</v>
      </c>
      <c r="M34" s="195">
        <v>3.1287333096709008E-3</v>
      </c>
      <c r="N34" s="195">
        <v>5.3416945477745032E-4</v>
      </c>
      <c r="O34" s="14"/>
      <c r="P34" s="14"/>
      <c r="Q34" s="14"/>
      <c r="R34" s="14"/>
    </row>
    <row r="35" spans="1:18" x14ac:dyDescent="0.2">
      <c r="A35" s="159" t="s">
        <v>1975</v>
      </c>
      <c r="B35" s="160" t="s">
        <v>1976</v>
      </c>
      <c r="C35" s="160" t="s">
        <v>951</v>
      </c>
      <c r="D35" s="160" t="s">
        <v>247</v>
      </c>
      <c r="E35" s="160" t="s">
        <v>1977</v>
      </c>
      <c r="F35" s="160" t="s">
        <v>195</v>
      </c>
      <c r="G35" s="161" t="s">
        <v>255</v>
      </c>
      <c r="H35" s="162">
        <v>802735.39969708305</v>
      </c>
      <c r="I35" s="196">
        <v>15340</v>
      </c>
      <c r="J35" s="196">
        <v>0</v>
      </c>
      <c r="K35" s="203">
        <v>123139.61031353252</v>
      </c>
      <c r="L35" s="165">
        <v>7.3006452832561197E-3</v>
      </c>
      <c r="M35" s="195">
        <v>1.3188651640750261E-2</v>
      </c>
      <c r="N35" s="195">
        <v>2.2517019377820747E-3</v>
      </c>
      <c r="O35" s="14"/>
      <c r="P35" s="14"/>
      <c r="Q35" s="14"/>
      <c r="R35" s="14"/>
    </row>
    <row r="36" spans="1:18" x14ac:dyDescent="0.2">
      <c r="A36" s="159" t="s">
        <v>1993</v>
      </c>
      <c r="B36" s="160" t="s">
        <v>1994</v>
      </c>
      <c r="C36" s="160" t="s">
        <v>951</v>
      </c>
      <c r="D36" s="160" t="s">
        <v>247</v>
      </c>
      <c r="E36" s="160" t="s">
        <v>1194</v>
      </c>
      <c r="F36" s="160" t="s">
        <v>221</v>
      </c>
      <c r="G36" s="161" t="s">
        <v>255</v>
      </c>
      <c r="H36" s="162">
        <v>14682604.622798607</v>
      </c>
      <c r="I36" s="196">
        <v>1120</v>
      </c>
      <c r="J36" s="196">
        <v>0</v>
      </c>
      <c r="K36" s="203">
        <v>164445.1717745499</v>
      </c>
      <c r="L36" s="165">
        <v>1.8662195169368585E-2</v>
      </c>
      <c r="M36" s="195">
        <v>1.761261123870499E-2</v>
      </c>
      <c r="N36" s="195">
        <v>3.0070057149025084E-3</v>
      </c>
      <c r="O36" s="14"/>
      <c r="P36" s="14"/>
      <c r="Q36" s="14"/>
      <c r="R36" s="14"/>
    </row>
    <row r="37" spans="1:18" x14ac:dyDescent="0.2">
      <c r="A37" s="159" t="s">
        <v>1967</v>
      </c>
      <c r="B37" s="160" t="s">
        <v>1968</v>
      </c>
      <c r="C37" s="160" t="s">
        <v>951</v>
      </c>
      <c r="D37" s="160" t="s">
        <v>247</v>
      </c>
      <c r="E37" s="160" t="s">
        <v>1150</v>
      </c>
      <c r="F37" s="160" t="s">
        <v>221</v>
      </c>
      <c r="G37" s="161" t="s">
        <v>255</v>
      </c>
      <c r="H37" s="162">
        <v>347861.36826237</v>
      </c>
      <c r="I37" s="196">
        <v>25160</v>
      </c>
      <c r="J37" s="196">
        <v>0</v>
      </c>
      <c r="K37" s="203">
        <v>87521.920254812285</v>
      </c>
      <c r="L37" s="165">
        <v>7.3247539252085034E-3</v>
      </c>
      <c r="M37" s="195">
        <v>9.3738815173381399E-3</v>
      </c>
      <c r="N37" s="195">
        <v>1.6004052386911893E-3</v>
      </c>
      <c r="O37" s="14"/>
      <c r="P37" s="14"/>
      <c r="Q37" s="14"/>
      <c r="R37" s="14"/>
    </row>
    <row r="38" spans="1:18" x14ac:dyDescent="0.2">
      <c r="A38" s="159" t="s">
        <v>1998</v>
      </c>
      <c r="B38" s="160" t="s">
        <v>1999</v>
      </c>
      <c r="C38" s="160" t="s">
        <v>951</v>
      </c>
      <c r="D38" s="160" t="s">
        <v>247</v>
      </c>
      <c r="E38" s="160" t="s">
        <v>2000</v>
      </c>
      <c r="F38" s="160" t="s">
        <v>195</v>
      </c>
      <c r="G38" s="161" t="s">
        <v>255</v>
      </c>
      <c r="H38" s="162">
        <v>978.24899000872051</v>
      </c>
      <c r="I38" s="196">
        <v>28560.000000000004</v>
      </c>
      <c r="J38" s="196">
        <v>0</v>
      </c>
      <c r="K38" s="203">
        <v>279.38791154649056</v>
      </c>
      <c r="L38" s="165">
        <v>3.3985642601809398E-5</v>
      </c>
      <c r="M38" s="195">
        <v>2.992335145970876E-5</v>
      </c>
      <c r="N38" s="195">
        <v>5.10882160679523E-6</v>
      </c>
      <c r="O38" s="14"/>
      <c r="P38" s="14"/>
      <c r="Q38" s="14"/>
      <c r="R38" s="14"/>
    </row>
    <row r="39" spans="1:18" x14ac:dyDescent="0.2">
      <c r="A39" s="159" t="s">
        <v>2019</v>
      </c>
      <c r="B39" s="160" t="s">
        <v>2020</v>
      </c>
      <c r="C39" s="160" t="s">
        <v>951</v>
      </c>
      <c r="D39" s="160" t="s">
        <v>247</v>
      </c>
      <c r="E39" s="160" t="s">
        <v>2021</v>
      </c>
      <c r="F39" s="160" t="s">
        <v>213</v>
      </c>
      <c r="G39" s="161" t="s">
        <v>255</v>
      </c>
      <c r="H39" s="162">
        <v>1689736.3331507237</v>
      </c>
      <c r="I39" s="196">
        <v>785</v>
      </c>
      <c r="J39" s="196">
        <v>253.30736245980003</v>
      </c>
      <c r="K39" s="203">
        <v>13517.737577680595</v>
      </c>
      <c r="L39" s="165">
        <v>1.4395256304989656E-3</v>
      </c>
      <c r="M39" s="195">
        <v>1.4477935363704519E-3</v>
      </c>
      <c r="N39" s="195">
        <v>2.4718216843949172E-4</v>
      </c>
      <c r="O39" s="14"/>
      <c r="P39" s="14"/>
      <c r="Q39" s="14"/>
      <c r="R39" s="14"/>
    </row>
    <row r="40" spans="1:18" x14ac:dyDescent="0.2">
      <c r="A40" s="159" t="s">
        <v>1945</v>
      </c>
      <c r="B40" s="160" t="s">
        <v>1946</v>
      </c>
      <c r="C40" s="160" t="s">
        <v>951</v>
      </c>
      <c r="D40" s="160" t="s">
        <v>247</v>
      </c>
      <c r="E40" s="160" t="s">
        <v>1799</v>
      </c>
      <c r="F40" s="160" t="s">
        <v>191</v>
      </c>
      <c r="G40" s="161" t="s">
        <v>255</v>
      </c>
      <c r="H40" s="162">
        <v>200167.6199870737</v>
      </c>
      <c r="I40" s="196">
        <v>68000</v>
      </c>
      <c r="J40" s="196">
        <v>0</v>
      </c>
      <c r="K40" s="203">
        <v>136113.98159121012</v>
      </c>
      <c r="L40" s="165">
        <v>3.1506763022295489E-3</v>
      </c>
      <c r="M40" s="195">
        <v>1.4578248884101622E-2</v>
      </c>
      <c r="N40" s="195">
        <v>2.4889482379211307E-3</v>
      </c>
      <c r="O40" s="14"/>
      <c r="P40" s="14"/>
      <c r="Q40" s="14"/>
      <c r="R40" s="14"/>
    </row>
    <row r="41" spans="1:18" x14ac:dyDescent="0.2">
      <c r="A41" s="159" t="s">
        <v>2003</v>
      </c>
      <c r="B41" s="160" t="s">
        <v>2004</v>
      </c>
      <c r="C41" s="160" t="s">
        <v>951</v>
      </c>
      <c r="D41" s="160" t="s">
        <v>247</v>
      </c>
      <c r="E41" s="160" t="s">
        <v>1134</v>
      </c>
      <c r="F41" s="160" t="s">
        <v>224</v>
      </c>
      <c r="G41" s="161" t="s">
        <v>255</v>
      </c>
      <c r="H41" s="162">
        <v>1935269.0831026873</v>
      </c>
      <c r="I41" s="196">
        <v>6569</v>
      </c>
      <c r="J41" s="196">
        <v>0</v>
      </c>
      <c r="K41" s="203">
        <v>127127.82606901553</v>
      </c>
      <c r="L41" s="165">
        <v>1.9118550719996751E-2</v>
      </c>
      <c r="M41" s="195">
        <v>1.3615802483060799E-2</v>
      </c>
      <c r="N41" s="195">
        <v>2.3246295126058778E-3</v>
      </c>
      <c r="O41" s="14"/>
      <c r="P41" s="14"/>
      <c r="Q41" s="14"/>
      <c r="R41" s="14"/>
    </row>
    <row r="42" spans="1:18" x14ac:dyDescent="0.2">
      <c r="A42" s="159" t="s">
        <v>1965</v>
      </c>
      <c r="B42" s="160" t="s">
        <v>1966</v>
      </c>
      <c r="C42" s="160" t="s">
        <v>951</v>
      </c>
      <c r="D42" s="160" t="s">
        <v>247</v>
      </c>
      <c r="E42" s="160" t="s">
        <v>1158</v>
      </c>
      <c r="F42" s="160" t="s">
        <v>221</v>
      </c>
      <c r="G42" s="161" t="s">
        <v>255</v>
      </c>
      <c r="H42" s="162">
        <v>496383.00319560664</v>
      </c>
      <c r="I42" s="196">
        <v>23360</v>
      </c>
      <c r="J42" s="196">
        <v>0</v>
      </c>
      <c r="K42" s="203">
        <v>115955.06954649372</v>
      </c>
      <c r="L42" s="165">
        <v>4.0931121151659006E-3</v>
      </c>
      <c r="M42" s="195">
        <v>1.2419164023126782E-2</v>
      </c>
      <c r="N42" s="195">
        <v>2.120327115935349E-3</v>
      </c>
      <c r="O42" s="14"/>
      <c r="P42" s="14"/>
      <c r="Q42" s="14"/>
      <c r="R42" s="14"/>
    </row>
    <row r="43" spans="1:18" x14ac:dyDescent="0.2">
      <c r="A43" s="159" t="s">
        <v>2014</v>
      </c>
      <c r="B43" s="160" t="s">
        <v>2015</v>
      </c>
      <c r="C43" s="160" t="s">
        <v>951</v>
      </c>
      <c r="D43" s="160" t="s">
        <v>247</v>
      </c>
      <c r="E43" s="160" t="s">
        <v>2016</v>
      </c>
      <c r="F43" s="160" t="s">
        <v>226</v>
      </c>
      <c r="G43" s="161" t="s">
        <v>255</v>
      </c>
      <c r="H43" s="162">
        <v>316188.74471905414</v>
      </c>
      <c r="I43" s="196">
        <v>11660</v>
      </c>
      <c r="J43" s="196">
        <v>0</v>
      </c>
      <c r="K43" s="203">
        <v>36867.607634241715</v>
      </c>
      <c r="L43" s="165">
        <v>5.8676089058081289E-3</v>
      </c>
      <c r="M43" s="195">
        <v>3.9486403495824912E-3</v>
      </c>
      <c r="N43" s="195">
        <v>6.7415239775440723E-4</v>
      </c>
      <c r="O43" s="14"/>
      <c r="P43" s="14"/>
      <c r="Q43" s="14"/>
      <c r="R43" s="14"/>
    </row>
    <row r="44" spans="1:18" x14ac:dyDescent="0.2">
      <c r="A44" s="159" t="s">
        <v>1953</v>
      </c>
      <c r="B44" s="160" t="s">
        <v>1954</v>
      </c>
      <c r="C44" s="160" t="s">
        <v>951</v>
      </c>
      <c r="D44" s="160" t="s">
        <v>247</v>
      </c>
      <c r="E44" s="160" t="s">
        <v>1628</v>
      </c>
      <c r="F44" s="160" t="s">
        <v>206</v>
      </c>
      <c r="G44" s="161" t="s">
        <v>255</v>
      </c>
      <c r="H44" s="162">
        <v>825827.50837090844</v>
      </c>
      <c r="I44" s="196">
        <v>9329</v>
      </c>
      <c r="J44" s="196">
        <v>0</v>
      </c>
      <c r="K44" s="203">
        <v>77041.448254333023</v>
      </c>
      <c r="L44" s="165">
        <v>7.0964019799840908E-3</v>
      </c>
      <c r="M44" s="195">
        <v>8.2513889749870617E-3</v>
      </c>
      <c r="N44" s="195">
        <v>1.4087617938868451E-3</v>
      </c>
      <c r="O44" s="14"/>
      <c r="P44" s="14"/>
      <c r="Q44" s="14"/>
      <c r="R44" s="14"/>
    </row>
    <row r="45" spans="1:18" x14ac:dyDescent="0.2">
      <c r="A45" s="159" t="s">
        <v>1989</v>
      </c>
      <c r="B45" s="160" t="s">
        <v>1990</v>
      </c>
      <c r="C45" s="160" t="s">
        <v>951</v>
      </c>
      <c r="D45" s="160" t="s">
        <v>247</v>
      </c>
      <c r="E45" s="160" t="s">
        <v>1121</v>
      </c>
      <c r="F45" s="160" t="s">
        <v>224</v>
      </c>
      <c r="G45" s="161" t="s">
        <v>255</v>
      </c>
      <c r="H45" s="162">
        <v>1510075.3941743081</v>
      </c>
      <c r="I45" s="196">
        <v>985</v>
      </c>
      <c r="J45" s="196">
        <v>0</v>
      </c>
      <c r="K45" s="203">
        <v>14874.242632616933</v>
      </c>
      <c r="L45" s="165">
        <v>3.1443125731381765E-3</v>
      </c>
      <c r="M45" s="195">
        <v>1.5930796272791389E-3</v>
      </c>
      <c r="N45" s="195">
        <v>2.7198690067012197E-4</v>
      </c>
      <c r="O45" s="14"/>
      <c r="P45" s="14"/>
      <c r="Q45" s="14"/>
      <c r="R45" s="14"/>
    </row>
    <row r="46" spans="1:18" x14ac:dyDescent="0.2">
      <c r="A46" s="159" t="s">
        <v>1987</v>
      </c>
      <c r="B46" s="160" t="s">
        <v>1988</v>
      </c>
      <c r="C46" s="160" t="s">
        <v>951</v>
      </c>
      <c r="D46" s="160" t="s">
        <v>247</v>
      </c>
      <c r="E46" s="160" t="s">
        <v>1555</v>
      </c>
      <c r="F46" s="160" t="s">
        <v>208</v>
      </c>
      <c r="G46" s="161" t="s">
        <v>255</v>
      </c>
      <c r="H46" s="162">
        <v>8059083.9250488915</v>
      </c>
      <c r="I46" s="196">
        <v>2778</v>
      </c>
      <c r="J46" s="196">
        <v>0</v>
      </c>
      <c r="K46" s="203">
        <v>223881.35143785819</v>
      </c>
      <c r="L46" s="165">
        <v>2.2560480943150781E-2</v>
      </c>
      <c r="M46" s="195">
        <v>2.3978418848786997E-2</v>
      </c>
      <c r="N46" s="195">
        <v>4.0938417100910294E-3</v>
      </c>
      <c r="O46" s="14"/>
      <c r="P46" s="14"/>
      <c r="Q46" s="14"/>
      <c r="R46" s="14"/>
    </row>
    <row r="47" spans="1:18" s="92" customFormat="1" x14ac:dyDescent="0.2">
      <c r="A47" s="72" t="s">
        <v>2022</v>
      </c>
      <c r="B47" s="106" t="s">
        <v>247</v>
      </c>
      <c r="C47" s="106" t="s">
        <v>247</v>
      </c>
      <c r="D47" s="106" t="s">
        <v>247</v>
      </c>
      <c r="E47" s="106" t="s">
        <v>247</v>
      </c>
      <c r="F47" s="106" t="s">
        <v>247</v>
      </c>
      <c r="G47" s="107" t="s">
        <v>247</v>
      </c>
      <c r="H47" s="110" t="s">
        <v>247</v>
      </c>
      <c r="I47" s="96" t="s">
        <v>247</v>
      </c>
      <c r="J47" s="96" t="s">
        <v>247</v>
      </c>
      <c r="K47" s="127">
        <v>1466055.1097515929</v>
      </c>
      <c r="L47" s="112" t="s">
        <v>247</v>
      </c>
      <c r="M47" s="95">
        <v>0.1570192570808451</v>
      </c>
      <c r="N47" s="95">
        <v>2.6807938754376544E-2</v>
      </c>
    </row>
    <row r="48" spans="1:18" x14ac:dyDescent="0.2">
      <c r="A48" s="159" t="s">
        <v>2068</v>
      </c>
      <c r="B48" s="160" t="s">
        <v>2069</v>
      </c>
      <c r="C48" s="160" t="s">
        <v>951</v>
      </c>
      <c r="D48" s="160" t="s">
        <v>247</v>
      </c>
      <c r="E48" s="160" t="s">
        <v>2070</v>
      </c>
      <c r="F48" s="160" t="s">
        <v>191</v>
      </c>
      <c r="G48" s="161" t="s">
        <v>255</v>
      </c>
      <c r="H48" s="162">
        <v>195408.46347933583</v>
      </c>
      <c r="I48" s="196">
        <v>5602</v>
      </c>
      <c r="J48" s="196">
        <v>0</v>
      </c>
      <c r="K48" s="203">
        <v>10946.782124112393</v>
      </c>
      <c r="L48" s="165">
        <v>3.9803687808659663E-3</v>
      </c>
      <c r="M48" s="195">
        <v>1.1724358689662389E-3</v>
      </c>
      <c r="N48" s="195">
        <v>2.0017028199603815E-4</v>
      </c>
      <c r="O48" s="14"/>
      <c r="P48" s="14"/>
      <c r="Q48" s="14"/>
      <c r="R48" s="14"/>
    </row>
    <row r="49" spans="1:18" x14ac:dyDescent="0.2">
      <c r="A49" s="159" t="s">
        <v>2108</v>
      </c>
      <c r="B49" s="160" t="s">
        <v>2109</v>
      </c>
      <c r="C49" s="160" t="s">
        <v>951</v>
      </c>
      <c r="D49" s="160" t="s">
        <v>247</v>
      </c>
      <c r="E49" s="160" t="s">
        <v>2110</v>
      </c>
      <c r="F49" s="160" t="s">
        <v>202</v>
      </c>
      <c r="G49" s="161" t="s">
        <v>255</v>
      </c>
      <c r="H49" s="162">
        <v>3668499.260180763</v>
      </c>
      <c r="I49" s="196">
        <v>277</v>
      </c>
      <c r="J49" s="196">
        <v>0</v>
      </c>
      <c r="K49" s="203">
        <v>10161.742950700713</v>
      </c>
      <c r="L49" s="165">
        <v>7.2114721741909152E-3</v>
      </c>
      <c r="M49" s="195">
        <v>1.0883556273924083E-3</v>
      </c>
      <c r="N49" s="195">
        <v>1.8581524040133806E-4</v>
      </c>
      <c r="O49" s="14"/>
      <c r="P49" s="14"/>
      <c r="Q49" s="14"/>
      <c r="R49" s="14"/>
    </row>
    <row r="50" spans="1:18" x14ac:dyDescent="0.2">
      <c r="A50" s="159" t="s">
        <v>2106</v>
      </c>
      <c r="B50" s="160" t="s">
        <v>2107</v>
      </c>
      <c r="C50" s="160" t="s">
        <v>951</v>
      </c>
      <c r="D50" s="160" t="s">
        <v>247</v>
      </c>
      <c r="E50" s="160" t="s">
        <v>1510</v>
      </c>
      <c r="F50" s="160" t="s">
        <v>211</v>
      </c>
      <c r="G50" s="161" t="s">
        <v>255</v>
      </c>
      <c r="H50" s="162">
        <v>2813841.750996653</v>
      </c>
      <c r="I50" s="196">
        <v>176.1</v>
      </c>
      <c r="J50" s="196">
        <v>0</v>
      </c>
      <c r="K50" s="203">
        <v>4955.1753231078483</v>
      </c>
      <c r="L50" s="165">
        <v>9.4789031323350252E-3</v>
      </c>
      <c r="M50" s="195">
        <v>5.3071534812328049E-4</v>
      </c>
      <c r="N50" s="195">
        <v>9.0609169938762511E-5</v>
      </c>
      <c r="O50" s="14"/>
      <c r="P50" s="14"/>
      <c r="Q50" s="14"/>
      <c r="R50" s="14"/>
    </row>
    <row r="51" spans="1:18" x14ac:dyDescent="0.2">
      <c r="A51" s="159" t="s">
        <v>2124</v>
      </c>
      <c r="B51" s="160" t="s">
        <v>2125</v>
      </c>
      <c r="C51" s="160" t="s">
        <v>951</v>
      </c>
      <c r="D51" s="160" t="s">
        <v>247</v>
      </c>
      <c r="E51" s="160" t="s">
        <v>2126</v>
      </c>
      <c r="F51" s="160" t="s">
        <v>221</v>
      </c>
      <c r="G51" s="161" t="s">
        <v>255</v>
      </c>
      <c r="H51" s="162">
        <v>27206.047901016129</v>
      </c>
      <c r="I51" s="196">
        <v>23890</v>
      </c>
      <c r="J51" s="196">
        <v>0</v>
      </c>
      <c r="K51" s="203">
        <v>6499.5248435527537</v>
      </c>
      <c r="L51" s="165">
        <v>4.675206857865803E-3</v>
      </c>
      <c r="M51" s="195">
        <v>6.961201905200348E-4</v>
      </c>
      <c r="N51" s="195">
        <v>1.1884878186334612E-4</v>
      </c>
      <c r="O51" s="14"/>
      <c r="P51" s="14"/>
      <c r="Q51" s="14"/>
      <c r="R51" s="14"/>
    </row>
    <row r="52" spans="1:18" x14ac:dyDescent="0.2">
      <c r="A52" s="159" t="s">
        <v>2135</v>
      </c>
      <c r="B52" s="160" t="s">
        <v>2136</v>
      </c>
      <c r="C52" s="160" t="s">
        <v>951</v>
      </c>
      <c r="D52" s="160" t="s">
        <v>247</v>
      </c>
      <c r="E52" s="160" t="s">
        <v>2126</v>
      </c>
      <c r="F52" s="160" t="s">
        <v>221</v>
      </c>
      <c r="G52" s="161" t="s">
        <v>255</v>
      </c>
      <c r="H52" s="162">
        <v>35451.346139442932</v>
      </c>
      <c r="I52" s="196">
        <v>23836.027399999999</v>
      </c>
      <c r="J52" s="196">
        <v>0</v>
      </c>
      <c r="K52" s="203">
        <v>8450.1925787672826</v>
      </c>
      <c r="L52" s="165">
        <v>6.0921151500842432E-3</v>
      </c>
      <c r="M52" s="195">
        <v>9.0504303152214277E-4</v>
      </c>
      <c r="N52" s="195">
        <v>1.5451823305105082E-4</v>
      </c>
      <c r="O52" s="14"/>
      <c r="P52" s="14"/>
      <c r="Q52" s="14"/>
      <c r="R52" s="14"/>
    </row>
    <row r="53" spans="1:18" x14ac:dyDescent="0.2">
      <c r="A53" s="159" t="s">
        <v>2048</v>
      </c>
      <c r="B53" s="160" t="s">
        <v>2049</v>
      </c>
      <c r="C53" s="160" t="s">
        <v>951</v>
      </c>
      <c r="D53" s="160" t="s">
        <v>247</v>
      </c>
      <c r="E53" s="160" t="s">
        <v>2050</v>
      </c>
      <c r="F53" s="160" t="s">
        <v>199</v>
      </c>
      <c r="G53" s="161" t="s">
        <v>255</v>
      </c>
      <c r="H53" s="162">
        <v>97761.450863840873</v>
      </c>
      <c r="I53" s="196">
        <v>7600</v>
      </c>
      <c r="J53" s="196">
        <v>0</v>
      </c>
      <c r="K53" s="203">
        <v>7429.8702656519063</v>
      </c>
      <c r="L53" s="165">
        <v>6.6618078665162013E-3</v>
      </c>
      <c r="M53" s="195">
        <v>7.9576320259706792E-4</v>
      </c>
      <c r="N53" s="195">
        <v>1.3586085932902514E-4</v>
      </c>
      <c r="O53" s="14"/>
      <c r="P53" s="14"/>
      <c r="Q53" s="14"/>
      <c r="R53" s="14"/>
    </row>
    <row r="54" spans="1:18" x14ac:dyDescent="0.2">
      <c r="A54" s="159" t="s">
        <v>2059</v>
      </c>
      <c r="B54" s="160" t="s">
        <v>2060</v>
      </c>
      <c r="C54" s="160" t="s">
        <v>951</v>
      </c>
      <c r="D54" s="160" t="s">
        <v>247</v>
      </c>
      <c r="E54" s="160" t="s">
        <v>2061</v>
      </c>
      <c r="F54" s="160" t="s">
        <v>211</v>
      </c>
      <c r="G54" s="161" t="s">
        <v>255</v>
      </c>
      <c r="H54" s="162">
        <v>147202.93543178125</v>
      </c>
      <c r="I54" s="196">
        <v>34500</v>
      </c>
      <c r="J54" s="196">
        <v>0</v>
      </c>
      <c r="K54" s="203">
        <v>50785.01272396453</v>
      </c>
      <c r="L54" s="165">
        <v>2.269971580149082E-2</v>
      </c>
      <c r="M54" s="195">
        <v>5.4392395727261037E-3</v>
      </c>
      <c r="N54" s="195">
        <v>9.2864279227194675E-4</v>
      </c>
      <c r="O54" s="14"/>
      <c r="P54" s="14"/>
      <c r="Q54" s="14"/>
      <c r="R54" s="14"/>
    </row>
    <row r="55" spans="1:18" x14ac:dyDescent="0.2">
      <c r="A55" s="159" t="s">
        <v>2053</v>
      </c>
      <c r="B55" s="160" t="s">
        <v>2054</v>
      </c>
      <c r="C55" s="160" t="s">
        <v>951</v>
      </c>
      <c r="D55" s="160" t="s">
        <v>247</v>
      </c>
      <c r="E55" s="160" t="s">
        <v>2055</v>
      </c>
      <c r="F55" s="160" t="s">
        <v>208</v>
      </c>
      <c r="G55" s="161" t="s">
        <v>255</v>
      </c>
      <c r="H55" s="162">
        <v>1931156.0675014462</v>
      </c>
      <c r="I55" s="196">
        <v>1336</v>
      </c>
      <c r="J55" s="196">
        <v>0</v>
      </c>
      <c r="K55" s="203">
        <v>25800.245061819322</v>
      </c>
      <c r="L55" s="165">
        <v>1.5436896676262267E-2</v>
      </c>
      <c r="M55" s="195">
        <v>2.7632899235261583E-3</v>
      </c>
      <c r="N55" s="195">
        <v>4.7177721005477825E-4</v>
      </c>
      <c r="O55" s="14"/>
      <c r="P55" s="14"/>
      <c r="Q55" s="14"/>
      <c r="R55" s="14"/>
    </row>
    <row r="56" spans="1:18" x14ac:dyDescent="0.2">
      <c r="A56" s="159" t="s">
        <v>2029</v>
      </c>
      <c r="B56" s="160" t="s">
        <v>2030</v>
      </c>
      <c r="C56" s="160" t="s">
        <v>951</v>
      </c>
      <c r="D56" s="160" t="s">
        <v>247</v>
      </c>
      <c r="E56" s="160" t="s">
        <v>2031</v>
      </c>
      <c r="F56" s="160" t="s">
        <v>226</v>
      </c>
      <c r="G56" s="161" t="s">
        <v>255</v>
      </c>
      <c r="H56" s="162">
        <v>511313.95694819256</v>
      </c>
      <c r="I56" s="196">
        <v>18000</v>
      </c>
      <c r="J56" s="196">
        <v>0</v>
      </c>
      <c r="K56" s="203">
        <v>92036.512250674656</v>
      </c>
      <c r="L56" s="165">
        <v>1.8839468709362227E-2</v>
      </c>
      <c r="M56" s="195">
        <v>9.8574089621785658E-3</v>
      </c>
      <c r="N56" s="195">
        <v>1.6829580055831403E-3</v>
      </c>
      <c r="O56" s="14"/>
      <c r="P56" s="14"/>
      <c r="Q56" s="14"/>
      <c r="R56" s="14"/>
    </row>
    <row r="57" spans="1:18" x14ac:dyDescent="0.2">
      <c r="A57" s="159" t="s">
        <v>2082</v>
      </c>
      <c r="B57" s="160" t="s">
        <v>2083</v>
      </c>
      <c r="C57" s="160" t="s">
        <v>951</v>
      </c>
      <c r="D57" s="160" t="s">
        <v>247</v>
      </c>
      <c r="E57" s="160" t="s">
        <v>2084</v>
      </c>
      <c r="F57" s="160" t="s">
        <v>222</v>
      </c>
      <c r="G57" s="161" t="s">
        <v>255</v>
      </c>
      <c r="H57" s="162">
        <v>957597.50232574041</v>
      </c>
      <c r="I57" s="196">
        <v>3379.9999999999995</v>
      </c>
      <c r="J57" s="196">
        <v>0</v>
      </c>
      <c r="K57" s="203">
        <v>32366.795577418252</v>
      </c>
      <c r="L57" s="165">
        <v>1.6989920180624125E-2</v>
      </c>
      <c r="M57" s="195">
        <v>3.4665887809053248E-3</v>
      </c>
      <c r="N57" s="195">
        <v>5.9185160758511613E-4</v>
      </c>
      <c r="O57" s="14"/>
      <c r="P57" s="14"/>
      <c r="Q57" s="14"/>
      <c r="R57" s="14"/>
    </row>
    <row r="58" spans="1:18" x14ac:dyDescent="0.2">
      <c r="A58" s="159" t="s">
        <v>2073</v>
      </c>
      <c r="B58" s="160" t="s">
        <v>2074</v>
      </c>
      <c r="C58" s="160" t="s">
        <v>951</v>
      </c>
      <c r="D58" s="160" t="s">
        <v>247</v>
      </c>
      <c r="E58" s="160" t="s">
        <v>1681</v>
      </c>
      <c r="F58" s="160" t="s">
        <v>229</v>
      </c>
      <c r="G58" s="161" t="s">
        <v>255</v>
      </c>
      <c r="H58" s="162">
        <v>9201078.090567749</v>
      </c>
      <c r="I58" s="196">
        <v>720</v>
      </c>
      <c r="J58" s="196">
        <v>0</v>
      </c>
      <c r="K58" s="203">
        <v>66247.762252087792</v>
      </c>
      <c r="L58" s="165">
        <v>9.0577035025563093E-3</v>
      </c>
      <c r="M58" s="195">
        <v>7.0953501972063071E-3</v>
      </c>
      <c r="N58" s="195">
        <v>1.2113909915496873E-3</v>
      </c>
      <c r="O58" s="14"/>
      <c r="P58" s="14"/>
      <c r="Q58" s="14"/>
      <c r="R58" s="14"/>
    </row>
    <row r="59" spans="1:18" x14ac:dyDescent="0.2">
      <c r="A59" s="159" t="s">
        <v>2104</v>
      </c>
      <c r="B59" s="160" t="s">
        <v>2105</v>
      </c>
      <c r="C59" s="160" t="s">
        <v>951</v>
      </c>
      <c r="D59" s="160" t="s">
        <v>247</v>
      </c>
      <c r="E59" s="160" t="s">
        <v>1634</v>
      </c>
      <c r="F59" s="160" t="s">
        <v>224</v>
      </c>
      <c r="G59" s="161" t="s">
        <v>255</v>
      </c>
      <c r="H59" s="162">
        <v>169552.29986991349</v>
      </c>
      <c r="I59" s="196">
        <v>15550</v>
      </c>
      <c r="J59" s="196">
        <v>0</v>
      </c>
      <c r="K59" s="203">
        <v>26365.382629771546</v>
      </c>
      <c r="L59" s="165">
        <v>1.3410196314536809E-2</v>
      </c>
      <c r="M59" s="195">
        <v>2.8238179899529171E-3</v>
      </c>
      <c r="N59" s="195">
        <v>4.8211118263786048E-4</v>
      </c>
      <c r="O59" s="14"/>
      <c r="P59" s="14"/>
      <c r="Q59" s="14"/>
      <c r="R59" s="14"/>
    </row>
    <row r="60" spans="1:18" x14ac:dyDescent="0.2">
      <c r="A60" s="159" t="s">
        <v>2160</v>
      </c>
      <c r="B60" s="160" t="s">
        <v>2161</v>
      </c>
      <c r="C60" s="160" t="s">
        <v>951</v>
      </c>
      <c r="D60" s="160" t="s">
        <v>247</v>
      </c>
      <c r="E60" s="160" t="s">
        <v>1411</v>
      </c>
      <c r="F60" s="160" t="s">
        <v>226</v>
      </c>
      <c r="G60" s="161" t="s">
        <v>255</v>
      </c>
      <c r="H60" s="162">
        <v>19926802.420215402</v>
      </c>
      <c r="I60" s="196">
        <v>114.00000000000001</v>
      </c>
      <c r="J60" s="196">
        <v>0</v>
      </c>
      <c r="K60" s="203">
        <v>22716.554759045564</v>
      </c>
      <c r="L60" s="165">
        <v>1.5752965766297051E-2</v>
      </c>
      <c r="M60" s="195">
        <v>2.4330166908296163E-3</v>
      </c>
      <c r="N60" s="195">
        <v>4.1538957481217757E-4</v>
      </c>
      <c r="O60" s="14"/>
      <c r="P60" s="14"/>
      <c r="Q60" s="14"/>
      <c r="R60" s="14"/>
    </row>
    <row r="61" spans="1:18" x14ac:dyDescent="0.2">
      <c r="A61" s="159" t="s">
        <v>2040</v>
      </c>
      <c r="B61" s="160" t="s">
        <v>2041</v>
      </c>
      <c r="C61" s="160" t="s">
        <v>951</v>
      </c>
      <c r="D61" s="160" t="s">
        <v>247</v>
      </c>
      <c r="E61" s="160" t="s">
        <v>1144</v>
      </c>
      <c r="F61" s="160" t="s">
        <v>222</v>
      </c>
      <c r="G61" s="161" t="s">
        <v>255</v>
      </c>
      <c r="H61" s="162">
        <v>910520.39292990346</v>
      </c>
      <c r="I61" s="196">
        <v>978.83169999999996</v>
      </c>
      <c r="J61" s="196">
        <v>312.17009386959995</v>
      </c>
      <c r="K61" s="203">
        <v>9224.6323339959163</v>
      </c>
      <c r="L61" s="165">
        <v>5.4661691237226154E-3</v>
      </c>
      <c r="M61" s="195">
        <v>9.8798804103169364E-4</v>
      </c>
      <c r="N61" s="195">
        <v>1.6867945617904175E-4</v>
      </c>
      <c r="O61" s="14"/>
      <c r="P61" s="14"/>
      <c r="Q61" s="14"/>
      <c r="R61" s="14"/>
    </row>
    <row r="62" spans="1:18" x14ac:dyDescent="0.2">
      <c r="A62" s="159" t="s">
        <v>1142</v>
      </c>
      <c r="B62" s="160" t="s">
        <v>2114</v>
      </c>
      <c r="C62" s="160" t="s">
        <v>951</v>
      </c>
      <c r="D62" s="160" t="s">
        <v>247</v>
      </c>
      <c r="E62" s="160" t="s">
        <v>1144</v>
      </c>
      <c r="F62" s="160" t="s">
        <v>222</v>
      </c>
      <c r="G62" s="161" t="s">
        <v>255</v>
      </c>
      <c r="H62" s="162">
        <v>65011.150493576482</v>
      </c>
      <c r="I62" s="196">
        <v>1070</v>
      </c>
      <c r="J62" s="196">
        <v>0</v>
      </c>
      <c r="K62" s="203">
        <v>695.61931028126844</v>
      </c>
      <c r="L62" s="165">
        <v>3.9028444204547289E-4</v>
      </c>
      <c r="M62" s="195">
        <v>7.4503084218956639E-5</v>
      </c>
      <c r="N62" s="195">
        <v>1.2719931019197237E-5</v>
      </c>
      <c r="O62" s="14"/>
      <c r="P62" s="14"/>
      <c r="Q62" s="14"/>
      <c r="R62" s="14"/>
    </row>
    <row r="63" spans="1:18" x14ac:dyDescent="0.2">
      <c r="A63" s="159" t="s">
        <v>2132</v>
      </c>
      <c r="B63" s="160" t="s">
        <v>2133</v>
      </c>
      <c r="C63" s="160" t="s">
        <v>951</v>
      </c>
      <c r="D63" s="160" t="s">
        <v>247</v>
      </c>
      <c r="E63" s="160" t="s">
        <v>2134</v>
      </c>
      <c r="F63" s="160" t="s">
        <v>201</v>
      </c>
      <c r="G63" s="161" t="s">
        <v>255</v>
      </c>
      <c r="H63" s="162">
        <v>236696.13247632724</v>
      </c>
      <c r="I63" s="196">
        <v>4269</v>
      </c>
      <c r="J63" s="196">
        <v>0</v>
      </c>
      <c r="K63" s="203">
        <v>10104.557895414409</v>
      </c>
      <c r="L63" s="165">
        <v>8.64851286542399E-3</v>
      </c>
      <c r="M63" s="195">
        <v>1.0822309225041289E-3</v>
      </c>
      <c r="N63" s="195">
        <v>1.8476956793678752E-4</v>
      </c>
      <c r="O63" s="14"/>
      <c r="P63" s="14"/>
      <c r="Q63" s="14"/>
      <c r="R63" s="14"/>
    </row>
    <row r="64" spans="1:18" x14ac:dyDescent="0.2">
      <c r="A64" s="159" t="s">
        <v>2149</v>
      </c>
      <c r="B64" s="160" t="s">
        <v>2150</v>
      </c>
      <c r="C64" s="160" t="s">
        <v>951</v>
      </c>
      <c r="D64" s="160" t="s">
        <v>247</v>
      </c>
      <c r="E64" s="160" t="s">
        <v>2134</v>
      </c>
      <c r="F64" s="160" t="s">
        <v>201</v>
      </c>
      <c r="G64" s="161" t="s">
        <v>255</v>
      </c>
      <c r="H64" s="162">
        <v>132557.60456247709</v>
      </c>
      <c r="I64" s="196">
        <v>4183.1109999999999</v>
      </c>
      <c r="J64" s="196">
        <v>0</v>
      </c>
      <c r="K64" s="203">
        <v>5545.0317374279757</v>
      </c>
      <c r="L64" s="165">
        <v>4.843451122223244E-3</v>
      </c>
      <c r="M64" s="195">
        <v>5.9389088316616912E-4</v>
      </c>
      <c r="N64" s="195">
        <v>1.0139514552985024E-4</v>
      </c>
      <c r="O64" s="14"/>
      <c r="P64" s="14"/>
      <c r="Q64" s="14"/>
      <c r="R64" s="14"/>
    </row>
    <row r="65" spans="1:18" x14ac:dyDescent="0.2">
      <c r="A65" s="159" t="s">
        <v>2032</v>
      </c>
      <c r="B65" s="160" t="s">
        <v>2033</v>
      </c>
      <c r="C65" s="160" t="s">
        <v>951</v>
      </c>
      <c r="D65" s="160" t="s">
        <v>247</v>
      </c>
      <c r="E65" s="160" t="s">
        <v>2034</v>
      </c>
      <c r="F65" s="160" t="s">
        <v>201</v>
      </c>
      <c r="G65" s="161" t="s">
        <v>255</v>
      </c>
      <c r="H65" s="162">
        <v>852947.51008665119</v>
      </c>
      <c r="I65" s="196">
        <v>4121</v>
      </c>
      <c r="J65" s="196">
        <v>0</v>
      </c>
      <c r="K65" s="203">
        <v>35149.966890670898</v>
      </c>
      <c r="L65" s="165">
        <v>8.7954532121373614E-3</v>
      </c>
      <c r="M65" s="195">
        <v>3.7646754551570842E-3</v>
      </c>
      <c r="N65" s="195">
        <v>6.4274402330150525E-4</v>
      </c>
      <c r="O65" s="14"/>
      <c r="P65" s="14"/>
      <c r="Q65" s="14"/>
      <c r="R65" s="14"/>
    </row>
    <row r="66" spans="1:18" x14ac:dyDescent="0.2">
      <c r="A66" s="159" t="s">
        <v>2045</v>
      </c>
      <c r="B66" s="160" t="s">
        <v>2046</v>
      </c>
      <c r="C66" s="160" t="s">
        <v>951</v>
      </c>
      <c r="D66" s="160" t="s">
        <v>247</v>
      </c>
      <c r="E66" s="160" t="s">
        <v>2047</v>
      </c>
      <c r="F66" s="160" t="s">
        <v>207</v>
      </c>
      <c r="G66" s="161" t="s">
        <v>255</v>
      </c>
      <c r="H66" s="162">
        <v>227851.58119845382</v>
      </c>
      <c r="I66" s="196">
        <v>14730.000000000002</v>
      </c>
      <c r="J66" s="196">
        <v>0</v>
      </c>
      <c r="K66" s="203">
        <v>33562.537909936356</v>
      </c>
      <c r="L66" s="165">
        <v>8.8703310332578778E-3</v>
      </c>
      <c r="M66" s="195">
        <v>3.5946566628445803E-3</v>
      </c>
      <c r="N66" s="195">
        <v>6.1371667050324347E-4</v>
      </c>
      <c r="O66" s="14"/>
      <c r="P66" s="14"/>
      <c r="Q66" s="14"/>
      <c r="R66" s="14"/>
    </row>
    <row r="67" spans="1:18" x14ac:dyDescent="0.2">
      <c r="A67" s="159" t="s">
        <v>2129</v>
      </c>
      <c r="B67" s="160" t="s">
        <v>2130</v>
      </c>
      <c r="C67" s="160" t="s">
        <v>951</v>
      </c>
      <c r="D67" s="160" t="s">
        <v>247</v>
      </c>
      <c r="E67" s="160" t="s">
        <v>2131</v>
      </c>
      <c r="F67" s="160" t="s">
        <v>224</v>
      </c>
      <c r="G67" s="161" t="s">
        <v>255</v>
      </c>
      <c r="H67" s="162">
        <v>576528.71150553389</v>
      </c>
      <c r="I67" s="196">
        <v>8599</v>
      </c>
      <c r="J67" s="196">
        <v>646.17788676650002</v>
      </c>
      <c r="K67" s="203">
        <v>50221.881789149651</v>
      </c>
      <c r="L67" s="165">
        <v>1.8494384178601171E-2</v>
      </c>
      <c r="M67" s="195">
        <v>5.3789264232164272E-3</v>
      </c>
      <c r="N67" s="195">
        <v>9.183455125102262E-4</v>
      </c>
      <c r="O67" s="14"/>
      <c r="P67" s="14"/>
      <c r="Q67" s="14"/>
      <c r="R67" s="14"/>
    </row>
    <row r="68" spans="1:18" x14ac:dyDescent="0.2">
      <c r="A68" s="159" t="s">
        <v>2151</v>
      </c>
      <c r="B68" s="160" t="s">
        <v>2152</v>
      </c>
      <c r="C68" s="160" t="s">
        <v>951</v>
      </c>
      <c r="D68" s="160" t="s">
        <v>247</v>
      </c>
      <c r="E68" s="160" t="s">
        <v>2153</v>
      </c>
      <c r="F68" s="160" t="s">
        <v>200</v>
      </c>
      <c r="G68" s="161" t="s">
        <v>255</v>
      </c>
      <c r="H68" s="162">
        <v>689639.71615539643</v>
      </c>
      <c r="I68" s="196">
        <v>2100</v>
      </c>
      <c r="J68" s="196">
        <v>0</v>
      </c>
      <c r="K68" s="203">
        <v>14482.434039263324</v>
      </c>
      <c r="L68" s="165">
        <v>6.8449065573236928E-3</v>
      </c>
      <c r="M68" s="195">
        <v>1.5511156561861977E-3</v>
      </c>
      <c r="N68" s="195">
        <v>2.6482238092990449E-4</v>
      </c>
      <c r="O68" s="14"/>
      <c r="P68" s="14"/>
      <c r="Q68" s="14"/>
      <c r="R68" s="14"/>
    </row>
    <row r="69" spans="1:18" x14ac:dyDescent="0.2">
      <c r="A69" s="159" t="s">
        <v>2079</v>
      </c>
      <c r="B69" s="160" t="s">
        <v>2080</v>
      </c>
      <c r="C69" s="160" t="s">
        <v>951</v>
      </c>
      <c r="D69" s="160" t="s">
        <v>247</v>
      </c>
      <c r="E69" s="160" t="s">
        <v>2081</v>
      </c>
      <c r="F69" s="160" t="s">
        <v>190</v>
      </c>
      <c r="G69" s="161" t="s">
        <v>255</v>
      </c>
      <c r="H69" s="162">
        <v>1060433.2270359364</v>
      </c>
      <c r="I69" s="196">
        <v>4892</v>
      </c>
      <c r="J69" s="196">
        <v>0</v>
      </c>
      <c r="K69" s="203">
        <v>51876.393466597998</v>
      </c>
      <c r="L69" s="165">
        <v>1.4827687742315281E-2</v>
      </c>
      <c r="M69" s="195">
        <v>5.556129989914913E-3</v>
      </c>
      <c r="N69" s="195">
        <v>9.4859952371513338E-4</v>
      </c>
      <c r="O69" s="14"/>
      <c r="P69" s="14"/>
      <c r="Q69" s="14"/>
      <c r="R69" s="14"/>
    </row>
    <row r="70" spans="1:18" x14ac:dyDescent="0.2">
      <c r="A70" s="159" t="s">
        <v>2140</v>
      </c>
      <c r="B70" s="160" t="s">
        <v>2141</v>
      </c>
      <c r="C70" s="160" t="s">
        <v>951</v>
      </c>
      <c r="D70" s="160" t="s">
        <v>247</v>
      </c>
      <c r="E70" s="160" t="s">
        <v>1098</v>
      </c>
      <c r="F70" s="160" t="s">
        <v>221</v>
      </c>
      <c r="G70" s="161" t="s">
        <v>255</v>
      </c>
      <c r="H70" s="162">
        <v>9968.6054947345474</v>
      </c>
      <c r="I70" s="196">
        <v>19090</v>
      </c>
      <c r="J70" s="196">
        <v>0</v>
      </c>
      <c r="K70" s="203">
        <v>1903.0067889448251</v>
      </c>
      <c r="L70" s="165">
        <v>1.3501499722258932E-3</v>
      </c>
      <c r="M70" s="195">
        <v>2.038181990788538E-4</v>
      </c>
      <c r="N70" s="195">
        <v>3.4797934339480384E-5</v>
      </c>
      <c r="O70" s="14"/>
      <c r="P70" s="14"/>
      <c r="Q70" s="14"/>
      <c r="R70" s="14"/>
    </row>
    <row r="71" spans="1:18" x14ac:dyDescent="0.2">
      <c r="A71" s="159" t="s">
        <v>2142</v>
      </c>
      <c r="B71" s="160" t="s">
        <v>2143</v>
      </c>
      <c r="C71" s="160" t="s">
        <v>951</v>
      </c>
      <c r="D71" s="160" t="s">
        <v>247</v>
      </c>
      <c r="E71" s="160" t="s">
        <v>1098</v>
      </c>
      <c r="F71" s="160" t="s">
        <v>221</v>
      </c>
      <c r="G71" s="161" t="s">
        <v>255</v>
      </c>
      <c r="H71" s="162">
        <v>142689.88054812886</v>
      </c>
      <c r="I71" s="196">
        <v>18975.232899999999</v>
      </c>
      <c r="J71" s="196">
        <v>0</v>
      </c>
      <c r="K71" s="203">
        <v>27075.737158596825</v>
      </c>
      <c r="L71" s="165">
        <v>1.9325946679375768E-2</v>
      </c>
      <c r="M71" s="195">
        <v>2.899899263868369E-3</v>
      </c>
      <c r="N71" s="195">
        <v>4.9510055839595778E-4</v>
      </c>
      <c r="O71" s="14"/>
      <c r="P71" s="14"/>
      <c r="Q71" s="14"/>
      <c r="R71" s="14"/>
    </row>
    <row r="72" spans="1:18" x14ac:dyDescent="0.2">
      <c r="A72" s="159" t="s">
        <v>2075</v>
      </c>
      <c r="B72" s="160" t="s">
        <v>2076</v>
      </c>
      <c r="C72" s="160" t="s">
        <v>951</v>
      </c>
      <c r="D72" s="160" t="s">
        <v>247</v>
      </c>
      <c r="E72" s="160" t="s">
        <v>1567</v>
      </c>
      <c r="F72" s="160" t="s">
        <v>204</v>
      </c>
      <c r="G72" s="161" t="s">
        <v>255</v>
      </c>
      <c r="H72" s="162">
        <v>2426002.0776646291</v>
      </c>
      <c r="I72" s="196">
        <v>2549</v>
      </c>
      <c r="J72" s="196">
        <v>0</v>
      </c>
      <c r="K72" s="203">
        <v>61838.792959671395</v>
      </c>
      <c r="L72" s="165">
        <v>1.3026188795440569E-2</v>
      </c>
      <c r="M72" s="195">
        <v>6.6231352864688899E-3</v>
      </c>
      <c r="N72" s="195">
        <v>1.1307696165585026E-3</v>
      </c>
      <c r="O72" s="14"/>
      <c r="P72" s="14"/>
      <c r="Q72" s="14"/>
      <c r="R72" s="14"/>
    </row>
    <row r="73" spans="1:18" x14ac:dyDescent="0.2">
      <c r="A73" s="159" t="s">
        <v>2085</v>
      </c>
      <c r="B73" s="160" t="s">
        <v>2086</v>
      </c>
      <c r="C73" s="160" t="s">
        <v>951</v>
      </c>
      <c r="D73" s="160" t="s">
        <v>247</v>
      </c>
      <c r="E73" s="160" t="s">
        <v>2087</v>
      </c>
      <c r="F73" s="160" t="s">
        <v>224</v>
      </c>
      <c r="G73" s="161" t="s">
        <v>255</v>
      </c>
      <c r="H73" s="162">
        <v>219860.51701558626</v>
      </c>
      <c r="I73" s="196">
        <v>21860</v>
      </c>
      <c r="J73" s="196">
        <v>0</v>
      </c>
      <c r="K73" s="203">
        <v>48061.509019607161</v>
      </c>
      <c r="L73" s="165">
        <v>1.1752300249215225E-2</v>
      </c>
      <c r="M73" s="195">
        <v>5.1475434929057606E-3</v>
      </c>
      <c r="N73" s="195">
        <v>8.7884144441122342E-4</v>
      </c>
      <c r="O73" s="14"/>
      <c r="P73" s="14"/>
      <c r="Q73" s="14"/>
      <c r="R73" s="14"/>
    </row>
    <row r="74" spans="1:18" x14ac:dyDescent="0.2">
      <c r="A74" s="159" t="s">
        <v>2115</v>
      </c>
      <c r="B74" s="160" t="s">
        <v>2116</v>
      </c>
      <c r="C74" s="160" t="s">
        <v>951</v>
      </c>
      <c r="D74" s="160" t="s">
        <v>247</v>
      </c>
      <c r="E74" s="160" t="s">
        <v>1693</v>
      </c>
      <c r="F74" s="160" t="s">
        <v>200</v>
      </c>
      <c r="G74" s="161" t="s">
        <v>255</v>
      </c>
      <c r="H74" s="162">
        <v>2530676.3980126111</v>
      </c>
      <c r="I74" s="196">
        <v>1022.0000000000001</v>
      </c>
      <c r="J74" s="196">
        <v>0</v>
      </c>
      <c r="K74" s="203">
        <v>25863.512785901225</v>
      </c>
      <c r="L74" s="165">
        <v>1.263802388429814E-2</v>
      </c>
      <c r="M74" s="195">
        <v>2.7700661019702411E-3</v>
      </c>
      <c r="N74" s="195">
        <v>4.7293410876959115E-4</v>
      </c>
      <c r="O74" s="14"/>
      <c r="P74" s="14"/>
      <c r="Q74" s="14"/>
      <c r="R74" s="14"/>
    </row>
    <row r="75" spans="1:18" x14ac:dyDescent="0.2">
      <c r="A75" s="159" t="s">
        <v>2088</v>
      </c>
      <c r="B75" s="160" t="s">
        <v>2089</v>
      </c>
      <c r="C75" s="160" t="s">
        <v>951</v>
      </c>
      <c r="D75" s="160" t="s">
        <v>247</v>
      </c>
      <c r="E75" s="160" t="s">
        <v>2090</v>
      </c>
      <c r="F75" s="160" t="s">
        <v>224</v>
      </c>
      <c r="G75" s="161" t="s">
        <v>255</v>
      </c>
      <c r="H75" s="162">
        <v>1262781.7960403287</v>
      </c>
      <c r="I75" s="196">
        <v>753.09299999999996</v>
      </c>
      <c r="J75" s="196">
        <v>0</v>
      </c>
      <c r="K75" s="203">
        <v>9509.9213096133171</v>
      </c>
      <c r="L75" s="165">
        <v>4.1733233815486222E-3</v>
      </c>
      <c r="M75" s="195">
        <v>1.018543415592197E-3</v>
      </c>
      <c r="N75" s="195">
        <v>1.738961832548377E-4</v>
      </c>
      <c r="O75" s="14"/>
      <c r="P75" s="14"/>
      <c r="Q75" s="14"/>
      <c r="R75" s="14"/>
    </row>
    <row r="76" spans="1:18" x14ac:dyDescent="0.2">
      <c r="A76" s="159" t="s">
        <v>2102</v>
      </c>
      <c r="B76" s="160" t="s">
        <v>2103</v>
      </c>
      <c r="C76" s="160" t="s">
        <v>951</v>
      </c>
      <c r="D76" s="160" t="s">
        <v>247</v>
      </c>
      <c r="E76" s="160" t="s">
        <v>2090</v>
      </c>
      <c r="F76" s="160" t="s">
        <v>224</v>
      </c>
      <c r="G76" s="161" t="s">
        <v>255</v>
      </c>
      <c r="H76" s="162">
        <v>1823815.0404067007</v>
      </c>
      <c r="I76" s="196">
        <v>765</v>
      </c>
      <c r="J76" s="196">
        <v>0</v>
      </c>
      <c r="K76" s="203">
        <v>13952.185059111258</v>
      </c>
      <c r="L76" s="165">
        <v>6.0274625241004409E-3</v>
      </c>
      <c r="M76" s="195">
        <v>1.4943242706662763E-3</v>
      </c>
      <c r="N76" s="195">
        <v>2.5512637285358069E-4</v>
      </c>
      <c r="O76" s="14"/>
      <c r="P76" s="14"/>
      <c r="Q76" s="14"/>
      <c r="R76" s="14"/>
    </row>
    <row r="77" spans="1:18" x14ac:dyDescent="0.2">
      <c r="A77" s="159" t="s">
        <v>2096</v>
      </c>
      <c r="B77" s="160" t="s">
        <v>2097</v>
      </c>
      <c r="C77" s="160" t="s">
        <v>951</v>
      </c>
      <c r="D77" s="160" t="s">
        <v>247</v>
      </c>
      <c r="E77" s="160" t="s">
        <v>2098</v>
      </c>
      <c r="F77" s="160" t="s">
        <v>233</v>
      </c>
      <c r="G77" s="161" t="s">
        <v>255</v>
      </c>
      <c r="H77" s="162">
        <v>89196.246335903765</v>
      </c>
      <c r="I77" s="196">
        <v>18950</v>
      </c>
      <c r="J77" s="196">
        <v>0</v>
      </c>
      <c r="K77" s="203">
        <v>16902.688680653762</v>
      </c>
      <c r="L77" s="165">
        <v>6.1566198414330173E-3</v>
      </c>
      <c r="M77" s="195">
        <v>1.8103327778413209E-3</v>
      </c>
      <c r="N77" s="195">
        <v>3.0907858778380921E-4</v>
      </c>
      <c r="O77" s="14"/>
      <c r="P77" s="14"/>
      <c r="Q77" s="14"/>
      <c r="R77" s="14"/>
    </row>
    <row r="78" spans="1:18" x14ac:dyDescent="0.2">
      <c r="A78" s="159" t="s">
        <v>2064</v>
      </c>
      <c r="B78" s="160" t="s">
        <v>2065</v>
      </c>
      <c r="C78" s="160" t="s">
        <v>951</v>
      </c>
      <c r="D78" s="160" t="s">
        <v>247</v>
      </c>
      <c r="E78" s="160" t="s">
        <v>1639</v>
      </c>
      <c r="F78" s="160" t="s">
        <v>221</v>
      </c>
      <c r="G78" s="161" t="s">
        <v>255</v>
      </c>
      <c r="H78" s="162">
        <v>836226.10643692641</v>
      </c>
      <c r="I78" s="196">
        <v>814.7</v>
      </c>
      <c r="J78" s="196">
        <v>0</v>
      </c>
      <c r="K78" s="203">
        <v>6812.7340881484934</v>
      </c>
      <c r="L78" s="165">
        <v>5.560257451677166E-3</v>
      </c>
      <c r="M78" s="195">
        <v>7.2966591644135347E-4</v>
      </c>
      <c r="N78" s="195">
        <v>1.2457605240766406E-4</v>
      </c>
      <c r="O78" s="14"/>
      <c r="P78" s="14"/>
      <c r="Q78" s="14"/>
      <c r="R78" s="14"/>
    </row>
    <row r="79" spans="1:18" x14ac:dyDescent="0.2">
      <c r="A79" s="159" t="s">
        <v>2062</v>
      </c>
      <c r="B79" s="160" t="s">
        <v>2063</v>
      </c>
      <c r="C79" s="160" t="s">
        <v>951</v>
      </c>
      <c r="D79" s="160" t="s">
        <v>247</v>
      </c>
      <c r="E79" s="160" t="s">
        <v>1201</v>
      </c>
      <c r="F79" s="160" t="s">
        <v>221</v>
      </c>
      <c r="G79" s="161" t="s">
        <v>255</v>
      </c>
      <c r="H79" s="162">
        <v>986289.30287502753</v>
      </c>
      <c r="I79" s="196">
        <v>9700</v>
      </c>
      <c r="J79" s="196">
        <v>0</v>
      </c>
      <c r="K79" s="203">
        <v>95670.062378877672</v>
      </c>
      <c r="L79" s="165">
        <v>2.7055835172051727E-2</v>
      </c>
      <c r="M79" s="195">
        <v>1.0246573965527668E-2</v>
      </c>
      <c r="N79" s="195">
        <v>1.7494002482041071E-3</v>
      </c>
      <c r="O79" s="14"/>
      <c r="P79" s="14"/>
      <c r="Q79" s="14"/>
      <c r="R79" s="14"/>
    </row>
    <row r="80" spans="1:18" x14ac:dyDescent="0.2">
      <c r="A80" s="159" t="s">
        <v>2117</v>
      </c>
      <c r="B80" s="160" t="s">
        <v>2118</v>
      </c>
      <c r="C80" s="160" t="s">
        <v>951</v>
      </c>
      <c r="D80" s="160" t="s">
        <v>247</v>
      </c>
      <c r="E80" s="160" t="s">
        <v>1338</v>
      </c>
      <c r="F80" s="160" t="s">
        <v>232</v>
      </c>
      <c r="G80" s="161" t="s">
        <v>255</v>
      </c>
      <c r="H80" s="162">
        <v>23680.974839963383</v>
      </c>
      <c r="I80" s="196">
        <v>56000</v>
      </c>
      <c r="J80" s="196">
        <v>0</v>
      </c>
      <c r="K80" s="203">
        <v>13261.345910379496</v>
      </c>
      <c r="L80" s="165">
        <v>8.0088685233185731E-3</v>
      </c>
      <c r="M80" s="195">
        <v>1.4203331572526716E-3</v>
      </c>
      <c r="N80" s="195">
        <v>2.4249385074364126E-4</v>
      </c>
      <c r="O80" s="14"/>
      <c r="P80" s="14"/>
      <c r="Q80" s="14"/>
      <c r="R80" s="14"/>
    </row>
    <row r="81" spans="1:18" x14ac:dyDescent="0.2">
      <c r="A81" s="159" t="s">
        <v>2056</v>
      </c>
      <c r="B81" s="160" t="s">
        <v>2057</v>
      </c>
      <c r="C81" s="160" t="s">
        <v>951</v>
      </c>
      <c r="D81" s="160" t="s">
        <v>247</v>
      </c>
      <c r="E81" s="160" t="s">
        <v>2058</v>
      </c>
      <c r="F81" s="160" t="s">
        <v>190</v>
      </c>
      <c r="G81" s="161" t="s">
        <v>255</v>
      </c>
      <c r="H81" s="162">
        <v>157199.94490734243</v>
      </c>
      <c r="I81" s="196">
        <v>7483</v>
      </c>
      <c r="J81" s="196">
        <v>0</v>
      </c>
      <c r="K81" s="203">
        <v>11763.271877416433</v>
      </c>
      <c r="L81" s="165">
        <v>7.1796434614910393E-3</v>
      </c>
      <c r="M81" s="195">
        <v>1.2598845696495616E-3</v>
      </c>
      <c r="N81" s="195">
        <v>2.1510042149390428E-4</v>
      </c>
      <c r="O81" s="14"/>
      <c r="P81" s="14"/>
      <c r="Q81" s="14"/>
      <c r="R81" s="14"/>
    </row>
    <row r="82" spans="1:18" x14ac:dyDescent="0.2">
      <c r="A82" s="159" t="s">
        <v>2119</v>
      </c>
      <c r="B82" s="160" t="s">
        <v>2120</v>
      </c>
      <c r="C82" s="160" t="s">
        <v>951</v>
      </c>
      <c r="D82" s="160" t="s">
        <v>247</v>
      </c>
      <c r="E82" s="160" t="s">
        <v>1238</v>
      </c>
      <c r="F82" s="160" t="s">
        <v>221</v>
      </c>
      <c r="G82" s="161" t="s">
        <v>255</v>
      </c>
      <c r="H82" s="162">
        <v>19609201.222995244</v>
      </c>
      <c r="I82" s="196">
        <v>166</v>
      </c>
      <c r="J82" s="196">
        <v>0</v>
      </c>
      <c r="K82" s="203">
        <v>32551.274030172102</v>
      </c>
      <c r="L82" s="165">
        <v>2.8419793523478343E-2</v>
      </c>
      <c r="M82" s="195">
        <v>3.4863470215104422E-3</v>
      </c>
      <c r="N82" s="195">
        <v>5.9522493716190493E-4</v>
      </c>
      <c r="O82" s="14"/>
      <c r="P82" s="14"/>
      <c r="Q82" s="14"/>
      <c r="R82" s="14"/>
    </row>
    <row r="83" spans="1:18" x14ac:dyDescent="0.2">
      <c r="A83" s="159" t="s">
        <v>2093</v>
      </c>
      <c r="B83" s="160" t="s">
        <v>2094</v>
      </c>
      <c r="C83" s="160" t="s">
        <v>951</v>
      </c>
      <c r="D83" s="160" t="s">
        <v>247</v>
      </c>
      <c r="E83" s="160" t="s">
        <v>2095</v>
      </c>
      <c r="F83" s="160" t="s">
        <v>201</v>
      </c>
      <c r="G83" s="161" t="s">
        <v>255</v>
      </c>
      <c r="H83" s="162">
        <v>289129.28519461188</v>
      </c>
      <c r="I83" s="196">
        <v>8739</v>
      </c>
      <c r="J83" s="196">
        <v>0</v>
      </c>
      <c r="K83" s="203">
        <v>25267.008233157136</v>
      </c>
      <c r="L83" s="165">
        <v>1.3850004421139085E-2</v>
      </c>
      <c r="M83" s="195">
        <v>2.7061785297403753E-3</v>
      </c>
      <c r="N83" s="195">
        <v>4.6202656688367947E-4</v>
      </c>
      <c r="O83" s="14"/>
      <c r="P83" s="14"/>
      <c r="Q83" s="14"/>
      <c r="R83" s="14"/>
    </row>
    <row r="84" spans="1:18" x14ac:dyDescent="0.2">
      <c r="A84" s="159" t="s">
        <v>2051</v>
      </c>
      <c r="B84" s="160" t="s">
        <v>2052</v>
      </c>
      <c r="C84" s="160" t="s">
        <v>951</v>
      </c>
      <c r="D84" s="160" t="s">
        <v>247</v>
      </c>
      <c r="E84" s="160" t="s">
        <v>1708</v>
      </c>
      <c r="F84" s="160" t="s">
        <v>222</v>
      </c>
      <c r="G84" s="161" t="s">
        <v>255</v>
      </c>
      <c r="H84" s="162">
        <v>581384.59731404763</v>
      </c>
      <c r="I84" s="196">
        <v>4440</v>
      </c>
      <c r="J84" s="196">
        <v>0</v>
      </c>
      <c r="K84" s="203">
        <v>25813.476120743715</v>
      </c>
      <c r="L84" s="165">
        <v>7.8688618925101712E-3</v>
      </c>
      <c r="M84" s="195">
        <v>2.7647070128489822E-3</v>
      </c>
      <c r="N84" s="195">
        <v>4.720191500848231E-4</v>
      </c>
      <c r="O84" s="14"/>
      <c r="P84" s="14"/>
      <c r="Q84" s="14"/>
      <c r="R84" s="14"/>
    </row>
    <row r="85" spans="1:18" x14ac:dyDescent="0.2">
      <c r="A85" s="159" t="s">
        <v>2137</v>
      </c>
      <c r="B85" s="160" t="s">
        <v>2138</v>
      </c>
      <c r="C85" s="160" t="s">
        <v>951</v>
      </c>
      <c r="D85" s="160" t="s">
        <v>247</v>
      </c>
      <c r="E85" s="160" t="s">
        <v>2139</v>
      </c>
      <c r="F85" s="160" t="s">
        <v>191</v>
      </c>
      <c r="G85" s="161" t="s">
        <v>255</v>
      </c>
      <c r="H85" s="162">
        <v>95999.893575450697</v>
      </c>
      <c r="I85" s="196">
        <v>6433</v>
      </c>
      <c r="J85" s="196">
        <v>0</v>
      </c>
      <c r="K85" s="203">
        <v>6175.6731537087426</v>
      </c>
      <c r="L85" s="165">
        <v>1.741014290214903E-3</v>
      </c>
      <c r="M85" s="195">
        <v>6.6143462419620202E-4</v>
      </c>
      <c r="N85" s="195">
        <v>1.1292690606952917E-4</v>
      </c>
      <c r="O85" s="14"/>
      <c r="P85" s="14"/>
      <c r="Q85" s="14"/>
      <c r="R85" s="14"/>
    </row>
    <row r="86" spans="1:18" x14ac:dyDescent="0.2">
      <c r="A86" s="159" t="s">
        <v>2066</v>
      </c>
      <c r="B86" s="160" t="s">
        <v>2067</v>
      </c>
      <c r="C86" s="160" t="s">
        <v>951</v>
      </c>
      <c r="D86" s="160" t="s">
        <v>247</v>
      </c>
      <c r="E86" s="160" t="s">
        <v>1179</v>
      </c>
      <c r="F86" s="160" t="s">
        <v>221</v>
      </c>
      <c r="G86" s="161" t="s">
        <v>255</v>
      </c>
      <c r="H86" s="162">
        <v>1472691.1869339971</v>
      </c>
      <c r="I86" s="196">
        <v>826</v>
      </c>
      <c r="J86" s="196">
        <v>0</v>
      </c>
      <c r="K86" s="203">
        <v>12164.429204074815</v>
      </c>
      <c r="L86" s="165">
        <v>6.7839155597978181E-3</v>
      </c>
      <c r="M86" s="195">
        <v>1.3028498203999988E-3</v>
      </c>
      <c r="N86" s="195">
        <v>2.2243588997144977E-4</v>
      </c>
      <c r="O86" s="14"/>
      <c r="P86" s="14"/>
      <c r="Q86" s="14"/>
      <c r="R86" s="14"/>
    </row>
    <row r="87" spans="1:18" x14ac:dyDescent="0.2">
      <c r="A87" s="159" t="s">
        <v>2127</v>
      </c>
      <c r="B87" s="160" t="s">
        <v>2128</v>
      </c>
      <c r="C87" s="160" t="s">
        <v>951</v>
      </c>
      <c r="D87" s="160" t="s">
        <v>247</v>
      </c>
      <c r="E87" s="160" t="s">
        <v>1179</v>
      </c>
      <c r="F87" s="160" t="s">
        <v>221</v>
      </c>
      <c r="G87" s="161" t="s">
        <v>255</v>
      </c>
      <c r="H87" s="162">
        <v>3704447.1794115817</v>
      </c>
      <c r="I87" s="196">
        <v>823.05499999999995</v>
      </c>
      <c r="J87" s="196">
        <v>0</v>
      </c>
      <c r="K87" s="203">
        <v>30489.637731910101</v>
      </c>
      <c r="L87" s="165">
        <v>1.7064444388493288E-2</v>
      </c>
      <c r="M87" s="195">
        <v>3.265539087503887E-3</v>
      </c>
      <c r="N87" s="195">
        <v>5.5752634094271376E-4</v>
      </c>
      <c r="O87" s="14"/>
      <c r="P87" s="14"/>
      <c r="Q87" s="14"/>
      <c r="R87" s="14"/>
    </row>
    <row r="88" spans="1:18" x14ac:dyDescent="0.2">
      <c r="A88" s="159" t="s">
        <v>2077</v>
      </c>
      <c r="B88" s="160" t="s">
        <v>2078</v>
      </c>
      <c r="C88" s="160" t="s">
        <v>951</v>
      </c>
      <c r="D88" s="160" t="s">
        <v>247</v>
      </c>
      <c r="E88" s="160" t="s">
        <v>1725</v>
      </c>
      <c r="F88" s="160" t="s">
        <v>204</v>
      </c>
      <c r="G88" s="161" t="s">
        <v>255</v>
      </c>
      <c r="H88" s="162">
        <v>1203184.4840181591</v>
      </c>
      <c r="I88" s="196">
        <v>1846</v>
      </c>
      <c r="J88" s="196">
        <v>0</v>
      </c>
      <c r="K88" s="203">
        <v>22210.785574975216</v>
      </c>
      <c r="L88" s="165">
        <v>7.297553679610597E-3</v>
      </c>
      <c r="M88" s="195">
        <v>2.3788471708648673E-3</v>
      </c>
      <c r="N88" s="195">
        <v>4.0614119852657788E-4</v>
      </c>
      <c r="O88" s="14"/>
      <c r="P88" s="14"/>
      <c r="Q88" s="14"/>
      <c r="R88" s="14"/>
    </row>
    <row r="89" spans="1:18" x14ac:dyDescent="0.2">
      <c r="A89" s="159" t="s">
        <v>2099</v>
      </c>
      <c r="B89" s="160" t="s">
        <v>2100</v>
      </c>
      <c r="C89" s="160" t="s">
        <v>951</v>
      </c>
      <c r="D89" s="160" t="s">
        <v>247</v>
      </c>
      <c r="E89" s="160" t="s">
        <v>2101</v>
      </c>
      <c r="F89" s="160" t="s">
        <v>226</v>
      </c>
      <c r="G89" s="161" t="s">
        <v>255</v>
      </c>
      <c r="H89" s="162">
        <v>36099.473338305557</v>
      </c>
      <c r="I89" s="196">
        <v>43690</v>
      </c>
      <c r="J89" s="196">
        <v>108.5588229455</v>
      </c>
      <c r="K89" s="203">
        <v>15880.418724449732</v>
      </c>
      <c r="L89" s="165">
        <v>5.3076829814830556E-3</v>
      </c>
      <c r="M89" s="195">
        <v>1.7008443500247002E-3</v>
      </c>
      <c r="N89" s="195">
        <v>2.9038559991857108E-4</v>
      </c>
      <c r="O89" s="14"/>
      <c r="P89" s="14"/>
      <c r="Q89" s="14"/>
      <c r="R89" s="14"/>
    </row>
    <row r="90" spans="1:18" x14ac:dyDescent="0.2">
      <c r="A90" s="159" t="s">
        <v>2026</v>
      </c>
      <c r="B90" s="160" t="s">
        <v>2027</v>
      </c>
      <c r="C90" s="160" t="s">
        <v>951</v>
      </c>
      <c r="D90" s="160" t="s">
        <v>247</v>
      </c>
      <c r="E90" s="160" t="s">
        <v>2028</v>
      </c>
      <c r="F90" s="160" t="s">
        <v>198</v>
      </c>
      <c r="G90" s="161" t="s">
        <v>255</v>
      </c>
      <c r="H90" s="162">
        <v>128236.14942669315</v>
      </c>
      <c r="I90" s="196">
        <v>14660</v>
      </c>
      <c r="J90" s="196">
        <v>0</v>
      </c>
      <c r="K90" s="203">
        <v>18799.419504761441</v>
      </c>
      <c r="L90" s="165">
        <v>3.6171114316646989E-3</v>
      </c>
      <c r="M90" s="195">
        <v>2.0134788007314087E-3</v>
      </c>
      <c r="N90" s="195">
        <v>3.4376176130709667E-4</v>
      </c>
      <c r="O90" s="14"/>
      <c r="P90" s="14"/>
      <c r="Q90" s="14"/>
      <c r="R90" s="14"/>
    </row>
    <row r="91" spans="1:18" x14ac:dyDescent="0.2">
      <c r="A91" s="159" t="s">
        <v>2042</v>
      </c>
      <c r="B91" s="160" t="s">
        <v>2043</v>
      </c>
      <c r="C91" s="160" t="s">
        <v>951</v>
      </c>
      <c r="D91" s="160" t="s">
        <v>247</v>
      </c>
      <c r="E91" s="160" t="s">
        <v>2044</v>
      </c>
      <c r="F91" s="160" t="s">
        <v>190</v>
      </c>
      <c r="G91" s="161" t="s">
        <v>255</v>
      </c>
      <c r="H91" s="162">
        <v>118593.96923301251</v>
      </c>
      <c r="I91" s="196">
        <v>25490</v>
      </c>
      <c r="J91" s="196">
        <v>0</v>
      </c>
      <c r="K91" s="203">
        <v>30229.602757494889</v>
      </c>
      <c r="L91" s="165">
        <v>7.7422997400983136E-3</v>
      </c>
      <c r="M91" s="195">
        <v>3.2376884983779217E-3</v>
      </c>
      <c r="N91" s="195">
        <v>5.5277140259029386E-4</v>
      </c>
      <c r="O91" s="14"/>
      <c r="P91" s="14"/>
      <c r="Q91" s="14"/>
      <c r="R91" s="14"/>
    </row>
    <row r="92" spans="1:18" x14ac:dyDescent="0.2">
      <c r="A92" s="159" t="s">
        <v>2091</v>
      </c>
      <c r="B92" s="160" t="s">
        <v>2092</v>
      </c>
      <c r="C92" s="160" t="s">
        <v>951</v>
      </c>
      <c r="D92" s="160" t="s">
        <v>247</v>
      </c>
      <c r="E92" s="160" t="s">
        <v>1197</v>
      </c>
      <c r="F92" s="160" t="s">
        <v>223</v>
      </c>
      <c r="G92" s="161" t="s">
        <v>255</v>
      </c>
      <c r="H92" s="162">
        <v>165658.4855352522</v>
      </c>
      <c r="I92" s="196">
        <v>43790</v>
      </c>
      <c r="J92" s="196">
        <v>0</v>
      </c>
      <c r="K92" s="203">
        <v>72541.850815291051</v>
      </c>
      <c r="L92" s="165">
        <v>1.5580799262548389E-2</v>
      </c>
      <c r="M92" s="195">
        <v>7.7694674958136388E-3</v>
      </c>
      <c r="N92" s="195">
        <v>1.3264832139324903E-3</v>
      </c>
      <c r="O92" s="14"/>
      <c r="P92" s="14"/>
      <c r="Q92" s="14"/>
      <c r="R92" s="14"/>
    </row>
    <row r="93" spans="1:18" x14ac:dyDescent="0.2">
      <c r="A93" s="159" t="s">
        <v>2023</v>
      </c>
      <c r="B93" s="160" t="s">
        <v>2024</v>
      </c>
      <c r="C93" s="160" t="s">
        <v>951</v>
      </c>
      <c r="D93" s="160" t="s">
        <v>247</v>
      </c>
      <c r="E93" s="160" t="s">
        <v>2025</v>
      </c>
      <c r="F93" s="160" t="s">
        <v>210</v>
      </c>
      <c r="G93" s="161" t="s">
        <v>255</v>
      </c>
      <c r="H93" s="162">
        <v>89468.765648450353</v>
      </c>
      <c r="I93" s="196">
        <v>15650</v>
      </c>
      <c r="J93" s="196">
        <v>0</v>
      </c>
      <c r="K93" s="203">
        <v>14001.861823982477</v>
      </c>
      <c r="L93" s="165">
        <v>9.3704636907537102E-3</v>
      </c>
      <c r="M93" s="195">
        <v>1.4996448132996159E-3</v>
      </c>
      <c r="N93" s="195">
        <v>2.5603475048640304E-4</v>
      </c>
      <c r="O93" s="14"/>
      <c r="P93" s="14"/>
      <c r="Q93" s="14"/>
      <c r="R93" s="14"/>
    </row>
    <row r="94" spans="1:18" x14ac:dyDescent="0.2">
      <c r="A94" s="159" t="s">
        <v>2154</v>
      </c>
      <c r="B94" s="160" t="s">
        <v>2155</v>
      </c>
      <c r="C94" s="160" t="s">
        <v>951</v>
      </c>
      <c r="D94" s="160" t="s">
        <v>247</v>
      </c>
      <c r="E94" s="160" t="s">
        <v>2156</v>
      </c>
      <c r="F94" s="160" t="s">
        <v>224</v>
      </c>
      <c r="G94" s="161" t="s">
        <v>255</v>
      </c>
      <c r="H94" s="162">
        <v>300549.87040852691</v>
      </c>
      <c r="I94" s="196">
        <v>8101.0000000000009</v>
      </c>
      <c r="J94" s="196">
        <v>0</v>
      </c>
      <c r="K94" s="203">
        <v>24347.545001794762</v>
      </c>
      <c r="L94" s="165">
        <v>1.4265331792799936E-2</v>
      </c>
      <c r="M94" s="195">
        <v>2.607701035585237E-3</v>
      </c>
      <c r="N94" s="195">
        <v>4.4521347859708695E-4</v>
      </c>
      <c r="O94" s="14"/>
      <c r="P94" s="14"/>
      <c r="Q94" s="14"/>
      <c r="R94" s="14"/>
    </row>
    <row r="95" spans="1:18" x14ac:dyDescent="0.2">
      <c r="A95" s="159" t="s">
        <v>2111</v>
      </c>
      <c r="B95" s="160" t="s">
        <v>2112</v>
      </c>
      <c r="C95" s="160" t="s">
        <v>951</v>
      </c>
      <c r="D95" s="160" t="s">
        <v>247</v>
      </c>
      <c r="E95" s="160" t="s">
        <v>2113</v>
      </c>
      <c r="F95" s="160" t="s">
        <v>229</v>
      </c>
      <c r="G95" s="161" t="s">
        <v>255</v>
      </c>
      <c r="H95" s="162">
        <v>3265748.6886901679</v>
      </c>
      <c r="I95" s="196">
        <v>832.4</v>
      </c>
      <c r="J95" s="196">
        <v>0</v>
      </c>
      <c r="K95" s="203">
        <v>27184.092084656953</v>
      </c>
      <c r="L95" s="165">
        <v>1.8375512075720496E-2</v>
      </c>
      <c r="M95" s="195">
        <v>2.9115044278747166E-3</v>
      </c>
      <c r="N95" s="195">
        <v>4.9708191107651774E-4</v>
      </c>
      <c r="O95" s="14"/>
      <c r="P95" s="14"/>
      <c r="Q95" s="14"/>
      <c r="R95" s="14"/>
    </row>
    <row r="96" spans="1:18" x14ac:dyDescent="0.2">
      <c r="A96" s="159" t="s">
        <v>2169</v>
      </c>
      <c r="B96" s="160" t="s">
        <v>2170</v>
      </c>
      <c r="C96" s="160" t="s">
        <v>951</v>
      </c>
      <c r="D96" s="160" t="s">
        <v>247</v>
      </c>
      <c r="E96" s="160" t="s">
        <v>2113</v>
      </c>
      <c r="F96" s="160" t="s">
        <v>229</v>
      </c>
      <c r="G96" s="161" t="s">
        <v>255</v>
      </c>
      <c r="H96" s="162">
        <v>1020815.4340306206</v>
      </c>
      <c r="I96" s="196">
        <v>680.82410000000004</v>
      </c>
      <c r="J96" s="196">
        <v>0</v>
      </c>
      <c r="K96" s="203">
        <v>6949.9574895049454</v>
      </c>
      <c r="L96" s="165">
        <v>5.7438609407005608E-3</v>
      </c>
      <c r="M96" s="195">
        <v>7.4436298778047085E-4</v>
      </c>
      <c r="N96" s="195">
        <v>1.2708528723435098E-4</v>
      </c>
      <c r="O96" s="14"/>
      <c r="P96" s="14"/>
      <c r="Q96" s="14"/>
      <c r="R96" s="14"/>
    </row>
    <row r="97" spans="1:18" x14ac:dyDescent="0.2">
      <c r="A97" s="159" t="s">
        <v>2162</v>
      </c>
      <c r="B97" s="160" t="s">
        <v>2163</v>
      </c>
      <c r="C97" s="160" t="s">
        <v>951</v>
      </c>
      <c r="D97" s="160" t="s">
        <v>247</v>
      </c>
      <c r="E97" s="160" t="s">
        <v>2164</v>
      </c>
      <c r="F97" s="160" t="s">
        <v>201</v>
      </c>
      <c r="G97" s="161" t="s">
        <v>255</v>
      </c>
      <c r="H97" s="162">
        <v>13596.965758793289</v>
      </c>
      <c r="I97" s="196">
        <v>13110</v>
      </c>
      <c r="J97" s="196">
        <v>0</v>
      </c>
      <c r="K97" s="203">
        <v>1782.5622109778001</v>
      </c>
      <c r="L97" s="165">
        <v>1.1097867949316879E-3</v>
      </c>
      <c r="M97" s="195">
        <v>1.9091819414315762E-4</v>
      </c>
      <c r="N97" s="195">
        <v>3.2595513129009087E-5</v>
      </c>
      <c r="O97" s="14"/>
      <c r="P97" s="14"/>
      <c r="Q97" s="14"/>
      <c r="R97" s="14"/>
    </row>
    <row r="98" spans="1:18" x14ac:dyDescent="0.2">
      <c r="A98" s="159" t="s">
        <v>2165</v>
      </c>
      <c r="B98" s="160" t="s">
        <v>2166</v>
      </c>
      <c r="C98" s="160" t="s">
        <v>951</v>
      </c>
      <c r="D98" s="160" t="s">
        <v>247</v>
      </c>
      <c r="E98" s="160" t="s">
        <v>2164</v>
      </c>
      <c r="F98" s="160" t="s">
        <v>201</v>
      </c>
      <c r="G98" s="161" t="s">
        <v>255</v>
      </c>
      <c r="H98" s="162">
        <v>124288.07355719119</v>
      </c>
      <c r="I98" s="196">
        <v>13097.068500000001</v>
      </c>
      <c r="J98" s="196">
        <v>0</v>
      </c>
      <c r="K98" s="203">
        <v>16278.094130248701</v>
      </c>
      <c r="L98" s="165">
        <v>1.0144414956113743E-2</v>
      </c>
      <c r="M98" s="195">
        <v>1.743436675758252E-3</v>
      </c>
      <c r="N98" s="195">
        <v>2.9765739881062434E-4</v>
      </c>
      <c r="O98" s="14"/>
      <c r="P98" s="14"/>
      <c r="Q98" s="14"/>
      <c r="R98" s="14"/>
    </row>
    <row r="99" spans="1:18" x14ac:dyDescent="0.2">
      <c r="A99" s="159" t="s">
        <v>2071</v>
      </c>
      <c r="B99" s="160" t="s">
        <v>2072</v>
      </c>
      <c r="C99" s="160" t="s">
        <v>951</v>
      </c>
      <c r="D99" s="160" t="s">
        <v>247</v>
      </c>
      <c r="E99" s="160" t="s">
        <v>1590</v>
      </c>
      <c r="F99" s="160" t="s">
        <v>201</v>
      </c>
      <c r="G99" s="161" t="s">
        <v>255</v>
      </c>
      <c r="H99" s="162">
        <v>619136.66590044915</v>
      </c>
      <c r="I99" s="196">
        <v>2027</v>
      </c>
      <c r="J99" s="196">
        <v>0</v>
      </c>
      <c r="K99" s="203">
        <v>12549.900217802104</v>
      </c>
      <c r="L99" s="165">
        <v>6.7735592961491705E-3</v>
      </c>
      <c r="M99" s="195">
        <v>1.3441350161604191E-3</v>
      </c>
      <c r="N99" s="195">
        <v>2.2948452222193831E-4</v>
      </c>
      <c r="O99" s="14"/>
      <c r="P99" s="14"/>
      <c r="Q99" s="14"/>
      <c r="R99" s="14"/>
    </row>
    <row r="100" spans="1:18" x14ac:dyDescent="0.2">
      <c r="A100" s="159" t="s">
        <v>2035</v>
      </c>
      <c r="B100" s="160" t="s">
        <v>2036</v>
      </c>
      <c r="C100" s="160" t="s">
        <v>951</v>
      </c>
      <c r="D100" s="160" t="s">
        <v>247</v>
      </c>
      <c r="E100" s="160" t="s">
        <v>1127</v>
      </c>
      <c r="F100" s="160" t="s">
        <v>221</v>
      </c>
      <c r="G100" s="161" t="s">
        <v>255</v>
      </c>
      <c r="H100" s="162">
        <v>273.30389803096421</v>
      </c>
      <c r="I100" s="196">
        <v>20750</v>
      </c>
      <c r="J100" s="196">
        <v>0</v>
      </c>
      <c r="K100" s="203">
        <v>56.710557848278896</v>
      </c>
      <c r="L100" s="165">
        <v>2.2403495881722724E-5</v>
      </c>
      <c r="M100" s="195">
        <v>6.0738846737390644E-6</v>
      </c>
      <c r="N100" s="195">
        <v>1.0369959160544693E-6</v>
      </c>
      <c r="O100" s="14"/>
      <c r="P100" s="14"/>
      <c r="Q100" s="14"/>
      <c r="R100" s="14"/>
    </row>
    <row r="101" spans="1:18" x14ac:dyDescent="0.2">
      <c r="A101" s="159" t="s">
        <v>2144</v>
      </c>
      <c r="B101" s="160" t="s">
        <v>2145</v>
      </c>
      <c r="C101" s="160" t="s">
        <v>951</v>
      </c>
      <c r="D101" s="160" t="s">
        <v>247</v>
      </c>
      <c r="E101" s="160" t="s">
        <v>2146</v>
      </c>
      <c r="F101" s="160" t="s">
        <v>233</v>
      </c>
      <c r="G101" s="161" t="s">
        <v>255</v>
      </c>
      <c r="H101" s="162">
        <v>155230.33739771269</v>
      </c>
      <c r="I101" s="196">
        <v>6444.2329</v>
      </c>
      <c r="J101" s="196">
        <v>0</v>
      </c>
      <c r="K101" s="203">
        <v>10003.404472940929</v>
      </c>
      <c r="L101" s="165">
        <v>3.2043966587670478E-3</v>
      </c>
      <c r="M101" s="195">
        <v>1.0713970628884E-3</v>
      </c>
      <c r="N101" s="195">
        <v>1.8291990025620211E-4</v>
      </c>
      <c r="O101" s="14"/>
      <c r="P101" s="14"/>
      <c r="Q101" s="14"/>
      <c r="R101" s="14"/>
    </row>
    <row r="102" spans="1:18" x14ac:dyDescent="0.2">
      <c r="A102" s="159" t="s">
        <v>2147</v>
      </c>
      <c r="B102" s="160" t="s">
        <v>2148</v>
      </c>
      <c r="C102" s="160" t="s">
        <v>951</v>
      </c>
      <c r="D102" s="160" t="s">
        <v>247</v>
      </c>
      <c r="E102" s="160" t="s">
        <v>2146</v>
      </c>
      <c r="F102" s="160" t="s">
        <v>233</v>
      </c>
      <c r="G102" s="161" t="s">
        <v>255</v>
      </c>
      <c r="H102" s="162">
        <v>58915.616482330268</v>
      </c>
      <c r="I102" s="196">
        <v>6630</v>
      </c>
      <c r="J102" s="196">
        <v>0</v>
      </c>
      <c r="K102" s="203">
        <v>3906.1053727784961</v>
      </c>
      <c r="L102" s="165">
        <v>1.2161862672596477E-3</v>
      </c>
      <c r="M102" s="195">
        <v>4.1835655401596721E-4</v>
      </c>
      <c r="N102" s="195">
        <v>7.1426123687348859E-5</v>
      </c>
      <c r="O102" s="14"/>
      <c r="P102" s="14"/>
      <c r="Q102" s="14"/>
      <c r="R102" s="14"/>
    </row>
    <row r="103" spans="1:18" x14ac:dyDescent="0.2">
      <c r="A103" s="159" t="s">
        <v>2037</v>
      </c>
      <c r="B103" s="160" t="s">
        <v>2038</v>
      </c>
      <c r="C103" s="160" t="s">
        <v>951</v>
      </c>
      <c r="D103" s="160" t="s">
        <v>247</v>
      </c>
      <c r="E103" s="160" t="s">
        <v>2039</v>
      </c>
      <c r="F103" s="160" t="s">
        <v>233</v>
      </c>
      <c r="G103" s="161" t="s">
        <v>255</v>
      </c>
      <c r="H103" s="162">
        <v>102561.0145171701</v>
      </c>
      <c r="I103" s="196">
        <v>24600</v>
      </c>
      <c r="J103" s="196">
        <v>0</v>
      </c>
      <c r="K103" s="203">
        <v>25230.00957122384</v>
      </c>
      <c r="L103" s="165">
        <v>7.4451305993488695E-3</v>
      </c>
      <c r="M103" s="195">
        <v>2.7022158530503183E-3</v>
      </c>
      <c r="N103" s="195">
        <v>4.613500180578514E-4</v>
      </c>
      <c r="O103" s="14"/>
      <c r="P103" s="14"/>
      <c r="Q103" s="14"/>
      <c r="R103" s="14"/>
    </row>
    <row r="104" spans="1:18" x14ac:dyDescent="0.2">
      <c r="A104" s="159" t="s">
        <v>2167</v>
      </c>
      <c r="B104" s="160" t="s">
        <v>2168</v>
      </c>
      <c r="C104" s="160" t="s">
        <v>951</v>
      </c>
      <c r="D104" s="160" t="s">
        <v>247</v>
      </c>
      <c r="E104" s="160" t="s">
        <v>1124</v>
      </c>
      <c r="F104" s="160" t="s">
        <v>233</v>
      </c>
      <c r="G104" s="161" t="s">
        <v>255</v>
      </c>
      <c r="H104" s="162">
        <v>4871642.0338079035</v>
      </c>
      <c r="I104" s="196">
        <v>2029</v>
      </c>
      <c r="J104" s="196">
        <v>0</v>
      </c>
      <c r="K104" s="203">
        <v>98845.616864492506</v>
      </c>
      <c r="L104" s="165">
        <v>1.8338013460729191E-2</v>
      </c>
      <c r="M104" s="195">
        <v>1.0586686150147708E-2</v>
      </c>
      <c r="N104" s="195">
        <v>1.8074676902772584E-3</v>
      </c>
      <c r="O104" s="14"/>
      <c r="P104" s="14"/>
      <c r="Q104" s="14"/>
      <c r="R104" s="14"/>
    </row>
    <row r="105" spans="1:18" x14ac:dyDescent="0.2">
      <c r="A105" s="159" t="s">
        <v>2157</v>
      </c>
      <c r="B105" s="160" t="s">
        <v>2158</v>
      </c>
      <c r="C105" s="160" t="s">
        <v>951</v>
      </c>
      <c r="D105" s="160" t="s">
        <v>247</v>
      </c>
      <c r="E105" s="160" t="s">
        <v>2159</v>
      </c>
      <c r="F105" s="160" t="s">
        <v>206</v>
      </c>
      <c r="G105" s="161" t="s">
        <v>255</v>
      </c>
      <c r="H105" s="162">
        <v>660124.40475025005</v>
      </c>
      <c r="I105" s="196">
        <v>1780</v>
      </c>
      <c r="J105" s="196">
        <v>0</v>
      </c>
      <c r="K105" s="203">
        <v>11750.21440455445</v>
      </c>
      <c r="L105" s="165">
        <v>6.5956525171245823E-3</v>
      </c>
      <c r="M105" s="195">
        <v>1.2584860719570094E-3</v>
      </c>
      <c r="N105" s="195">
        <v>2.1486165561774954E-4</v>
      </c>
      <c r="O105" s="14"/>
      <c r="P105" s="14"/>
      <c r="Q105" s="14"/>
      <c r="R105" s="14"/>
    </row>
    <row r="106" spans="1:18" x14ac:dyDescent="0.2">
      <c r="A106" s="159" t="s">
        <v>2121</v>
      </c>
      <c r="B106" s="160" t="s">
        <v>2122</v>
      </c>
      <c r="C106" s="160" t="s">
        <v>951</v>
      </c>
      <c r="D106" s="160" t="s">
        <v>247</v>
      </c>
      <c r="E106" s="160" t="s">
        <v>2123</v>
      </c>
      <c r="F106" s="160" t="s">
        <v>226</v>
      </c>
      <c r="G106" s="161" t="s">
        <v>255</v>
      </c>
      <c r="H106" s="162">
        <v>158451.90498531706</v>
      </c>
      <c r="I106" s="196">
        <v>8082.0000000000009</v>
      </c>
      <c r="J106" s="196">
        <v>0</v>
      </c>
      <c r="K106" s="203">
        <v>12806.082960913325</v>
      </c>
      <c r="L106" s="165">
        <v>6.3380761994126823E-3</v>
      </c>
      <c r="M106" s="195">
        <v>1.3715730188198641E-3</v>
      </c>
      <c r="N106" s="195">
        <v>2.3416901957921534E-4</v>
      </c>
      <c r="O106" s="14"/>
      <c r="P106" s="14"/>
      <c r="Q106" s="14"/>
      <c r="R106" s="14"/>
    </row>
    <row r="107" spans="1:18" s="92" customFormat="1" x14ac:dyDescent="0.2">
      <c r="A107" s="72" t="s">
        <v>2171</v>
      </c>
      <c r="B107" s="106" t="s">
        <v>247</v>
      </c>
      <c r="C107" s="106" t="s">
        <v>247</v>
      </c>
      <c r="D107" s="106" t="s">
        <v>247</v>
      </c>
      <c r="E107" s="106" t="s">
        <v>247</v>
      </c>
      <c r="F107" s="106" t="s">
        <v>247</v>
      </c>
      <c r="G107" s="107" t="s">
        <v>247</v>
      </c>
      <c r="H107" s="110" t="s">
        <v>247</v>
      </c>
      <c r="I107" s="96" t="s">
        <v>247</v>
      </c>
      <c r="J107" s="96" t="s">
        <v>247</v>
      </c>
      <c r="K107" s="127">
        <v>437107.07284699066</v>
      </c>
      <c r="L107" s="112" t="s">
        <v>247</v>
      </c>
      <c r="M107" s="95">
        <v>4.6815585162311282E-2</v>
      </c>
      <c r="N107" s="95">
        <v>7.9928370768902468E-3</v>
      </c>
    </row>
    <row r="108" spans="1:18" x14ac:dyDescent="0.2">
      <c r="A108" s="159" t="s">
        <v>2186</v>
      </c>
      <c r="B108" s="160" t="s">
        <v>2187</v>
      </c>
      <c r="C108" s="160" t="s">
        <v>951</v>
      </c>
      <c r="D108" s="160" t="s">
        <v>247</v>
      </c>
      <c r="E108" s="160" t="s">
        <v>2188</v>
      </c>
      <c r="F108" s="160" t="s">
        <v>190</v>
      </c>
      <c r="G108" s="161" t="s">
        <v>255</v>
      </c>
      <c r="H108" s="162">
        <v>281901.76316426723</v>
      </c>
      <c r="I108" s="196">
        <v>813.60000000000014</v>
      </c>
      <c r="J108" s="196">
        <v>0</v>
      </c>
      <c r="K108" s="203">
        <v>2293.5527439127031</v>
      </c>
      <c r="L108" s="165">
        <v>6.3607016774495321E-3</v>
      </c>
      <c r="M108" s="195">
        <v>2.4564693750559412E-4</v>
      </c>
      <c r="N108" s="195">
        <v>4.1939365771292221E-5</v>
      </c>
      <c r="O108" s="14"/>
      <c r="P108" s="14"/>
      <c r="Q108" s="14"/>
      <c r="R108" s="14"/>
    </row>
    <row r="109" spans="1:18" x14ac:dyDescent="0.2">
      <c r="A109" s="159" t="s">
        <v>2304</v>
      </c>
      <c r="B109" s="160" t="s">
        <v>2305</v>
      </c>
      <c r="C109" s="160" t="s">
        <v>951</v>
      </c>
      <c r="D109" s="160" t="s">
        <v>247</v>
      </c>
      <c r="E109" s="160" t="s">
        <v>1241</v>
      </c>
      <c r="F109" s="160" t="s">
        <v>222</v>
      </c>
      <c r="G109" s="161" t="s">
        <v>255</v>
      </c>
      <c r="H109" s="162">
        <v>4198483.775435823</v>
      </c>
      <c r="I109" s="196">
        <v>521.79999999999995</v>
      </c>
      <c r="J109" s="196">
        <v>0</v>
      </c>
      <c r="K109" s="203">
        <v>21907.688340224126</v>
      </c>
      <c r="L109" s="165">
        <v>2.5467652758879432E-2</v>
      </c>
      <c r="M109" s="195">
        <v>2.3463844739939847E-3</v>
      </c>
      <c r="N109" s="195">
        <v>4.0059883381478686E-4</v>
      </c>
      <c r="O109" s="14"/>
      <c r="P109" s="14"/>
      <c r="Q109" s="14"/>
      <c r="R109" s="14"/>
    </row>
    <row r="110" spans="1:18" x14ac:dyDescent="0.2">
      <c r="A110" s="159" t="s">
        <v>2228</v>
      </c>
      <c r="B110" s="160" t="s">
        <v>2229</v>
      </c>
      <c r="C110" s="160" t="s">
        <v>951</v>
      </c>
      <c r="D110" s="160" t="s">
        <v>247</v>
      </c>
      <c r="E110" s="160" t="s">
        <v>2230</v>
      </c>
      <c r="F110" s="160" t="s">
        <v>202</v>
      </c>
      <c r="G110" s="161" t="s">
        <v>255</v>
      </c>
      <c r="H110" s="162">
        <v>828032.65042923915</v>
      </c>
      <c r="I110" s="196">
        <v>491.3</v>
      </c>
      <c r="J110" s="196">
        <v>0</v>
      </c>
      <c r="K110" s="203">
        <v>4068.1244105657061</v>
      </c>
      <c r="L110" s="165">
        <v>1.5051986665360744E-2</v>
      </c>
      <c r="M110" s="195">
        <v>4.3570931843599751E-4</v>
      </c>
      <c r="N110" s="195">
        <v>7.4388765687060922E-5</v>
      </c>
      <c r="O110" s="14"/>
      <c r="P110" s="14"/>
      <c r="Q110" s="14"/>
      <c r="R110" s="14"/>
    </row>
    <row r="111" spans="1:18" x14ac:dyDescent="0.2">
      <c r="A111" s="159" t="s">
        <v>2198</v>
      </c>
      <c r="B111" s="160" t="s">
        <v>2199</v>
      </c>
      <c r="C111" s="160" t="s">
        <v>951</v>
      </c>
      <c r="D111" s="160" t="s">
        <v>247</v>
      </c>
      <c r="E111" s="160" t="s">
        <v>2200</v>
      </c>
      <c r="F111" s="160" t="s">
        <v>202</v>
      </c>
      <c r="G111" s="161" t="s">
        <v>255</v>
      </c>
      <c r="H111" s="162">
        <v>279697.7731555085</v>
      </c>
      <c r="I111" s="196">
        <v>2967</v>
      </c>
      <c r="J111" s="196">
        <v>0</v>
      </c>
      <c r="K111" s="203">
        <v>8298.6329295239375</v>
      </c>
      <c r="L111" s="165">
        <v>1.6552760622717121E-2</v>
      </c>
      <c r="M111" s="195">
        <v>8.8881050153788053E-4</v>
      </c>
      <c r="N111" s="195">
        <v>1.5174684896901666E-4</v>
      </c>
      <c r="O111" s="14"/>
      <c r="P111" s="14"/>
      <c r="Q111" s="14"/>
      <c r="R111" s="14"/>
    </row>
    <row r="112" spans="1:18" x14ac:dyDescent="0.2">
      <c r="A112" s="159" t="s">
        <v>2283</v>
      </c>
      <c r="B112" s="160" t="s">
        <v>2284</v>
      </c>
      <c r="C112" s="160" t="s">
        <v>951</v>
      </c>
      <c r="D112" s="160" t="s">
        <v>247</v>
      </c>
      <c r="E112" s="160" t="s">
        <v>2285</v>
      </c>
      <c r="F112" s="160" t="s">
        <v>202</v>
      </c>
      <c r="G112" s="161" t="s">
        <v>255</v>
      </c>
      <c r="H112" s="162">
        <v>391220.14430886816</v>
      </c>
      <c r="I112" s="196">
        <v>2040.0000000000002</v>
      </c>
      <c r="J112" s="196">
        <v>0</v>
      </c>
      <c r="K112" s="203">
        <v>7980.8909439009112</v>
      </c>
      <c r="L112" s="165">
        <v>1.7481140456495587E-2</v>
      </c>
      <c r="M112" s="195">
        <v>8.5477930435159358E-4</v>
      </c>
      <c r="N112" s="195">
        <v>1.4593669378888883E-4</v>
      </c>
      <c r="O112" s="14"/>
      <c r="P112" s="14"/>
      <c r="Q112" s="14"/>
      <c r="R112" s="14"/>
    </row>
    <row r="113" spans="1:18" x14ac:dyDescent="0.2">
      <c r="A113" s="159" t="s">
        <v>2308</v>
      </c>
      <c r="B113" s="160" t="s">
        <v>2309</v>
      </c>
      <c r="C113" s="160" t="s">
        <v>951</v>
      </c>
      <c r="D113" s="160" t="s">
        <v>247</v>
      </c>
      <c r="E113" s="160" t="s">
        <v>2310</v>
      </c>
      <c r="F113" s="160" t="s">
        <v>226</v>
      </c>
      <c r="G113" s="161" t="s">
        <v>255</v>
      </c>
      <c r="H113" s="162">
        <v>125136.41902649621</v>
      </c>
      <c r="I113" s="196">
        <v>9900</v>
      </c>
      <c r="J113" s="196">
        <v>0</v>
      </c>
      <c r="K113" s="203">
        <v>12388.505483623125</v>
      </c>
      <c r="L113" s="165">
        <v>3.1284104756624048E-2</v>
      </c>
      <c r="M113" s="195">
        <v>1.3268491166816216E-3</v>
      </c>
      <c r="N113" s="195">
        <v>2.2653329609109932E-4</v>
      </c>
      <c r="O113" s="14"/>
      <c r="P113" s="14"/>
      <c r="Q113" s="14"/>
      <c r="R113" s="14"/>
    </row>
    <row r="114" spans="1:18" x14ac:dyDescent="0.2">
      <c r="A114" s="159" t="s">
        <v>2189</v>
      </c>
      <c r="B114" s="160" t="s">
        <v>2190</v>
      </c>
      <c r="C114" s="160" t="s">
        <v>951</v>
      </c>
      <c r="D114" s="160" t="s">
        <v>247</v>
      </c>
      <c r="E114" s="160" t="s">
        <v>2191</v>
      </c>
      <c r="F114" s="160" t="s">
        <v>199</v>
      </c>
      <c r="G114" s="161" t="s">
        <v>255</v>
      </c>
      <c r="H114" s="162">
        <v>108492.67940826257</v>
      </c>
      <c r="I114" s="196">
        <v>1304</v>
      </c>
      <c r="J114" s="196">
        <v>0</v>
      </c>
      <c r="K114" s="203">
        <v>1414.7445394837437</v>
      </c>
      <c r="L114" s="165">
        <v>5.9618568952435223E-3</v>
      </c>
      <c r="M114" s="195">
        <v>1.5152372859063894E-4</v>
      </c>
      <c r="N114" s="195">
        <v>2.5869685740527902E-5</v>
      </c>
      <c r="O114" s="14"/>
      <c r="P114" s="14"/>
      <c r="Q114" s="14"/>
      <c r="R114" s="14"/>
    </row>
    <row r="115" spans="1:18" x14ac:dyDescent="0.2">
      <c r="A115" s="159" t="s">
        <v>2311</v>
      </c>
      <c r="B115" s="160" t="s">
        <v>2312</v>
      </c>
      <c r="C115" s="160" t="s">
        <v>951</v>
      </c>
      <c r="D115" s="160" t="s">
        <v>247</v>
      </c>
      <c r="E115" s="160" t="s">
        <v>2313</v>
      </c>
      <c r="F115" s="160" t="s">
        <v>201</v>
      </c>
      <c r="G115" s="161" t="s">
        <v>255</v>
      </c>
      <c r="H115" s="162">
        <v>328686.89354125282</v>
      </c>
      <c r="I115" s="196">
        <v>628.1</v>
      </c>
      <c r="J115" s="196">
        <v>0</v>
      </c>
      <c r="K115" s="203">
        <v>2064.4823771408337</v>
      </c>
      <c r="L115" s="165">
        <v>5.8161941678614706E-3</v>
      </c>
      <c r="M115" s="195">
        <v>2.2111275828510756E-4</v>
      </c>
      <c r="N115" s="195">
        <v>3.7750638947848755E-5</v>
      </c>
      <c r="O115" s="14"/>
      <c r="P115" s="14"/>
      <c r="Q115" s="14"/>
      <c r="R115" s="14"/>
    </row>
    <row r="116" spans="1:18" x14ac:dyDescent="0.2">
      <c r="A116" s="159" t="s">
        <v>2320</v>
      </c>
      <c r="B116" s="160" t="s">
        <v>2321</v>
      </c>
      <c r="C116" s="160" t="s">
        <v>951</v>
      </c>
      <c r="D116" s="160" t="s">
        <v>247</v>
      </c>
      <c r="E116" s="160" t="s">
        <v>2322</v>
      </c>
      <c r="F116" s="160" t="s">
        <v>191</v>
      </c>
      <c r="G116" s="161" t="s">
        <v>255</v>
      </c>
      <c r="H116" s="162">
        <v>81978.457138150072</v>
      </c>
      <c r="I116" s="196">
        <v>1220</v>
      </c>
      <c r="J116" s="196">
        <v>0</v>
      </c>
      <c r="K116" s="203">
        <v>1000.1371770854308</v>
      </c>
      <c r="L116" s="165">
        <v>2.2070032221870855E-3</v>
      </c>
      <c r="M116" s="195">
        <v>1.071179353902302E-4</v>
      </c>
      <c r="N116" s="195">
        <v>1.8288273074416837E-5</v>
      </c>
      <c r="O116" s="14"/>
      <c r="P116" s="14"/>
      <c r="Q116" s="14"/>
      <c r="R116" s="14"/>
    </row>
    <row r="117" spans="1:18" x14ac:dyDescent="0.2">
      <c r="A117" s="159" t="s">
        <v>2317</v>
      </c>
      <c r="B117" s="160" t="s">
        <v>2318</v>
      </c>
      <c r="C117" s="160" t="s">
        <v>951</v>
      </c>
      <c r="D117" s="160" t="s">
        <v>247</v>
      </c>
      <c r="E117" s="160" t="s">
        <v>2319</v>
      </c>
      <c r="F117" s="160" t="s">
        <v>229</v>
      </c>
      <c r="G117" s="161" t="s">
        <v>255</v>
      </c>
      <c r="H117" s="162">
        <v>75244.330131395633</v>
      </c>
      <c r="I117" s="196">
        <v>5349</v>
      </c>
      <c r="J117" s="196">
        <v>0</v>
      </c>
      <c r="K117" s="203">
        <v>4024.8192187283521</v>
      </c>
      <c r="L117" s="165">
        <v>5.8559111711106032E-3</v>
      </c>
      <c r="M117" s="195">
        <v>4.3107119193937693E-4</v>
      </c>
      <c r="N117" s="195">
        <v>7.3596897139418789E-5</v>
      </c>
      <c r="O117" s="14"/>
      <c r="P117" s="14"/>
      <c r="Q117" s="14"/>
      <c r="R117" s="14"/>
    </row>
    <row r="118" spans="1:18" x14ac:dyDescent="0.2">
      <c r="A118" s="159" t="s">
        <v>2203</v>
      </c>
      <c r="B118" s="160" t="s">
        <v>2204</v>
      </c>
      <c r="C118" s="160" t="s">
        <v>951</v>
      </c>
      <c r="D118" s="160" t="s">
        <v>247</v>
      </c>
      <c r="E118" s="160" t="s">
        <v>2205</v>
      </c>
      <c r="F118" s="160" t="s">
        <v>213</v>
      </c>
      <c r="G118" s="161" t="s">
        <v>255</v>
      </c>
      <c r="H118" s="162">
        <v>18270.713681107012</v>
      </c>
      <c r="I118" s="196">
        <v>3094</v>
      </c>
      <c r="J118" s="196">
        <v>0</v>
      </c>
      <c r="K118" s="203">
        <v>565.29587942633611</v>
      </c>
      <c r="L118" s="165">
        <v>1.301524125739203E-3</v>
      </c>
      <c r="M118" s="195">
        <v>6.0545022099084739E-5</v>
      </c>
      <c r="N118" s="195">
        <v>1.0336867429444993E-5</v>
      </c>
      <c r="O118" s="14"/>
      <c r="P118" s="14"/>
      <c r="Q118" s="14"/>
      <c r="R118" s="14"/>
    </row>
    <row r="119" spans="1:18" x14ac:dyDescent="0.2">
      <c r="A119" s="159" t="s">
        <v>2178</v>
      </c>
      <c r="B119" s="160" t="s">
        <v>2179</v>
      </c>
      <c r="C119" s="160" t="s">
        <v>951</v>
      </c>
      <c r="D119" s="160" t="s">
        <v>247</v>
      </c>
      <c r="E119" s="160" t="s">
        <v>2180</v>
      </c>
      <c r="F119" s="160" t="s">
        <v>222</v>
      </c>
      <c r="G119" s="161" t="s">
        <v>255</v>
      </c>
      <c r="H119" s="162">
        <v>1174539.963186048</v>
      </c>
      <c r="I119" s="196">
        <v>735.1</v>
      </c>
      <c r="J119" s="196">
        <v>0</v>
      </c>
      <c r="K119" s="203">
        <v>8634.0432677916033</v>
      </c>
      <c r="L119" s="165">
        <v>1.815182761877062E-2</v>
      </c>
      <c r="M119" s="195">
        <v>9.2473403659581403E-4</v>
      </c>
      <c r="N119" s="195">
        <v>1.5788008348800267E-4</v>
      </c>
      <c r="O119" s="14"/>
      <c r="P119" s="14"/>
      <c r="Q119" s="14"/>
      <c r="R119" s="14"/>
    </row>
    <row r="120" spans="1:18" x14ac:dyDescent="0.2">
      <c r="A120" s="159" t="s">
        <v>2274</v>
      </c>
      <c r="B120" s="160" t="s">
        <v>2275</v>
      </c>
      <c r="C120" s="160" t="s">
        <v>951</v>
      </c>
      <c r="D120" s="160" t="s">
        <v>247</v>
      </c>
      <c r="E120" s="160" t="s">
        <v>2276</v>
      </c>
      <c r="F120" s="160" t="s">
        <v>222</v>
      </c>
      <c r="G120" s="161" t="s">
        <v>255</v>
      </c>
      <c r="H120" s="162">
        <v>497800.1</v>
      </c>
      <c r="I120" s="196">
        <v>7086.3948000000009</v>
      </c>
      <c r="J120" s="196">
        <v>0</v>
      </c>
      <c r="K120" s="203">
        <v>35276.080349999997</v>
      </c>
      <c r="L120" s="165">
        <v>2.7500437255759652E-2</v>
      </c>
      <c r="M120" s="195">
        <v>3.7781826156724251E-3</v>
      </c>
      <c r="N120" s="195">
        <v>6.4505010434259922E-4</v>
      </c>
      <c r="O120" s="14"/>
      <c r="P120" s="14"/>
      <c r="Q120" s="14"/>
      <c r="R120" s="14"/>
    </row>
    <row r="121" spans="1:18" x14ac:dyDescent="0.2">
      <c r="A121" s="159" t="s">
        <v>2298</v>
      </c>
      <c r="B121" s="160" t="s">
        <v>2299</v>
      </c>
      <c r="C121" s="160" t="s">
        <v>951</v>
      </c>
      <c r="D121" s="160" t="s">
        <v>247</v>
      </c>
      <c r="E121" s="160" t="s">
        <v>2300</v>
      </c>
      <c r="F121" s="160" t="s">
        <v>192</v>
      </c>
      <c r="G121" s="161" t="s">
        <v>255</v>
      </c>
      <c r="H121" s="162">
        <v>309018.62653807242</v>
      </c>
      <c r="I121" s="196">
        <v>4395</v>
      </c>
      <c r="J121" s="196">
        <v>0</v>
      </c>
      <c r="K121" s="203">
        <v>13581.368636348285</v>
      </c>
      <c r="L121" s="165">
        <v>1.2495330769804773E-2</v>
      </c>
      <c r="M121" s="195">
        <v>1.4546086291270682E-3</v>
      </c>
      <c r="N121" s="195">
        <v>2.4834571100504273E-4</v>
      </c>
      <c r="O121" s="14"/>
      <c r="P121" s="14"/>
      <c r="Q121" s="14"/>
      <c r="R121" s="14"/>
    </row>
    <row r="122" spans="1:18" x14ac:dyDescent="0.2">
      <c r="A122" s="159" t="s">
        <v>2330</v>
      </c>
      <c r="B122" s="160" t="s">
        <v>2331</v>
      </c>
      <c r="C122" s="160" t="s">
        <v>951</v>
      </c>
      <c r="D122" s="160" t="s">
        <v>247</v>
      </c>
      <c r="E122" s="160" t="s">
        <v>1433</v>
      </c>
      <c r="F122" s="160" t="s">
        <v>221</v>
      </c>
      <c r="G122" s="161" t="s">
        <v>255</v>
      </c>
      <c r="H122" s="162">
        <v>2219559.9587241774</v>
      </c>
      <c r="I122" s="196">
        <v>263.238</v>
      </c>
      <c r="J122" s="196">
        <v>0</v>
      </c>
      <c r="K122" s="203">
        <v>5842.7252439358044</v>
      </c>
      <c r="L122" s="165">
        <v>7.1640588740823075E-3</v>
      </c>
      <c r="M122" s="195">
        <v>6.2577482321639767E-4</v>
      </c>
      <c r="N122" s="195">
        <v>1.068386989385551E-4</v>
      </c>
      <c r="O122" s="14"/>
      <c r="P122" s="14"/>
      <c r="Q122" s="14"/>
      <c r="R122" s="14"/>
    </row>
    <row r="123" spans="1:18" x14ac:dyDescent="0.2">
      <c r="A123" s="159" t="s">
        <v>2295</v>
      </c>
      <c r="B123" s="160" t="s">
        <v>2296</v>
      </c>
      <c r="C123" s="160" t="s">
        <v>951</v>
      </c>
      <c r="D123" s="160" t="s">
        <v>247</v>
      </c>
      <c r="E123" s="160" t="s">
        <v>2297</v>
      </c>
      <c r="F123" s="160" t="s">
        <v>188</v>
      </c>
      <c r="G123" s="161" t="s">
        <v>255</v>
      </c>
      <c r="H123" s="162">
        <v>1330621.2282331407</v>
      </c>
      <c r="I123" s="196">
        <v>19.7</v>
      </c>
      <c r="J123" s="196">
        <v>0</v>
      </c>
      <c r="K123" s="203">
        <v>262.13238196192873</v>
      </c>
      <c r="L123" s="165">
        <v>1.2774132368708195E-2</v>
      </c>
      <c r="M123" s="195">
        <v>2.8075228276697222E-5</v>
      </c>
      <c r="N123" s="195">
        <v>4.793291053270782E-6</v>
      </c>
      <c r="O123" s="14"/>
      <c r="P123" s="14"/>
      <c r="Q123" s="14"/>
      <c r="R123" s="14"/>
    </row>
    <row r="124" spans="1:18" x14ac:dyDescent="0.2">
      <c r="A124" s="159" t="s">
        <v>2314</v>
      </c>
      <c r="B124" s="160" t="s">
        <v>2315</v>
      </c>
      <c r="C124" s="160" t="s">
        <v>951</v>
      </c>
      <c r="D124" s="160" t="s">
        <v>247</v>
      </c>
      <c r="E124" s="160" t="s">
        <v>2316</v>
      </c>
      <c r="F124" s="160" t="s">
        <v>221</v>
      </c>
      <c r="G124" s="161" t="s">
        <v>255</v>
      </c>
      <c r="H124" s="162">
        <v>827927.7741923409</v>
      </c>
      <c r="I124" s="196">
        <v>1010</v>
      </c>
      <c r="J124" s="196">
        <v>0</v>
      </c>
      <c r="K124" s="203">
        <v>8362.070519342642</v>
      </c>
      <c r="L124" s="165">
        <v>1.1838772766295792E-2</v>
      </c>
      <c r="M124" s="195">
        <v>8.9560487315329699E-4</v>
      </c>
      <c r="N124" s="195">
        <v>1.5290685380872098E-4</v>
      </c>
      <c r="O124" s="14"/>
      <c r="P124" s="14"/>
      <c r="Q124" s="14"/>
      <c r="R124" s="14"/>
    </row>
    <row r="125" spans="1:18" x14ac:dyDescent="0.2">
      <c r="A125" s="159" t="s">
        <v>2183</v>
      </c>
      <c r="B125" s="160" t="s">
        <v>2184</v>
      </c>
      <c r="C125" s="160" t="s">
        <v>951</v>
      </c>
      <c r="D125" s="160" t="s">
        <v>247</v>
      </c>
      <c r="E125" s="160" t="s">
        <v>2185</v>
      </c>
      <c r="F125" s="160" t="s">
        <v>190</v>
      </c>
      <c r="G125" s="161" t="s">
        <v>255</v>
      </c>
      <c r="H125" s="162">
        <v>205496.44514523697</v>
      </c>
      <c r="I125" s="196">
        <v>1083</v>
      </c>
      <c r="J125" s="196">
        <v>0</v>
      </c>
      <c r="K125" s="203">
        <v>2225.5265009229161</v>
      </c>
      <c r="L125" s="165">
        <v>2.3919711853305371E-2</v>
      </c>
      <c r="M125" s="195">
        <v>2.383611062532701E-4</v>
      </c>
      <c r="N125" s="195">
        <v>4.069545389947347E-5</v>
      </c>
      <c r="O125" s="14"/>
      <c r="P125" s="14"/>
      <c r="Q125" s="14"/>
      <c r="R125" s="14"/>
    </row>
    <row r="126" spans="1:18" x14ac:dyDescent="0.2">
      <c r="A126" s="159" t="s">
        <v>2289</v>
      </c>
      <c r="B126" s="160" t="s">
        <v>2290</v>
      </c>
      <c r="C126" s="160" t="s">
        <v>951</v>
      </c>
      <c r="D126" s="160" t="s">
        <v>247</v>
      </c>
      <c r="E126" s="160" t="s">
        <v>2291</v>
      </c>
      <c r="F126" s="160" t="s">
        <v>200</v>
      </c>
      <c r="G126" s="161" t="s">
        <v>255</v>
      </c>
      <c r="H126" s="162">
        <v>498857.32759530988</v>
      </c>
      <c r="I126" s="196">
        <v>1011</v>
      </c>
      <c r="J126" s="196">
        <v>0</v>
      </c>
      <c r="K126" s="203">
        <v>5043.4475819885829</v>
      </c>
      <c r="L126" s="165">
        <v>7.3258316645579656E-3</v>
      </c>
      <c r="M126" s="195">
        <v>5.4016959334101289E-4</v>
      </c>
      <c r="N126" s="195">
        <v>9.2223295693002514E-5</v>
      </c>
      <c r="O126" s="14"/>
      <c r="P126" s="14"/>
      <c r="Q126" s="14"/>
      <c r="R126" s="14"/>
    </row>
    <row r="127" spans="1:18" x14ac:dyDescent="0.2">
      <c r="A127" s="159" t="s">
        <v>2277</v>
      </c>
      <c r="B127" s="160" t="s">
        <v>2278</v>
      </c>
      <c r="C127" s="160" t="s">
        <v>951</v>
      </c>
      <c r="D127" s="160" t="s">
        <v>247</v>
      </c>
      <c r="E127" s="160" t="s">
        <v>2279</v>
      </c>
      <c r="F127" s="160" t="s">
        <v>232</v>
      </c>
      <c r="G127" s="161" t="s">
        <v>255</v>
      </c>
      <c r="H127" s="162">
        <v>1356334.1801630105</v>
      </c>
      <c r="I127" s="196">
        <v>323.3</v>
      </c>
      <c r="J127" s="196">
        <v>0</v>
      </c>
      <c r="K127" s="203">
        <v>4385.0284032752379</v>
      </c>
      <c r="L127" s="165">
        <v>1.6292013807118859E-2</v>
      </c>
      <c r="M127" s="195">
        <v>4.6965076386340412E-4</v>
      </c>
      <c r="N127" s="195">
        <v>8.0183597525963619E-5</v>
      </c>
      <c r="O127" s="14"/>
      <c r="P127" s="14"/>
      <c r="Q127" s="14"/>
      <c r="R127" s="14"/>
    </row>
    <row r="128" spans="1:18" x14ac:dyDescent="0.2">
      <c r="A128" s="159" t="s">
        <v>2192</v>
      </c>
      <c r="B128" s="160" t="s">
        <v>2193</v>
      </c>
      <c r="C128" s="160" t="s">
        <v>951</v>
      </c>
      <c r="D128" s="160" t="s">
        <v>247</v>
      </c>
      <c r="E128" s="160" t="s">
        <v>2194</v>
      </c>
      <c r="F128" s="160" t="s">
        <v>206</v>
      </c>
      <c r="G128" s="161" t="s">
        <v>255</v>
      </c>
      <c r="H128" s="162">
        <v>232589.07575218298</v>
      </c>
      <c r="I128" s="196">
        <v>1190</v>
      </c>
      <c r="J128" s="196">
        <v>0</v>
      </c>
      <c r="K128" s="203">
        <v>2767.8100014509778</v>
      </c>
      <c r="L128" s="165">
        <v>1.4681473795821669E-2</v>
      </c>
      <c r="M128" s="195">
        <v>2.9644142793677346E-4</v>
      </c>
      <c r="N128" s="195">
        <v>5.0611522383507755E-5</v>
      </c>
      <c r="O128" s="14"/>
      <c r="P128" s="14"/>
      <c r="Q128" s="14"/>
      <c r="R128" s="14"/>
    </row>
    <row r="129" spans="1:18" x14ac:dyDescent="0.2">
      <c r="A129" s="159" t="s">
        <v>2249</v>
      </c>
      <c r="B129" s="160" t="s">
        <v>2250</v>
      </c>
      <c r="C129" s="160" t="s">
        <v>951</v>
      </c>
      <c r="D129" s="160" t="s">
        <v>247</v>
      </c>
      <c r="E129" s="160" t="s">
        <v>1560</v>
      </c>
      <c r="F129" s="160" t="s">
        <v>223</v>
      </c>
      <c r="G129" s="161" t="s">
        <v>255</v>
      </c>
      <c r="H129" s="162">
        <v>172637.60581495217</v>
      </c>
      <c r="I129" s="196">
        <v>9287</v>
      </c>
      <c r="J129" s="196">
        <v>0</v>
      </c>
      <c r="K129" s="203">
        <v>16032.854451776389</v>
      </c>
      <c r="L129" s="165">
        <v>1.0908019667497427E-2</v>
      </c>
      <c r="M129" s="195">
        <v>1.7171707108130513E-3</v>
      </c>
      <c r="N129" s="195">
        <v>2.931730037582837E-4</v>
      </c>
      <c r="O129" s="14"/>
      <c r="P129" s="14"/>
      <c r="Q129" s="14"/>
      <c r="R129" s="14"/>
    </row>
    <row r="130" spans="1:18" x14ac:dyDescent="0.2">
      <c r="A130" s="159" t="s">
        <v>2175</v>
      </c>
      <c r="B130" s="160" t="s">
        <v>2176</v>
      </c>
      <c r="C130" s="160" t="s">
        <v>951</v>
      </c>
      <c r="D130" s="160" t="s">
        <v>247</v>
      </c>
      <c r="E130" s="160" t="s">
        <v>2177</v>
      </c>
      <c r="F130" s="160" t="s">
        <v>190</v>
      </c>
      <c r="G130" s="161" t="s">
        <v>255</v>
      </c>
      <c r="H130" s="162">
        <v>282645.74684639653</v>
      </c>
      <c r="I130" s="196">
        <v>706.9</v>
      </c>
      <c r="J130" s="196">
        <v>0</v>
      </c>
      <c r="K130" s="203">
        <v>1998.0227825284876</v>
      </c>
      <c r="L130" s="165">
        <v>2.3073329568978132E-3</v>
      </c>
      <c r="M130" s="195">
        <v>2.1399472015508602E-4</v>
      </c>
      <c r="N130" s="195">
        <v>3.6535374439606398E-5</v>
      </c>
      <c r="O130" s="14"/>
      <c r="P130" s="14"/>
      <c r="Q130" s="14"/>
      <c r="R130" s="14"/>
    </row>
    <row r="131" spans="1:18" x14ac:dyDescent="0.2">
      <c r="A131" s="159" t="s">
        <v>2327</v>
      </c>
      <c r="B131" s="160" t="s">
        <v>2328</v>
      </c>
      <c r="C131" s="160" t="s">
        <v>951</v>
      </c>
      <c r="D131" s="160" t="s">
        <v>247</v>
      </c>
      <c r="E131" s="160" t="s">
        <v>2329</v>
      </c>
      <c r="F131" s="160" t="s">
        <v>190</v>
      </c>
      <c r="G131" s="161" t="s">
        <v>255</v>
      </c>
      <c r="H131" s="162">
        <v>260691.7360269858</v>
      </c>
      <c r="I131" s="196">
        <v>1504</v>
      </c>
      <c r="J131" s="196">
        <v>0</v>
      </c>
      <c r="K131" s="203">
        <v>3920.8037098458663</v>
      </c>
      <c r="L131" s="165">
        <v>5.5709867835418356E-3</v>
      </c>
      <c r="M131" s="195">
        <v>4.1993079358669744E-4</v>
      </c>
      <c r="N131" s="195">
        <v>7.1694894020245836E-5</v>
      </c>
      <c r="O131" s="14"/>
      <c r="P131" s="14"/>
      <c r="Q131" s="14"/>
      <c r="R131" s="14"/>
    </row>
    <row r="132" spans="1:18" x14ac:dyDescent="0.2">
      <c r="A132" s="159" t="s">
        <v>2253</v>
      </c>
      <c r="B132" s="160" t="s">
        <v>2254</v>
      </c>
      <c r="C132" s="160" t="s">
        <v>951</v>
      </c>
      <c r="D132" s="160" t="s">
        <v>247</v>
      </c>
      <c r="E132" s="160" t="s">
        <v>2255</v>
      </c>
      <c r="F132" s="160" t="s">
        <v>231</v>
      </c>
      <c r="G132" s="161" t="s">
        <v>255</v>
      </c>
      <c r="H132" s="162">
        <v>444348.30072584125</v>
      </c>
      <c r="I132" s="196">
        <v>41.8</v>
      </c>
      <c r="J132" s="196">
        <v>0</v>
      </c>
      <c r="K132" s="203">
        <v>185.73758930614318</v>
      </c>
      <c r="L132" s="165">
        <v>4.8853350336860862E-3</v>
      </c>
      <c r="M132" s="195">
        <v>1.9893098213599424E-5</v>
      </c>
      <c r="N132" s="195">
        <v>3.3963538514921916E-6</v>
      </c>
      <c r="O132" s="14"/>
      <c r="P132" s="14"/>
      <c r="Q132" s="14"/>
      <c r="R132" s="14"/>
    </row>
    <row r="133" spans="1:18" x14ac:dyDescent="0.2">
      <c r="A133" s="159" t="s">
        <v>2325</v>
      </c>
      <c r="B133" s="160" t="s">
        <v>2326</v>
      </c>
      <c r="C133" s="160" t="s">
        <v>951</v>
      </c>
      <c r="D133" s="160" t="s">
        <v>247</v>
      </c>
      <c r="E133" s="160" t="s">
        <v>2255</v>
      </c>
      <c r="F133" s="160" t="s">
        <v>231</v>
      </c>
      <c r="G133" s="161" t="s">
        <v>255</v>
      </c>
      <c r="H133" s="162">
        <v>1761046.8112522466</v>
      </c>
      <c r="I133" s="196">
        <v>9.2493999999999996</v>
      </c>
      <c r="J133" s="196">
        <v>0</v>
      </c>
      <c r="K133" s="203">
        <v>162.88626296544837</v>
      </c>
      <c r="L133" s="165">
        <v>1.9361621657871326E-2</v>
      </c>
      <c r="M133" s="195">
        <v>1.7445647049273272E-5</v>
      </c>
      <c r="N133" s="195">
        <v>2.9784998752515468E-6</v>
      </c>
      <c r="O133" s="14"/>
      <c r="P133" s="14"/>
      <c r="Q133" s="14"/>
      <c r="R133" s="14"/>
    </row>
    <row r="134" spans="1:18" x14ac:dyDescent="0.2">
      <c r="A134" s="159" t="s">
        <v>2231</v>
      </c>
      <c r="B134" s="160" t="s">
        <v>2232</v>
      </c>
      <c r="C134" s="160" t="s">
        <v>951</v>
      </c>
      <c r="D134" s="160" t="s">
        <v>247</v>
      </c>
      <c r="E134" s="160" t="s">
        <v>2233</v>
      </c>
      <c r="F134" s="160" t="s">
        <v>221</v>
      </c>
      <c r="G134" s="161" t="s">
        <v>255</v>
      </c>
      <c r="H134" s="162">
        <v>172230.81512479013</v>
      </c>
      <c r="I134" s="196">
        <v>16250</v>
      </c>
      <c r="J134" s="196">
        <v>0</v>
      </c>
      <c r="K134" s="203">
        <v>27987.507457778393</v>
      </c>
      <c r="L134" s="165">
        <v>9.7208786827207884E-3</v>
      </c>
      <c r="M134" s="195">
        <v>2.9975528200366142E-3</v>
      </c>
      <c r="N134" s="195">
        <v>5.1177297553494283E-4</v>
      </c>
      <c r="O134" s="14"/>
      <c r="P134" s="14"/>
      <c r="Q134" s="14"/>
      <c r="R134" s="14"/>
    </row>
    <row r="135" spans="1:18" x14ac:dyDescent="0.2">
      <c r="A135" s="159" t="s">
        <v>2301</v>
      </c>
      <c r="B135" s="160" t="s">
        <v>2302</v>
      </c>
      <c r="C135" s="160" t="s">
        <v>951</v>
      </c>
      <c r="D135" s="160" t="s">
        <v>247</v>
      </c>
      <c r="E135" s="160" t="s">
        <v>2303</v>
      </c>
      <c r="F135" s="160" t="s">
        <v>233</v>
      </c>
      <c r="G135" s="161" t="s">
        <v>255</v>
      </c>
      <c r="H135" s="162">
        <v>126303.96167893708</v>
      </c>
      <c r="I135" s="196">
        <v>4038.0000000000005</v>
      </c>
      <c r="J135" s="196">
        <v>0</v>
      </c>
      <c r="K135" s="203">
        <v>5100.153972595479</v>
      </c>
      <c r="L135" s="165">
        <v>8.7946224609935959E-3</v>
      </c>
      <c r="M135" s="195">
        <v>5.4624303168968437E-4</v>
      </c>
      <c r="N135" s="195">
        <v>9.3260215407861658E-5</v>
      </c>
      <c r="O135" s="14"/>
      <c r="P135" s="14"/>
      <c r="Q135" s="14"/>
      <c r="R135" s="14"/>
    </row>
    <row r="136" spans="1:18" x14ac:dyDescent="0.2">
      <c r="A136" s="159" t="s">
        <v>2268</v>
      </c>
      <c r="B136" s="160" t="s">
        <v>2269</v>
      </c>
      <c r="C136" s="160" t="s">
        <v>951</v>
      </c>
      <c r="D136" s="160" t="s">
        <v>247</v>
      </c>
      <c r="E136" s="160" t="s">
        <v>2270</v>
      </c>
      <c r="F136" s="160" t="s">
        <v>221</v>
      </c>
      <c r="G136" s="161" t="s">
        <v>255</v>
      </c>
      <c r="H136" s="162">
        <v>391726.05297436099</v>
      </c>
      <c r="I136" s="196">
        <v>2879</v>
      </c>
      <c r="J136" s="196">
        <v>0</v>
      </c>
      <c r="K136" s="203">
        <v>11277.793065131855</v>
      </c>
      <c r="L136" s="165">
        <v>8.3216363657954203E-3</v>
      </c>
      <c r="M136" s="195">
        <v>1.2078882143104147E-3</v>
      </c>
      <c r="N136" s="195">
        <v>2.0622307017218101E-4</v>
      </c>
      <c r="O136" s="14"/>
      <c r="P136" s="14"/>
      <c r="Q136" s="14"/>
      <c r="R136" s="14"/>
    </row>
    <row r="137" spans="1:18" x14ac:dyDescent="0.2">
      <c r="A137" s="159" t="s">
        <v>2306</v>
      </c>
      <c r="B137" s="160" t="s">
        <v>2307</v>
      </c>
      <c r="C137" s="160" t="s">
        <v>951</v>
      </c>
      <c r="D137" s="160" t="s">
        <v>247</v>
      </c>
      <c r="E137" s="160" t="s">
        <v>1101</v>
      </c>
      <c r="F137" s="160" t="s">
        <v>221</v>
      </c>
      <c r="G137" s="161" t="s">
        <v>255</v>
      </c>
      <c r="H137" s="162">
        <v>118911.97464072905</v>
      </c>
      <c r="I137" s="196">
        <v>2740</v>
      </c>
      <c r="J137" s="196">
        <v>0</v>
      </c>
      <c r="K137" s="203">
        <v>3258.1881051559753</v>
      </c>
      <c r="L137" s="165">
        <v>5.5416938447133864E-4</v>
      </c>
      <c r="M137" s="195">
        <v>3.4896251327681842E-4</v>
      </c>
      <c r="N137" s="195">
        <v>5.9578460995275452E-5</v>
      </c>
      <c r="O137" s="14"/>
      <c r="P137" s="14"/>
      <c r="Q137" s="14"/>
      <c r="R137" s="14"/>
    </row>
    <row r="138" spans="1:18" x14ac:dyDescent="0.2">
      <c r="A138" s="159" t="s">
        <v>2213</v>
      </c>
      <c r="B138" s="160" t="s">
        <v>2214</v>
      </c>
      <c r="C138" s="160" t="s">
        <v>951</v>
      </c>
      <c r="D138" s="160" t="s">
        <v>247</v>
      </c>
      <c r="E138" s="160" t="s">
        <v>2215</v>
      </c>
      <c r="F138" s="160" t="s">
        <v>219</v>
      </c>
      <c r="G138" s="161" t="s">
        <v>255</v>
      </c>
      <c r="H138" s="162">
        <v>59739.927814012743</v>
      </c>
      <c r="I138" s="196">
        <v>2133</v>
      </c>
      <c r="J138" s="196">
        <v>0</v>
      </c>
      <c r="K138" s="203">
        <v>1274.2526602728919</v>
      </c>
      <c r="L138" s="165">
        <v>3.3631008736142317E-3</v>
      </c>
      <c r="M138" s="195">
        <v>1.3647659267272821E-4</v>
      </c>
      <c r="N138" s="195">
        <v>2.3300684296912361E-5</v>
      </c>
      <c r="O138" s="14"/>
      <c r="P138" s="14"/>
      <c r="Q138" s="14"/>
      <c r="R138" s="14"/>
    </row>
    <row r="139" spans="1:18" x14ac:dyDescent="0.2">
      <c r="A139" s="159" t="s">
        <v>2172</v>
      </c>
      <c r="B139" s="160" t="s">
        <v>2173</v>
      </c>
      <c r="C139" s="160" t="s">
        <v>951</v>
      </c>
      <c r="D139" s="160" t="s">
        <v>247</v>
      </c>
      <c r="E139" s="160" t="s">
        <v>2174</v>
      </c>
      <c r="F139" s="160" t="s">
        <v>233</v>
      </c>
      <c r="G139" s="161" t="s">
        <v>255</v>
      </c>
      <c r="H139" s="162">
        <v>792271.64131001476</v>
      </c>
      <c r="I139" s="196">
        <v>630.1</v>
      </c>
      <c r="J139" s="196">
        <v>0</v>
      </c>
      <c r="K139" s="203">
        <v>4992.1036107026284</v>
      </c>
      <c r="L139" s="165">
        <v>7.4403743541937555E-3</v>
      </c>
      <c r="M139" s="195">
        <v>5.3467048749343874E-4</v>
      </c>
      <c r="N139" s="195">
        <v>9.1284431915996501E-5</v>
      </c>
      <c r="O139" s="14"/>
      <c r="P139" s="14"/>
      <c r="Q139" s="14"/>
      <c r="R139" s="14"/>
    </row>
    <row r="140" spans="1:18" x14ac:dyDescent="0.2">
      <c r="A140" s="159" t="s">
        <v>2292</v>
      </c>
      <c r="B140" s="160" t="s">
        <v>2293</v>
      </c>
      <c r="C140" s="160" t="s">
        <v>951</v>
      </c>
      <c r="D140" s="160" t="s">
        <v>247</v>
      </c>
      <c r="E140" s="160" t="s">
        <v>2294</v>
      </c>
      <c r="F140" s="160" t="s">
        <v>233</v>
      </c>
      <c r="G140" s="161" t="s">
        <v>255</v>
      </c>
      <c r="H140" s="162">
        <v>308671.22400334652</v>
      </c>
      <c r="I140" s="196">
        <v>517.5</v>
      </c>
      <c r="J140" s="196">
        <v>0</v>
      </c>
      <c r="K140" s="203">
        <v>1597.3735832241721</v>
      </c>
      <c r="L140" s="165">
        <v>2.4901687974184321E-3</v>
      </c>
      <c r="M140" s="195">
        <v>1.7108389149226829E-4</v>
      </c>
      <c r="N140" s="195">
        <v>2.9209197459288132E-5</v>
      </c>
      <c r="O140" s="14"/>
      <c r="P140" s="14"/>
      <c r="Q140" s="14"/>
      <c r="R140" s="14"/>
    </row>
    <row r="141" spans="1:18" x14ac:dyDescent="0.2">
      <c r="A141" s="159" t="s">
        <v>2234</v>
      </c>
      <c r="B141" s="160" t="s">
        <v>2235</v>
      </c>
      <c r="C141" s="160" t="s">
        <v>951</v>
      </c>
      <c r="D141" s="160" t="s">
        <v>247</v>
      </c>
      <c r="E141" s="160" t="s">
        <v>2236</v>
      </c>
      <c r="F141" s="160" t="s">
        <v>206</v>
      </c>
      <c r="G141" s="161" t="s">
        <v>255</v>
      </c>
      <c r="H141" s="162">
        <v>293969.46278965636</v>
      </c>
      <c r="I141" s="196">
        <v>2078</v>
      </c>
      <c r="J141" s="196">
        <v>0</v>
      </c>
      <c r="K141" s="203">
        <v>6108.6854367690576</v>
      </c>
      <c r="L141" s="165">
        <v>1.6620584764411039E-2</v>
      </c>
      <c r="M141" s="195">
        <v>6.542600224520742E-4</v>
      </c>
      <c r="N141" s="195">
        <v>1.117019844406834E-4</v>
      </c>
      <c r="O141" s="14"/>
      <c r="P141" s="14"/>
      <c r="Q141" s="14"/>
      <c r="R141" s="14"/>
    </row>
    <row r="142" spans="1:18" x14ac:dyDescent="0.2">
      <c r="A142" s="159" t="s">
        <v>2219</v>
      </c>
      <c r="B142" s="160" t="s">
        <v>2220</v>
      </c>
      <c r="C142" s="160" t="s">
        <v>951</v>
      </c>
      <c r="D142" s="160" t="s">
        <v>247</v>
      </c>
      <c r="E142" s="160" t="s">
        <v>2221</v>
      </c>
      <c r="F142" s="160" t="s">
        <v>226</v>
      </c>
      <c r="G142" s="161" t="s">
        <v>255</v>
      </c>
      <c r="H142" s="162">
        <v>264166.15863271832</v>
      </c>
      <c r="I142" s="196">
        <v>6387</v>
      </c>
      <c r="J142" s="196">
        <v>0</v>
      </c>
      <c r="K142" s="203">
        <v>16872.292551871717</v>
      </c>
      <c r="L142" s="165">
        <v>4.2663966438750466E-3</v>
      </c>
      <c r="M142" s="195">
        <v>1.807077253865623E-3</v>
      </c>
      <c r="N142" s="195">
        <v>3.0852277132551977E-4</v>
      </c>
      <c r="O142" s="14"/>
      <c r="P142" s="14"/>
      <c r="Q142" s="14"/>
      <c r="R142" s="14"/>
    </row>
    <row r="143" spans="1:18" x14ac:dyDescent="0.2">
      <c r="A143" s="159" t="s">
        <v>2335</v>
      </c>
      <c r="B143" s="160" t="s">
        <v>2336</v>
      </c>
      <c r="C143" s="160" t="s">
        <v>951</v>
      </c>
      <c r="D143" s="160" t="s">
        <v>247</v>
      </c>
      <c r="E143" s="160" t="s">
        <v>2221</v>
      </c>
      <c r="F143" s="160" t="s">
        <v>226</v>
      </c>
      <c r="G143" s="161" t="s">
        <v>255</v>
      </c>
      <c r="H143" s="162">
        <v>276493.28768224746</v>
      </c>
      <c r="I143" s="196">
        <v>6188.7428</v>
      </c>
      <c r="J143" s="196">
        <v>0</v>
      </c>
      <c r="K143" s="203">
        <v>17111.458432330139</v>
      </c>
      <c r="L143" s="165">
        <v>4.4654850595817969E-3</v>
      </c>
      <c r="M143" s="195">
        <v>1.8326926953445117E-3</v>
      </c>
      <c r="N143" s="195">
        <v>3.1289610233662502E-4</v>
      </c>
      <c r="O143" s="14"/>
      <c r="P143" s="14"/>
      <c r="Q143" s="14"/>
      <c r="R143" s="14"/>
    </row>
    <row r="144" spans="1:18" x14ac:dyDescent="0.2">
      <c r="A144" s="159" t="s">
        <v>2241</v>
      </c>
      <c r="B144" s="160" t="s">
        <v>2242</v>
      </c>
      <c r="C144" s="160" t="s">
        <v>951</v>
      </c>
      <c r="D144" s="160" t="s">
        <v>247</v>
      </c>
      <c r="E144" s="160" t="s">
        <v>2243</v>
      </c>
      <c r="F144" s="160" t="s">
        <v>226</v>
      </c>
      <c r="G144" s="161" t="s">
        <v>255</v>
      </c>
      <c r="H144" s="162">
        <v>230585.12127496905</v>
      </c>
      <c r="I144" s="196">
        <v>7898.9999999999991</v>
      </c>
      <c r="J144" s="196">
        <v>0</v>
      </c>
      <c r="K144" s="203">
        <v>18213.918727682416</v>
      </c>
      <c r="L144" s="165">
        <v>2.4151100676784429E-2</v>
      </c>
      <c r="M144" s="195">
        <v>1.9507697685635906E-3</v>
      </c>
      <c r="N144" s="195">
        <v>3.3305543187365957E-4</v>
      </c>
      <c r="O144" s="14"/>
      <c r="P144" s="14"/>
      <c r="Q144" s="14"/>
      <c r="R144" s="14"/>
    </row>
    <row r="145" spans="1:18" x14ac:dyDescent="0.2">
      <c r="A145" s="159" t="s">
        <v>2237</v>
      </c>
      <c r="B145" s="160" t="s">
        <v>2238</v>
      </c>
      <c r="C145" s="160" t="s">
        <v>951</v>
      </c>
      <c r="D145" s="160" t="s">
        <v>247</v>
      </c>
      <c r="E145" s="160" t="s">
        <v>1327</v>
      </c>
      <c r="F145" s="160" t="s">
        <v>221</v>
      </c>
      <c r="G145" s="161" t="s">
        <v>255</v>
      </c>
      <c r="H145" s="162">
        <v>620336.38648921112</v>
      </c>
      <c r="I145" s="196">
        <v>495.1</v>
      </c>
      <c r="J145" s="196">
        <v>0</v>
      </c>
      <c r="K145" s="203">
        <v>3071.2854481176796</v>
      </c>
      <c r="L145" s="165">
        <v>4.7469017970473565E-3</v>
      </c>
      <c r="M145" s="195">
        <v>3.2894463253046514E-4</v>
      </c>
      <c r="N145" s="195">
        <v>5.6160802989389273E-5</v>
      </c>
      <c r="O145" s="14"/>
      <c r="P145" s="14"/>
      <c r="Q145" s="14"/>
      <c r="R145" s="14"/>
    </row>
    <row r="146" spans="1:18" x14ac:dyDescent="0.2">
      <c r="A146" s="159" t="s">
        <v>2216</v>
      </c>
      <c r="B146" s="160" t="s">
        <v>2217</v>
      </c>
      <c r="C146" s="160" t="s">
        <v>951</v>
      </c>
      <c r="D146" s="160" t="s">
        <v>247</v>
      </c>
      <c r="E146" s="160" t="s">
        <v>2218</v>
      </c>
      <c r="F146" s="160" t="s">
        <v>206</v>
      </c>
      <c r="G146" s="161" t="s">
        <v>255</v>
      </c>
      <c r="H146" s="162">
        <v>12457.580786925751</v>
      </c>
      <c r="I146" s="196">
        <v>11570</v>
      </c>
      <c r="J146" s="196">
        <v>0</v>
      </c>
      <c r="K146" s="203">
        <v>1441.342096650051</v>
      </c>
      <c r="L146" s="165">
        <v>3.7468391671035073E-3</v>
      </c>
      <c r="M146" s="195">
        <v>1.5437241322646176E-4</v>
      </c>
      <c r="N146" s="195">
        <v>2.6356042412107053E-5</v>
      </c>
      <c r="O146" s="14"/>
      <c r="P146" s="14"/>
      <c r="Q146" s="14"/>
      <c r="R146" s="14"/>
    </row>
    <row r="147" spans="1:18" x14ac:dyDescent="0.2">
      <c r="A147" s="159" t="s">
        <v>2259</v>
      </c>
      <c r="B147" s="160" t="s">
        <v>2260</v>
      </c>
      <c r="C147" s="160" t="s">
        <v>951</v>
      </c>
      <c r="D147" s="160" t="s">
        <v>247</v>
      </c>
      <c r="E147" s="160" t="s">
        <v>2261</v>
      </c>
      <c r="F147" s="160" t="s">
        <v>233</v>
      </c>
      <c r="G147" s="161" t="s">
        <v>255</v>
      </c>
      <c r="H147" s="162">
        <v>241783.4244828457</v>
      </c>
      <c r="I147" s="196">
        <v>1395</v>
      </c>
      <c r="J147" s="196">
        <v>0</v>
      </c>
      <c r="K147" s="203">
        <v>3372.8787715356975</v>
      </c>
      <c r="L147" s="165">
        <v>1.0567052786040433E-2</v>
      </c>
      <c r="M147" s="195">
        <v>3.6124625561997106E-4</v>
      </c>
      <c r="N147" s="195">
        <v>6.1675667532434339E-5</v>
      </c>
      <c r="O147" s="14"/>
      <c r="P147" s="14"/>
      <c r="Q147" s="14"/>
      <c r="R147" s="14"/>
    </row>
    <row r="148" spans="1:18" x14ac:dyDescent="0.2">
      <c r="A148" s="159" t="s">
        <v>2256</v>
      </c>
      <c r="B148" s="160" t="s">
        <v>2257</v>
      </c>
      <c r="C148" s="160" t="s">
        <v>951</v>
      </c>
      <c r="D148" s="160" t="s">
        <v>247</v>
      </c>
      <c r="E148" s="160" t="s">
        <v>2258</v>
      </c>
      <c r="F148" s="160" t="s">
        <v>232</v>
      </c>
      <c r="G148" s="161" t="s">
        <v>255</v>
      </c>
      <c r="H148" s="162">
        <v>844213.98118478456</v>
      </c>
      <c r="I148" s="196">
        <v>906.5</v>
      </c>
      <c r="J148" s="196">
        <v>0</v>
      </c>
      <c r="K148" s="203">
        <v>7652.7997394400727</v>
      </c>
      <c r="L148" s="165">
        <v>1.3960022365840725E-2</v>
      </c>
      <c r="M148" s="195">
        <v>8.1963967226236767E-4</v>
      </c>
      <c r="N148" s="195">
        <v>1.3993729522840357E-4</v>
      </c>
      <c r="O148" s="14"/>
      <c r="P148" s="14"/>
      <c r="Q148" s="14"/>
      <c r="R148" s="14"/>
    </row>
    <row r="149" spans="1:18" x14ac:dyDescent="0.2">
      <c r="A149" s="159" t="s">
        <v>2201</v>
      </c>
      <c r="B149" s="160" t="s">
        <v>2202</v>
      </c>
      <c r="C149" s="160" t="s">
        <v>951</v>
      </c>
      <c r="D149" s="160" t="s">
        <v>247</v>
      </c>
      <c r="E149" s="160" t="s">
        <v>1728</v>
      </c>
      <c r="F149" s="160" t="s">
        <v>223</v>
      </c>
      <c r="G149" s="161" t="s">
        <v>255</v>
      </c>
      <c r="H149" s="162">
        <v>1966612.4404325699</v>
      </c>
      <c r="I149" s="196">
        <v>155.9</v>
      </c>
      <c r="J149" s="196">
        <v>0</v>
      </c>
      <c r="K149" s="203">
        <v>3065.9487842271146</v>
      </c>
      <c r="L149" s="165">
        <v>1.9666124404325698E-2</v>
      </c>
      <c r="M149" s="195">
        <v>3.2837305851949315E-4</v>
      </c>
      <c r="N149" s="195">
        <v>5.6063218009275395E-5</v>
      </c>
      <c r="O149" s="14"/>
      <c r="P149" s="14"/>
      <c r="Q149" s="14"/>
      <c r="R149" s="14"/>
    </row>
    <row r="150" spans="1:18" x14ac:dyDescent="0.2">
      <c r="A150" s="159" t="s">
        <v>2247</v>
      </c>
      <c r="B150" s="160" t="s">
        <v>2248</v>
      </c>
      <c r="C150" s="160" t="s">
        <v>951</v>
      </c>
      <c r="D150" s="160" t="s">
        <v>247</v>
      </c>
      <c r="E150" s="160" t="s">
        <v>1330</v>
      </c>
      <c r="F150" s="160" t="s">
        <v>229</v>
      </c>
      <c r="G150" s="161" t="s">
        <v>255</v>
      </c>
      <c r="H150" s="162">
        <v>1181009.7146789543</v>
      </c>
      <c r="I150" s="196">
        <v>370</v>
      </c>
      <c r="J150" s="196">
        <v>0</v>
      </c>
      <c r="K150" s="203">
        <v>4369.7359443121313</v>
      </c>
      <c r="L150" s="165">
        <v>2.2641480394153877E-3</v>
      </c>
      <c r="M150" s="195">
        <v>4.6801289191073702E-4</v>
      </c>
      <c r="N150" s="195">
        <v>7.9903963219886106E-5</v>
      </c>
      <c r="O150" s="14"/>
      <c r="P150" s="14"/>
      <c r="Q150" s="14"/>
      <c r="R150" s="14"/>
    </row>
    <row r="151" spans="1:18" x14ac:dyDescent="0.2">
      <c r="A151" s="159" t="s">
        <v>2244</v>
      </c>
      <c r="B151" s="160" t="s">
        <v>2245</v>
      </c>
      <c r="C151" s="160" t="s">
        <v>951</v>
      </c>
      <c r="D151" s="160" t="s">
        <v>247</v>
      </c>
      <c r="E151" s="160" t="s">
        <v>2246</v>
      </c>
      <c r="F151" s="160" t="s">
        <v>206</v>
      </c>
      <c r="G151" s="161" t="s">
        <v>255</v>
      </c>
      <c r="H151" s="162">
        <v>32289.764581276671</v>
      </c>
      <c r="I151" s="196">
        <v>9920</v>
      </c>
      <c r="J151" s="196">
        <v>0</v>
      </c>
      <c r="K151" s="203">
        <v>3203.1446464626465</v>
      </c>
      <c r="L151" s="165">
        <v>8.7050924437620178E-3</v>
      </c>
      <c r="M151" s="195">
        <v>3.4306718032944291E-4</v>
      </c>
      <c r="N151" s="195">
        <v>5.8571949262077484E-5</v>
      </c>
      <c r="O151" s="14"/>
      <c r="P151" s="14"/>
      <c r="Q151" s="14"/>
      <c r="R151" s="14"/>
    </row>
    <row r="152" spans="1:18" x14ac:dyDescent="0.2">
      <c r="A152" s="159" t="s">
        <v>2208</v>
      </c>
      <c r="B152" s="160" t="s">
        <v>2209</v>
      </c>
      <c r="C152" s="160" t="s">
        <v>951</v>
      </c>
      <c r="D152" s="160" t="s">
        <v>247</v>
      </c>
      <c r="E152" s="160" t="s">
        <v>2210</v>
      </c>
      <c r="F152" s="160" t="s">
        <v>201</v>
      </c>
      <c r="G152" s="161" t="s">
        <v>255</v>
      </c>
      <c r="H152" s="162">
        <v>683282.78606885043</v>
      </c>
      <c r="I152" s="196">
        <v>160.30000000000001</v>
      </c>
      <c r="J152" s="196">
        <v>0</v>
      </c>
      <c r="K152" s="203">
        <v>1095.3023054724795</v>
      </c>
      <c r="L152" s="165">
        <v>3.1453892482678344E-3</v>
      </c>
      <c r="M152" s="195">
        <v>1.1731042928759092E-4</v>
      </c>
      <c r="N152" s="195">
        <v>2.0028440218464138E-5</v>
      </c>
      <c r="O152" s="14"/>
      <c r="P152" s="14"/>
      <c r="Q152" s="14"/>
      <c r="R152" s="14"/>
    </row>
    <row r="153" spans="1:18" x14ac:dyDescent="0.2">
      <c r="A153" s="159" t="s">
        <v>2181</v>
      </c>
      <c r="B153" s="160" t="s">
        <v>2182</v>
      </c>
      <c r="C153" s="160" t="s">
        <v>951</v>
      </c>
      <c r="D153" s="160" t="s">
        <v>247</v>
      </c>
      <c r="E153" s="160" t="s">
        <v>1430</v>
      </c>
      <c r="F153" s="160" t="s">
        <v>229</v>
      </c>
      <c r="G153" s="161" t="s">
        <v>255</v>
      </c>
      <c r="H153" s="162">
        <v>432304.81422610552</v>
      </c>
      <c r="I153" s="196">
        <v>911.3</v>
      </c>
      <c r="J153" s="196">
        <v>0</v>
      </c>
      <c r="K153" s="203">
        <v>3939.5937714466113</v>
      </c>
      <c r="L153" s="165">
        <v>1.5459933228212161E-2</v>
      </c>
      <c r="M153" s="195">
        <v>4.2194327012555846E-4</v>
      </c>
      <c r="N153" s="195">
        <v>7.2038484665122126E-5</v>
      </c>
      <c r="O153" s="14"/>
      <c r="P153" s="14"/>
      <c r="Q153" s="14"/>
      <c r="R153" s="14"/>
    </row>
    <row r="154" spans="1:18" x14ac:dyDescent="0.2">
      <c r="A154" s="159" t="s">
        <v>2195</v>
      </c>
      <c r="B154" s="160" t="s">
        <v>2196</v>
      </c>
      <c r="C154" s="160" t="s">
        <v>951</v>
      </c>
      <c r="D154" s="160" t="s">
        <v>247</v>
      </c>
      <c r="E154" s="160" t="s">
        <v>2197</v>
      </c>
      <c r="F154" s="160" t="s">
        <v>211</v>
      </c>
      <c r="G154" s="161" t="s">
        <v>255</v>
      </c>
      <c r="H154" s="162">
        <v>45110.719679839349</v>
      </c>
      <c r="I154" s="196">
        <v>722.4</v>
      </c>
      <c r="J154" s="196">
        <v>0</v>
      </c>
      <c r="K154" s="203">
        <v>325.87983736223526</v>
      </c>
      <c r="L154" s="165">
        <v>2.4191288464977217E-3</v>
      </c>
      <c r="M154" s="195">
        <v>3.4902787500883858E-5</v>
      </c>
      <c r="N154" s="195">
        <v>5.9589620220847225E-6</v>
      </c>
      <c r="O154" s="14"/>
      <c r="P154" s="14"/>
      <c r="Q154" s="14"/>
      <c r="R154" s="14"/>
    </row>
    <row r="155" spans="1:18" x14ac:dyDescent="0.2">
      <c r="A155" s="159" t="s">
        <v>2262</v>
      </c>
      <c r="B155" s="160" t="s">
        <v>2263</v>
      </c>
      <c r="C155" s="160" t="s">
        <v>951</v>
      </c>
      <c r="D155" s="160" t="s">
        <v>247</v>
      </c>
      <c r="E155" s="160" t="s">
        <v>2264</v>
      </c>
      <c r="F155" s="160" t="s">
        <v>196</v>
      </c>
      <c r="G155" s="161" t="s">
        <v>255</v>
      </c>
      <c r="H155" s="162">
        <v>425719.46051752695</v>
      </c>
      <c r="I155" s="196">
        <v>239</v>
      </c>
      <c r="J155" s="196">
        <v>0</v>
      </c>
      <c r="K155" s="203">
        <v>1017.4695106368895</v>
      </c>
      <c r="L155" s="165">
        <v>5.5657907714925948E-3</v>
      </c>
      <c r="M155" s="195">
        <v>1.0897428452719311E-4</v>
      </c>
      <c r="N155" s="195">
        <v>1.860520804720695E-5</v>
      </c>
      <c r="O155" s="14"/>
      <c r="P155" s="14"/>
      <c r="Q155" s="14"/>
      <c r="R155" s="14"/>
    </row>
    <row r="156" spans="1:18" x14ac:dyDescent="0.2">
      <c r="A156" s="159" t="s">
        <v>2222</v>
      </c>
      <c r="B156" s="160" t="s">
        <v>2223</v>
      </c>
      <c r="C156" s="160" t="s">
        <v>951</v>
      </c>
      <c r="D156" s="160" t="s">
        <v>247</v>
      </c>
      <c r="E156" s="160" t="s">
        <v>2224</v>
      </c>
      <c r="F156" s="160" t="s">
        <v>192</v>
      </c>
      <c r="G156" s="161" t="s">
        <v>255</v>
      </c>
      <c r="H156" s="162">
        <v>1574062.4123242327</v>
      </c>
      <c r="I156" s="196">
        <v>248.1</v>
      </c>
      <c r="J156" s="196">
        <v>0</v>
      </c>
      <c r="K156" s="203">
        <v>3905.2488437846455</v>
      </c>
      <c r="L156" s="165">
        <v>2.1963427018345413E-2</v>
      </c>
      <c r="M156" s="195">
        <v>4.1826481698276291E-4</v>
      </c>
      <c r="N156" s="195">
        <v>7.141046139972013E-5</v>
      </c>
      <c r="O156" s="14"/>
      <c r="P156" s="14"/>
      <c r="Q156" s="14"/>
      <c r="R156" s="14"/>
    </row>
    <row r="157" spans="1:18" x14ac:dyDescent="0.2">
      <c r="A157" s="159" t="s">
        <v>2271</v>
      </c>
      <c r="B157" s="160" t="s">
        <v>2272</v>
      </c>
      <c r="C157" s="160" t="s">
        <v>951</v>
      </c>
      <c r="D157" s="160" t="s">
        <v>247</v>
      </c>
      <c r="E157" s="160" t="s">
        <v>2273</v>
      </c>
      <c r="F157" s="160" t="s">
        <v>221</v>
      </c>
      <c r="G157" s="161" t="s">
        <v>255</v>
      </c>
      <c r="H157" s="162">
        <v>335720.75206596125</v>
      </c>
      <c r="I157" s="196">
        <v>2630.6437999999998</v>
      </c>
      <c r="J157" s="196">
        <v>0</v>
      </c>
      <c r="K157" s="203">
        <v>8831.617149468253</v>
      </c>
      <c r="L157" s="165">
        <v>1.6767140197937975E-2</v>
      </c>
      <c r="M157" s="195">
        <v>9.4589484011069875E-4</v>
      </c>
      <c r="N157" s="195">
        <v>1.6149287299654271E-4</v>
      </c>
      <c r="O157" s="14"/>
      <c r="P157" s="14"/>
      <c r="Q157" s="14"/>
      <c r="R157" s="14"/>
    </row>
    <row r="158" spans="1:18" x14ac:dyDescent="0.2">
      <c r="A158" s="159" t="s">
        <v>2251</v>
      </c>
      <c r="B158" s="160" t="s">
        <v>2252</v>
      </c>
      <c r="C158" s="160" t="s">
        <v>951</v>
      </c>
      <c r="D158" s="160" t="s">
        <v>247</v>
      </c>
      <c r="E158" s="160" t="s">
        <v>1320</v>
      </c>
      <c r="F158" s="160" t="s">
        <v>226</v>
      </c>
      <c r="G158" s="161" t="s">
        <v>255</v>
      </c>
      <c r="H158" s="162">
        <v>440570.78579547245</v>
      </c>
      <c r="I158" s="196">
        <v>644.20000000000005</v>
      </c>
      <c r="J158" s="196">
        <v>0</v>
      </c>
      <c r="K158" s="203">
        <v>2838.1570006325219</v>
      </c>
      <c r="L158" s="165">
        <v>6.7676146383821491E-3</v>
      </c>
      <c r="M158" s="195">
        <v>3.0397581970409551E-4</v>
      </c>
      <c r="N158" s="195">
        <v>5.1897871056943745E-5</v>
      </c>
      <c r="O158" s="14"/>
      <c r="P158" s="14"/>
      <c r="Q158" s="14"/>
      <c r="R158" s="14"/>
    </row>
    <row r="159" spans="1:18" x14ac:dyDescent="0.2">
      <c r="A159" s="159" t="s">
        <v>2323</v>
      </c>
      <c r="B159" s="160" t="s">
        <v>2324</v>
      </c>
      <c r="C159" s="160" t="s">
        <v>951</v>
      </c>
      <c r="D159" s="160" t="s">
        <v>247</v>
      </c>
      <c r="E159" s="160" t="s">
        <v>1719</v>
      </c>
      <c r="F159" s="160" t="s">
        <v>224</v>
      </c>
      <c r="G159" s="161" t="s">
        <v>255</v>
      </c>
      <c r="H159" s="162">
        <v>318760.1988154304</v>
      </c>
      <c r="I159" s="196">
        <v>4084.0000000000005</v>
      </c>
      <c r="J159" s="196">
        <v>0</v>
      </c>
      <c r="K159" s="203">
        <v>13018.166519622175</v>
      </c>
      <c r="L159" s="165">
        <v>5.5718540581976683E-3</v>
      </c>
      <c r="M159" s="195">
        <v>1.3942878558038353E-3</v>
      </c>
      <c r="N159" s="195">
        <v>2.3804712962764346E-4</v>
      </c>
      <c r="O159" s="14"/>
      <c r="P159" s="14"/>
      <c r="Q159" s="14"/>
      <c r="R159" s="14"/>
    </row>
    <row r="160" spans="1:18" x14ac:dyDescent="0.2">
      <c r="A160" s="159" t="s">
        <v>2286</v>
      </c>
      <c r="B160" s="160" t="s">
        <v>2287</v>
      </c>
      <c r="C160" s="160" t="s">
        <v>951</v>
      </c>
      <c r="D160" s="160" t="s">
        <v>247</v>
      </c>
      <c r="E160" s="160" t="s">
        <v>2288</v>
      </c>
      <c r="F160" s="160" t="s">
        <v>208</v>
      </c>
      <c r="G160" s="161" t="s">
        <v>255</v>
      </c>
      <c r="H160" s="162">
        <v>4847166.5402730834</v>
      </c>
      <c r="I160" s="196">
        <v>417.8</v>
      </c>
      <c r="J160" s="196">
        <v>0</v>
      </c>
      <c r="K160" s="203">
        <v>20251.461804069164</v>
      </c>
      <c r="L160" s="165">
        <v>1.6859123301008951E-2</v>
      </c>
      <c r="M160" s="195">
        <v>2.1689972403662544E-3</v>
      </c>
      <c r="N160" s="195">
        <v>3.703134651070999E-4</v>
      </c>
      <c r="O160" s="14"/>
      <c r="P160" s="14"/>
      <c r="Q160" s="14"/>
      <c r="R160" s="14"/>
    </row>
    <row r="161" spans="1:18" x14ac:dyDescent="0.2">
      <c r="A161" s="159" t="s">
        <v>2225</v>
      </c>
      <c r="B161" s="160" t="s">
        <v>2226</v>
      </c>
      <c r="C161" s="160" t="s">
        <v>951</v>
      </c>
      <c r="D161" s="160" t="s">
        <v>247</v>
      </c>
      <c r="E161" s="160" t="s">
        <v>2227</v>
      </c>
      <c r="F161" s="160" t="s">
        <v>233</v>
      </c>
      <c r="G161" s="161" t="s">
        <v>255</v>
      </c>
      <c r="H161" s="162">
        <v>1008909.2003333408</v>
      </c>
      <c r="I161" s="196">
        <v>426.79999999999995</v>
      </c>
      <c r="J161" s="196">
        <v>0</v>
      </c>
      <c r="K161" s="203">
        <v>4306.0244666254412</v>
      </c>
      <c r="L161" s="165">
        <v>2.2790931879100529E-2</v>
      </c>
      <c r="M161" s="195">
        <v>4.6118918601636445E-4</v>
      </c>
      <c r="N161" s="195">
        <v>7.8738950131077308E-5</v>
      </c>
      <c r="O161" s="14"/>
      <c r="P161" s="14"/>
      <c r="Q161" s="14"/>
      <c r="R161" s="14"/>
    </row>
    <row r="162" spans="1:18" x14ac:dyDescent="0.2">
      <c r="A162" s="159" t="s">
        <v>2280</v>
      </c>
      <c r="B162" s="160" t="s">
        <v>2281</v>
      </c>
      <c r="C162" s="160" t="s">
        <v>951</v>
      </c>
      <c r="D162" s="160" t="s">
        <v>247</v>
      </c>
      <c r="E162" s="160" t="s">
        <v>2282</v>
      </c>
      <c r="F162" s="160" t="s">
        <v>226</v>
      </c>
      <c r="G162" s="161" t="s">
        <v>255</v>
      </c>
      <c r="H162" s="162">
        <v>1900472.8161853859</v>
      </c>
      <c r="I162" s="196">
        <v>486.30000000000007</v>
      </c>
      <c r="J162" s="196">
        <v>0</v>
      </c>
      <c r="K162" s="203">
        <v>9241.9993045136453</v>
      </c>
      <c r="L162" s="165">
        <v>1.246230617277894E-2</v>
      </c>
      <c r="M162" s="195">
        <v>9.8984809990008147E-4</v>
      </c>
      <c r="N162" s="195">
        <v>1.6899702451524654E-4</v>
      </c>
      <c r="O162" s="14"/>
      <c r="P162" s="14"/>
      <c r="Q162" s="14"/>
      <c r="R162" s="14"/>
    </row>
    <row r="163" spans="1:18" x14ac:dyDescent="0.2">
      <c r="A163" s="159" t="s">
        <v>2211</v>
      </c>
      <c r="B163" s="160" t="s">
        <v>2212</v>
      </c>
      <c r="C163" s="160" t="s">
        <v>951</v>
      </c>
      <c r="D163" s="160" t="s">
        <v>247</v>
      </c>
      <c r="E163" s="160" t="s">
        <v>1105</v>
      </c>
      <c r="F163" s="160" t="s">
        <v>226</v>
      </c>
      <c r="G163" s="161" t="s">
        <v>255</v>
      </c>
      <c r="H163" s="162">
        <v>493948.40574644163</v>
      </c>
      <c r="I163" s="196">
        <v>8</v>
      </c>
      <c r="J163" s="196">
        <v>0</v>
      </c>
      <c r="K163" s="203">
        <v>39.515864238903596</v>
      </c>
      <c r="L163" s="165">
        <v>2.0095646789457994E-2</v>
      </c>
      <c r="M163" s="195">
        <v>4.2322772209780741E-6</v>
      </c>
      <c r="N163" s="195">
        <v>7.2257779485675635E-7</v>
      </c>
      <c r="O163" s="14"/>
      <c r="P163" s="14"/>
      <c r="Q163" s="14"/>
      <c r="R163" s="14"/>
    </row>
    <row r="164" spans="1:18" x14ac:dyDescent="0.2">
      <c r="A164" s="159" t="s">
        <v>2206</v>
      </c>
      <c r="B164" s="160" t="s">
        <v>2207</v>
      </c>
      <c r="C164" s="160" t="s">
        <v>951</v>
      </c>
      <c r="D164" s="160" t="s">
        <v>247</v>
      </c>
      <c r="E164" s="160" t="s">
        <v>1661</v>
      </c>
      <c r="F164" s="160" t="s">
        <v>224</v>
      </c>
      <c r="G164" s="161" t="s">
        <v>255</v>
      </c>
      <c r="H164" s="162">
        <v>5702444.6446575783</v>
      </c>
      <c r="I164" s="196">
        <v>331.6</v>
      </c>
      <c r="J164" s="196">
        <v>0</v>
      </c>
      <c r="K164" s="203">
        <v>18909.306440246455</v>
      </c>
      <c r="L164" s="165">
        <v>3.0956666557790675E-2</v>
      </c>
      <c r="M164" s="195">
        <v>2.025248047915896E-3</v>
      </c>
      <c r="N164" s="195">
        <v>3.4577112795149763E-4</v>
      </c>
      <c r="O164" s="14"/>
      <c r="P164" s="14"/>
      <c r="Q164" s="14"/>
      <c r="R164" s="14"/>
    </row>
    <row r="165" spans="1:18" x14ac:dyDescent="0.2">
      <c r="A165" s="159" t="s">
        <v>2332</v>
      </c>
      <c r="B165" s="160" t="s">
        <v>2333</v>
      </c>
      <c r="C165" s="160" t="s">
        <v>951</v>
      </c>
      <c r="D165" s="160" t="s">
        <v>247</v>
      </c>
      <c r="E165" s="160" t="s">
        <v>2334</v>
      </c>
      <c r="F165" s="160" t="s">
        <v>224</v>
      </c>
      <c r="G165" s="161" t="s">
        <v>255</v>
      </c>
      <c r="H165" s="162">
        <v>473696.9622015222</v>
      </c>
      <c r="I165" s="196">
        <v>3382</v>
      </c>
      <c r="J165" s="196">
        <v>0</v>
      </c>
      <c r="K165" s="203">
        <v>16020.43126165548</v>
      </c>
      <c r="L165" s="165">
        <v>8.7464908049090951E-3</v>
      </c>
      <c r="M165" s="195">
        <v>1.7158401468592244E-3</v>
      </c>
      <c r="N165" s="195">
        <v>2.9294583622707692E-4</v>
      </c>
      <c r="O165" s="14"/>
      <c r="P165" s="14"/>
      <c r="Q165" s="14"/>
      <c r="R165" s="14"/>
    </row>
    <row r="166" spans="1:18" x14ac:dyDescent="0.2">
      <c r="A166" s="159" t="s">
        <v>2239</v>
      </c>
      <c r="B166" s="160" t="s">
        <v>2240</v>
      </c>
      <c r="C166" s="160" t="s">
        <v>951</v>
      </c>
      <c r="D166" s="160" t="s">
        <v>247</v>
      </c>
      <c r="E166" s="160" t="s">
        <v>1359</v>
      </c>
      <c r="F166" s="160" t="s">
        <v>221</v>
      </c>
      <c r="G166" s="161" t="s">
        <v>255</v>
      </c>
      <c r="H166" s="162">
        <v>1795250.7657861558</v>
      </c>
      <c r="I166" s="196">
        <v>1023</v>
      </c>
      <c r="J166" s="196">
        <v>0</v>
      </c>
      <c r="K166" s="203">
        <v>18365.415333992372</v>
      </c>
      <c r="L166" s="165">
        <v>2.5249581025011677E-2</v>
      </c>
      <c r="M166" s="195">
        <v>1.9669955464452211E-3</v>
      </c>
      <c r="N166" s="195">
        <v>3.3582566316744863E-4</v>
      </c>
      <c r="O166" s="14"/>
      <c r="P166" s="14"/>
      <c r="Q166" s="14"/>
      <c r="R166" s="14"/>
    </row>
    <row r="167" spans="1:18" x14ac:dyDescent="0.2">
      <c r="A167" s="159" t="s">
        <v>2265</v>
      </c>
      <c r="B167" s="160" t="s">
        <v>2266</v>
      </c>
      <c r="C167" s="160" t="s">
        <v>951</v>
      </c>
      <c r="D167" s="160" t="s">
        <v>247</v>
      </c>
      <c r="E167" s="160" t="s">
        <v>2267</v>
      </c>
      <c r="F167" s="160" t="s">
        <v>196</v>
      </c>
      <c r="G167" s="161" t="s">
        <v>255</v>
      </c>
      <c r="H167" s="162">
        <v>76285.544589390702</v>
      </c>
      <c r="I167" s="196">
        <v>449.9</v>
      </c>
      <c r="J167" s="196">
        <v>0</v>
      </c>
      <c r="K167" s="203">
        <v>343.20866510766871</v>
      </c>
      <c r="L167" s="165">
        <v>1.8668848437341713E-2</v>
      </c>
      <c r="M167" s="195">
        <v>3.6758761154651165E-5</v>
      </c>
      <c r="N167" s="195">
        <v>6.2758328885308237E-6</v>
      </c>
      <c r="O167" s="14"/>
      <c r="P167" s="14"/>
      <c r="Q167" s="14"/>
      <c r="R167" s="14"/>
    </row>
    <row r="168" spans="1:18" s="92" customFormat="1" x14ac:dyDescent="0.2">
      <c r="A168" s="72" t="s">
        <v>2337</v>
      </c>
      <c r="B168" s="106" t="s">
        <v>247</v>
      </c>
      <c r="C168" s="106" t="s">
        <v>247</v>
      </c>
      <c r="D168" s="106" t="s">
        <v>247</v>
      </c>
      <c r="E168" s="106" t="s">
        <v>247</v>
      </c>
      <c r="F168" s="106" t="s">
        <v>247</v>
      </c>
      <c r="G168" s="107" t="s">
        <v>247</v>
      </c>
      <c r="H168" s="110" t="s">
        <v>247</v>
      </c>
      <c r="I168" s="96" t="s">
        <v>247</v>
      </c>
      <c r="J168" s="96" t="s">
        <v>247</v>
      </c>
      <c r="K168" s="127">
        <v>0</v>
      </c>
      <c r="L168" s="112" t="s">
        <v>247</v>
      </c>
      <c r="M168" s="95">
        <v>0</v>
      </c>
      <c r="N168" s="95">
        <v>0</v>
      </c>
    </row>
    <row r="169" spans="1:18" s="92" customFormat="1" x14ac:dyDescent="0.2">
      <c r="A169" s="72" t="s">
        <v>2338</v>
      </c>
      <c r="B169" s="106" t="s">
        <v>247</v>
      </c>
      <c r="C169" s="106" t="s">
        <v>247</v>
      </c>
      <c r="D169" s="106" t="s">
        <v>247</v>
      </c>
      <c r="E169" s="106" t="s">
        <v>247</v>
      </c>
      <c r="F169" s="106" t="s">
        <v>247</v>
      </c>
      <c r="G169" s="107" t="s">
        <v>247</v>
      </c>
      <c r="H169" s="110" t="s">
        <v>247</v>
      </c>
      <c r="I169" s="96" t="s">
        <v>247</v>
      </c>
      <c r="J169" s="96" t="s">
        <v>247</v>
      </c>
      <c r="K169" s="127">
        <v>0</v>
      </c>
      <c r="L169" s="112" t="s">
        <v>247</v>
      </c>
      <c r="M169" s="95">
        <v>0</v>
      </c>
      <c r="N169" s="95">
        <v>0</v>
      </c>
    </row>
    <row r="170" spans="1:18" s="92" customFormat="1" x14ac:dyDescent="0.2">
      <c r="A170" s="72" t="s">
        <v>2339</v>
      </c>
      <c r="B170" s="106" t="s">
        <v>247</v>
      </c>
      <c r="C170" s="106" t="s">
        <v>247</v>
      </c>
      <c r="D170" s="106" t="s">
        <v>247</v>
      </c>
      <c r="E170" s="106" t="s">
        <v>247</v>
      </c>
      <c r="F170" s="106" t="s">
        <v>247</v>
      </c>
      <c r="G170" s="107" t="s">
        <v>247</v>
      </c>
      <c r="H170" s="110" t="s">
        <v>247</v>
      </c>
      <c r="I170" s="96" t="s">
        <v>247</v>
      </c>
      <c r="J170" s="96" t="s">
        <v>247</v>
      </c>
      <c r="K170" s="127">
        <v>0</v>
      </c>
      <c r="L170" s="112" t="s">
        <v>247</v>
      </c>
      <c r="M170" s="95">
        <v>0</v>
      </c>
      <c r="N170" s="95">
        <v>0</v>
      </c>
    </row>
    <row r="171" spans="1:18" s="92" customFormat="1" x14ac:dyDescent="0.2">
      <c r="A171" s="72" t="s">
        <v>1055</v>
      </c>
      <c r="B171" s="106" t="s">
        <v>247</v>
      </c>
      <c r="C171" s="106" t="s">
        <v>247</v>
      </c>
      <c r="D171" s="106" t="s">
        <v>247</v>
      </c>
      <c r="E171" s="106" t="s">
        <v>247</v>
      </c>
      <c r="F171" s="106" t="s">
        <v>247</v>
      </c>
      <c r="G171" s="107" t="s">
        <v>247</v>
      </c>
      <c r="H171" s="110" t="s">
        <v>247</v>
      </c>
      <c r="I171" s="96" t="s">
        <v>247</v>
      </c>
      <c r="J171" s="96" t="s">
        <v>247</v>
      </c>
      <c r="K171" s="127">
        <v>3555974.3076671432</v>
      </c>
      <c r="L171" s="112" t="s">
        <v>247</v>
      </c>
      <c r="M171" s="95">
        <v>0.38085638136964362</v>
      </c>
      <c r="N171" s="95">
        <v>6.5023709421284756E-2</v>
      </c>
    </row>
    <row r="172" spans="1:18" s="92" customFormat="1" x14ac:dyDescent="0.2">
      <c r="A172" s="72" t="s">
        <v>141</v>
      </c>
      <c r="B172" s="106" t="s">
        <v>247</v>
      </c>
      <c r="C172" s="106" t="s">
        <v>247</v>
      </c>
      <c r="D172" s="106" t="s">
        <v>247</v>
      </c>
      <c r="E172" s="106" t="s">
        <v>247</v>
      </c>
      <c r="F172" s="106" t="s">
        <v>247</v>
      </c>
      <c r="G172" s="107" t="s">
        <v>247</v>
      </c>
      <c r="H172" s="110" t="s">
        <v>247</v>
      </c>
      <c r="I172" s="96" t="s">
        <v>247</v>
      </c>
      <c r="J172" s="96" t="s">
        <v>247</v>
      </c>
      <c r="K172" s="127">
        <v>821575.63739831978</v>
      </c>
      <c r="L172" s="112" t="s">
        <v>247</v>
      </c>
      <c r="M172" s="95">
        <v>8.7993415364763572E-2</v>
      </c>
      <c r="N172" s="95">
        <v>1.5023138777637004E-2</v>
      </c>
    </row>
    <row r="173" spans="1:18" x14ac:dyDescent="0.2">
      <c r="A173" s="159" t="s">
        <v>2397</v>
      </c>
      <c r="B173" s="160" t="s">
        <v>2398</v>
      </c>
      <c r="C173" s="160" t="s">
        <v>216</v>
      </c>
      <c r="D173" s="160" t="s">
        <v>1774</v>
      </c>
      <c r="E173" s="160" t="s">
        <v>2399</v>
      </c>
      <c r="F173" s="160" t="s">
        <v>164</v>
      </c>
      <c r="G173" s="161" t="s">
        <v>129</v>
      </c>
      <c r="H173" s="162">
        <v>264159.40523867565</v>
      </c>
      <c r="I173" s="196">
        <v>178</v>
      </c>
      <c r="J173" s="196">
        <v>0</v>
      </c>
      <c r="K173" s="203">
        <v>1220.9310330206422</v>
      </c>
      <c r="L173" s="165">
        <v>9.5590503646377587E-3</v>
      </c>
      <c r="M173" s="195">
        <v>1.307656734570729E-4</v>
      </c>
      <c r="N173" s="195">
        <v>2.2325657568275801E-5</v>
      </c>
      <c r="O173" s="14"/>
      <c r="P173" s="14"/>
      <c r="Q173" s="14"/>
      <c r="R173" s="14"/>
    </row>
    <row r="174" spans="1:18" x14ac:dyDescent="0.2">
      <c r="A174" s="159" t="s">
        <v>2356</v>
      </c>
      <c r="B174" s="160" t="s">
        <v>2357</v>
      </c>
      <c r="C174" s="160" t="s">
        <v>2342</v>
      </c>
      <c r="D174" s="160" t="s">
        <v>1774</v>
      </c>
      <c r="E174" s="160" t="s">
        <v>2358</v>
      </c>
      <c r="F174" s="160" t="s">
        <v>168</v>
      </c>
      <c r="G174" s="161" t="s">
        <v>123</v>
      </c>
      <c r="H174" s="162">
        <v>100665.4957127735</v>
      </c>
      <c r="I174" s="196">
        <v>571</v>
      </c>
      <c r="J174" s="196">
        <v>0</v>
      </c>
      <c r="K174" s="203">
        <v>2022.7211303591826</v>
      </c>
      <c r="L174" s="165">
        <v>2.920119841742366E-3</v>
      </c>
      <c r="M174" s="195">
        <v>2.1663999331139811E-4</v>
      </c>
      <c r="N174" s="195">
        <v>3.6987002616184115E-5</v>
      </c>
      <c r="O174" s="14"/>
      <c r="P174" s="14"/>
      <c r="Q174" s="14"/>
      <c r="R174" s="14"/>
    </row>
    <row r="175" spans="1:18" x14ac:dyDescent="0.2">
      <c r="A175" s="159" t="s">
        <v>2353</v>
      </c>
      <c r="B175" s="160" t="s">
        <v>2354</v>
      </c>
      <c r="C175" s="160" t="s">
        <v>2342</v>
      </c>
      <c r="D175" s="160" t="s">
        <v>1774</v>
      </c>
      <c r="E175" s="160" t="s">
        <v>2355</v>
      </c>
      <c r="F175" s="160" t="s">
        <v>181</v>
      </c>
      <c r="G175" s="161" t="s">
        <v>123</v>
      </c>
      <c r="H175" s="162">
        <v>5711.1864385219769</v>
      </c>
      <c r="I175" s="196">
        <v>12965</v>
      </c>
      <c r="J175" s="196">
        <v>0</v>
      </c>
      <c r="K175" s="203">
        <v>2605.6622757539926</v>
      </c>
      <c r="L175" s="165">
        <v>1.4026771515973302E-4</v>
      </c>
      <c r="M175" s="195">
        <v>2.7907488062423535E-4</v>
      </c>
      <c r="N175" s="195">
        <v>4.764652722695955E-5</v>
      </c>
      <c r="O175" s="14"/>
      <c r="P175" s="14"/>
      <c r="Q175" s="14"/>
      <c r="R175" s="14"/>
    </row>
    <row r="176" spans="1:18" x14ac:dyDescent="0.2">
      <c r="A176" s="159" t="s">
        <v>2408</v>
      </c>
      <c r="B176" s="160" t="s">
        <v>2409</v>
      </c>
      <c r="C176" s="160" t="s">
        <v>2342</v>
      </c>
      <c r="D176" s="160" t="s">
        <v>1774</v>
      </c>
      <c r="E176" s="160" t="s">
        <v>2410</v>
      </c>
      <c r="F176" s="160" t="s">
        <v>175</v>
      </c>
      <c r="G176" s="161" t="s">
        <v>123</v>
      </c>
      <c r="H176" s="162">
        <v>204988.74881661515</v>
      </c>
      <c r="I176" s="196">
        <v>428</v>
      </c>
      <c r="J176" s="196">
        <v>0</v>
      </c>
      <c r="K176" s="203">
        <v>3087.4011418420068</v>
      </c>
      <c r="L176" s="165">
        <v>8.7990261998137226E-3</v>
      </c>
      <c r="M176" s="195">
        <v>3.3067067559603932E-4</v>
      </c>
      <c r="N176" s="195">
        <v>5.6455490772592224E-5</v>
      </c>
      <c r="O176" s="14"/>
      <c r="P176" s="14"/>
      <c r="Q176" s="14"/>
      <c r="R176" s="14"/>
    </row>
    <row r="177" spans="1:18" x14ac:dyDescent="0.2">
      <c r="A177" s="159" t="s">
        <v>2370</v>
      </c>
      <c r="B177" s="160" t="s">
        <v>2371</v>
      </c>
      <c r="C177" s="160" t="s">
        <v>2342</v>
      </c>
      <c r="D177" s="160" t="s">
        <v>1774</v>
      </c>
      <c r="E177" s="160" t="s">
        <v>2372</v>
      </c>
      <c r="F177" s="160" t="s">
        <v>176</v>
      </c>
      <c r="G177" s="161" t="s">
        <v>123</v>
      </c>
      <c r="H177" s="162">
        <v>2821.5283051926644</v>
      </c>
      <c r="I177" s="196">
        <v>182</v>
      </c>
      <c r="J177" s="196">
        <v>0</v>
      </c>
      <c r="K177" s="203">
        <v>18.070701985070631</v>
      </c>
      <c r="L177" s="165">
        <v>1.3024005219671032E-3</v>
      </c>
      <c r="M177" s="195">
        <v>1.9354307909379465E-6</v>
      </c>
      <c r="N177" s="195">
        <v>3.3043660421909169E-7</v>
      </c>
      <c r="O177" s="14"/>
      <c r="P177" s="14"/>
      <c r="Q177" s="14"/>
      <c r="R177" s="14"/>
    </row>
    <row r="178" spans="1:18" x14ac:dyDescent="0.2">
      <c r="A178" s="159" t="s">
        <v>2367</v>
      </c>
      <c r="B178" s="160" t="s">
        <v>2368</v>
      </c>
      <c r="C178" s="160" t="s">
        <v>2369</v>
      </c>
      <c r="D178" s="160" t="s">
        <v>1774</v>
      </c>
      <c r="E178" s="160" t="s">
        <v>1806</v>
      </c>
      <c r="F178" s="160" t="s">
        <v>171</v>
      </c>
      <c r="G178" s="161" t="s">
        <v>123</v>
      </c>
      <c r="H178" s="162">
        <v>11197.127322796263</v>
      </c>
      <c r="I178" s="196">
        <v>2914</v>
      </c>
      <c r="J178" s="196">
        <v>0</v>
      </c>
      <c r="K178" s="203">
        <v>1148.1944168636135</v>
      </c>
      <c r="L178" s="165">
        <v>3.0162550032631757E-4</v>
      </c>
      <c r="M178" s="195">
        <v>1.2297534596148076E-4</v>
      </c>
      <c r="N178" s="195">
        <v>2.099561292113521E-5</v>
      </c>
      <c r="O178" s="14"/>
      <c r="P178" s="14"/>
      <c r="Q178" s="14"/>
      <c r="R178" s="14"/>
    </row>
    <row r="179" spans="1:18" x14ac:dyDescent="0.2">
      <c r="A179" s="159" t="s">
        <v>2400</v>
      </c>
      <c r="B179" s="160" t="s">
        <v>2401</v>
      </c>
      <c r="C179" s="160" t="s">
        <v>2342</v>
      </c>
      <c r="D179" s="160" t="s">
        <v>1774</v>
      </c>
      <c r="E179" s="160" t="s">
        <v>2402</v>
      </c>
      <c r="F179" s="160" t="s">
        <v>181</v>
      </c>
      <c r="G179" s="161" t="s">
        <v>123</v>
      </c>
      <c r="H179" s="162">
        <v>484193.64</v>
      </c>
      <c r="I179" s="196">
        <v>402.17</v>
      </c>
      <c r="J179" s="196">
        <v>0</v>
      </c>
      <c r="K179" s="203">
        <v>6852.4842399999998</v>
      </c>
      <c r="L179" s="165">
        <v>2.5531005084243217E-3</v>
      </c>
      <c r="M179" s="195">
        <v>7.3392328662550159E-4</v>
      </c>
      <c r="N179" s="195">
        <v>1.2530291433067385E-4</v>
      </c>
      <c r="O179" s="14"/>
      <c r="P179" s="14"/>
      <c r="Q179" s="14"/>
      <c r="R179" s="14"/>
    </row>
    <row r="180" spans="1:18" x14ac:dyDescent="0.2">
      <c r="A180" s="159" t="s">
        <v>2375</v>
      </c>
      <c r="B180" s="160" t="s">
        <v>2376</v>
      </c>
      <c r="C180" s="160" t="s">
        <v>2377</v>
      </c>
      <c r="D180" s="160" t="s">
        <v>1774</v>
      </c>
      <c r="E180" s="160" t="s">
        <v>2378</v>
      </c>
      <c r="F180" s="160" t="s">
        <v>181</v>
      </c>
      <c r="G180" s="161" t="s">
        <v>2</v>
      </c>
      <c r="H180" s="162">
        <v>2570610.1207501213</v>
      </c>
      <c r="I180" s="196">
        <v>275</v>
      </c>
      <c r="J180" s="196">
        <v>0</v>
      </c>
      <c r="K180" s="203">
        <v>29956.347980474126</v>
      </c>
      <c r="L180" s="165">
        <v>6.0740434578214209E-3</v>
      </c>
      <c r="M180" s="195">
        <v>3.2084220255173875E-3</v>
      </c>
      <c r="N180" s="195">
        <v>5.4777473003822681E-4</v>
      </c>
      <c r="O180" s="14"/>
      <c r="P180" s="14"/>
      <c r="Q180" s="14"/>
      <c r="R180" s="14"/>
    </row>
    <row r="181" spans="1:18" x14ac:dyDescent="0.2">
      <c r="A181" s="159" t="s">
        <v>2350</v>
      </c>
      <c r="B181" s="160" t="s">
        <v>2351</v>
      </c>
      <c r="C181" s="160" t="s">
        <v>2342</v>
      </c>
      <c r="D181" s="160" t="s">
        <v>1774</v>
      </c>
      <c r="E181" s="160" t="s">
        <v>2352</v>
      </c>
      <c r="F181" s="160" t="s">
        <v>164</v>
      </c>
      <c r="G181" s="161" t="s">
        <v>123</v>
      </c>
      <c r="H181" s="162">
        <v>37167.905391719716</v>
      </c>
      <c r="I181" s="196">
        <v>2297</v>
      </c>
      <c r="J181" s="196">
        <v>0</v>
      </c>
      <c r="K181" s="203">
        <v>3004.3349317575553</v>
      </c>
      <c r="L181" s="165">
        <v>7.4657339038623847E-4</v>
      </c>
      <c r="M181" s="195">
        <v>3.2177401508906014E-4</v>
      </c>
      <c r="N181" s="195">
        <v>5.4936561601587545E-5</v>
      </c>
      <c r="O181" s="14"/>
      <c r="P181" s="14"/>
      <c r="Q181" s="14"/>
      <c r="R181" s="14"/>
    </row>
    <row r="182" spans="1:18" x14ac:dyDescent="0.2">
      <c r="A182" s="159" t="s">
        <v>2417</v>
      </c>
      <c r="B182" s="160" t="s">
        <v>2418</v>
      </c>
      <c r="C182" s="160" t="s">
        <v>2342</v>
      </c>
      <c r="D182" s="160" t="s">
        <v>1774</v>
      </c>
      <c r="E182" s="160" t="s">
        <v>2070</v>
      </c>
      <c r="F182" s="160" t="s">
        <v>181</v>
      </c>
      <c r="G182" s="161" t="s">
        <v>123</v>
      </c>
      <c r="H182" s="162">
        <v>467954.39234362531</v>
      </c>
      <c r="I182" s="196">
        <v>1602.29</v>
      </c>
      <c r="J182" s="196">
        <v>0</v>
      </c>
      <c r="K182" s="203">
        <v>26385.414257182314</v>
      </c>
      <c r="L182" s="165">
        <v>9.5358724323078171E-3</v>
      </c>
      <c r="M182" s="195">
        <v>2.8259634422167766E-3</v>
      </c>
      <c r="N182" s="195">
        <v>4.8247747626298167E-4</v>
      </c>
      <c r="O182" s="14"/>
      <c r="P182" s="14"/>
      <c r="Q182" s="14"/>
      <c r="R182" s="14"/>
    </row>
    <row r="183" spans="1:18" x14ac:dyDescent="0.2">
      <c r="A183" s="159" t="s">
        <v>2385</v>
      </c>
      <c r="B183" s="160" t="s">
        <v>2386</v>
      </c>
      <c r="C183" s="160" t="s">
        <v>2342</v>
      </c>
      <c r="D183" s="160" t="s">
        <v>1774</v>
      </c>
      <c r="E183" s="160" t="s">
        <v>2387</v>
      </c>
      <c r="F183" s="160" t="s">
        <v>181</v>
      </c>
      <c r="G183" s="161" t="s">
        <v>123</v>
      </c>
      <c r="H183" s="162">
        <v>26</v>
      </c>
      <c r="I183" s="196">
        <v>12200</v>
      </c>
      <c r="J183" s="196">
        <v>0</v>
      </c>
      <c r="K183" s="203">
        <v>11.162240000000001</v>
      </c>
      <c r="L183" s="165">
        <v>5.7875474150386931E-7</v>
      </c>
      <c r="M183" s="195">
        <v>1.1955121062639085E-6</v>
      </c>
      <c r="N183" s="195">
        <v>2.0411009401437469E-7</v>
      </c>
      <c r="O183" s="14"/>
      <c r="P183" s="14"/>
      <c r="Q183" s="14"/>
      <c r="R183" s="14"/>
    </row>
    <row r="184" spans="1:18" x14ac:dyDescent="0.2">
      <c r="A184" s="159" t="s">
        <v>2394</v>
      </c>
      <c r="B184" s="160" t="s">
        <v>2395</v>
      </c>
      <c r="C184" s="160" t="s">
        <v>2342</v>
      </c>
      <c r="D184" s="160" t="s">
        <v>1774</v>
      </c>
      <c r="E184" s="160" t="s">
        <v>2396</v>
      </c>
      <c r="F184" s="160" t="s">
        <v>170</v>
      </c>
      <c r="G184" s="161" t="s">
        <v>123</v>
      </c>
      <c r="H184" s="162">
        <v>52537.362635694677</v>
      </c>
      <c r="I184" s="196">
        <v>362</v>
      </c>
      <c r="J184" s="196">
        <v>0</v>
      </c>
      <c r="K184" s="203">
        <v>669.2619017534613</v>
      </c>
      <c r="L184" s="165">
        <v>9.9964994580412645E-4</v>
      </c>
      <c r="M184" s="195">
        <v>7.1680120281186356E-5</v>
      </c>
      <c r="N184" s="195">
        <v>1.2237965649111485E-5</v>
      </c>
      <c r="O184" s="14"/>
      <c r="P184" s="14"/>
      <c r="Q184" s="14"/>
      <c r="R184" s="14"/>
    </row>
    <row r="185" spans="1:18" x14ac:dyDescent="0.2">
      <c r="A185" s="159" t="s">
        <v>2364</v>
      </c>
      <c r="B185" s="160" t="s">
        <v>2365</v>
      </c>
      <c r="C185" s="160" t="s">
        <v>2342</v>
      </c>
      <c r="D185" s="160" t="s">
        <v>1774</v>
      </c>
      <c r="E185" s="160" t="s">
        <v>2366</v>
      </c>
      <c r="F185" s="160" t="s">
        <v>181</v>
      </c>
      <c r="G185" s="161" t="s">
        <v>123</v>
      </c>
      <c r="H185" s="162">
        <v>47222.114697395569</v>
      </c>
      <c r="I185" s="196">
        <v>13954</v>
      </c>
      <c r="J185" s="196">
        <v>0</v>
      </c>
      <c r="K185" s="203">
        <v>23188.006700396934</v>
      </c>
      <c r="L185" s="165">
        <v>1.5618003253947468E-4</v>
      </c>
      <c r="M185" s="195">
        <v>2.4835107227987535E-3</v>
      </c>
      <c r="N185" s="195">
        <v>4.2401043407272812E-4</v>
      </c>
      <c r="O185" s="14"/>
      <c r="P185" s="14"/>
      <c r="Q185" s="14"/>
      <c r="R185" s="14"/>
    </row>
    <row r="186" spans="1:18" x14ac:dyDescent="0.2">
      <c r="A186" s="159" t="s">
        <v>2382</v>
      </c>
      <c r="B186" s="160" t="s">
        <v>2383</v>
      </c>
      <c r="C186" s="160" t="s">
        <v>2342</v>
      </c>
      <c r="D186" s="160" t="s">
        <v>1774</v>
      </c>
      <c r="E186" s="160" t="s">
        <v>2384</v>
      </c>
      <c r="F186" s="160" t="s">
        <v>170</v>
      </c>
      <c r="G186" s="161" t="s">
        <v>123</v>
      </c>
      <c r="H186" s="162">
        <v>121261.16262140583</v>
      </c>
      <c r="I186" s="196">
        <v>851</v>
      </c>
      <c r="J186" s="196">
        <v>0</v>
      </c>
      <c r="K186" s="203">
        <v>3631.3704444539303</v>
      </c>
      <c r="L186" s="165">
        <v>3.3578776147755185E-4</v>
      </c>
      <c r="M186" s="195">
        <v>3.8893155215025159E-4</v>
      </c>
      <c r="N186" s="195">
        <v>6.640238543684003E-5</v>
      </c>
      <c r="O186" s="14"/>
      <c r="P186" s="14"/>
      <c r="Q186" s="14"/>
      <c r="R186" s="14"/>
    </row>
    <row r="187" spans="1:18" x14ac:dyDescent="0.2">
      <c r="A187" s="159" t="s">
        <v>2359</v>
      </c>
      <c r="B187" s="160" t="s">
        <v>2360</v>
      </c>
      <c r="C187" s="160" t="s">
        <v>2342</v>
      </c>
      <c r="D187" s="160" t="s">
        <v>1774</v>
      </c>
      <c r="E187" s="160" t="s">
        <v>1802</v>
      </c>
      <c r="F187" s="160" t="s">
        <v>183</v>
      </c>
      <c r="G187" s="161" t="s">
        <v>123</v>
      </c>
      <c r="H187" s="162">
        <v>65176.807276859174</v>
      </c>
      <c r="I187" s="196">
        <v>28327</v>
      </c>
      <c r="J187" s="196">
        <v>0</v>
      </c>
      <c r="K187" s="203">
        <v>64970.009738708017</v>
      </c>
      <c r="L187" s="165">
        <v>1.1660605248130383E-3</v>
      </c>
      <c r="M187" s="195">
        <v>6.9584987589148299E-3</v>
      </c>
      <c r="N187" s="195">
        <v>1.1880263097624251E-3</v>
      </c>
      <c r="O187" s="14"/>
      <c r="P187" s="14"/>
      <c r="Q187" s="14"/>
      <c r="R187" s="14"/>
    </row>
    <row r="188" spans="1:18" x14ac:dyDescent="0.2">
      <c r="A188" s="159" t="s">
        <v>2359</v>
      </c>
      <c r="B188" s="160" t="s">
        <v>2360</v>
      </c>
      <c r="C188" s="160" t="s">
        <v>2342</v>
      </c>
      <c r="D188" s="160" t="s">
        <v>1774</v>
      </c>
      <c r="E188" s="160" t="s">
        <v>1802</v>
      </c>
      <c r="F188" s="160" t="s">
        <v>183</v>
      </c>
      <c r="G188" s="161" t="s">
        <v>123</v>
      </c>
      <c r="H188" s="162">
        <v>597</v>
      </c>
      <c r="I188" s="196">
        <v>28327</v>
      </c>
      <c r="J188" s="196">
        <v>0</v>
      </c>
      <c r="K188" s="203">
        <v>595.10579000000007</v>
      </c>
      <c r="L188" s="165">
        <v>1.0680764560257089E-5</v>
      </c>
      <c r="M188" s="195">
        <v>6.3737760203395313E-5</v>
      </c>
      <c r="N188" s="195">
        <v>1.0881964439520987E-5</v>
      </c>
      <c r="O188" s="14"/>
      <c r="P188" s="14"/>
      <c r="Q188" s="14"/>
      <c r="R188" s="14"/>
    </row>
    <row r="189" spans="1:18" x14ac:dyDescent="0.2">
      <c r="A189" s="159" t="s">
        <v>2391</v>
      </c>
      <c r="B189" s="160" t="s">
        <v>2392</v>
      </c>
      <c r="C189" s="160" t="s">
        <v>2342</v>
      </c>
      <c r="D189" s="160" t="s">
        <v>1774</v>
      </c>
      <c r="E189" s="160" t="s">
        <v>2393</v>
      </c>
      <c r="F189" s="160" t="s">
        <v>181</v>
      </c>
      <c r="G189" s="161" t="s">
        <v>123</v>
      </c>
      <c r="H189" s="162">
        <v>312848.1982187563</v>
      </c>
      <c r="I189" s="196">
        <v>308</v>
      </c>
      <c r="J189" s="196">
        <v>0</v>
      </c>
      <c r="K189" s="203">
        <v>3390.8114520231661</v>
      </c>
      <c r="L189" s="165">
        <v>1.234941017317136E-3</v>
      </c>
      <c r="M189" s="195">
        <v>3.6316690386087357E-4</v>
      </c>
      <c r="N189" s="195">
        <v>6.200358030802659E-5</v>
      </c>
      <c r="O189" s="14"/>
      <c r="P189" s="14"/>
      <c r="Q189" s="14"/>
      <c r="R189" s="14"/>
    </row>
    <row r="190" spans="1:18" x14ac:dyDescent="0.2">
      <c r="A190" s="159" t="s">
        <v>2443</v>
      </c>
      <c r="B190" s="160" t="s">
        <v>2392</v>
      </c>
      <c r="C190" s="160" t="s">
        <v>2342</v>
      </c>
      <c r="D190" s="160" t="s">
        <v>1774</v>
      </c>
      <c r="E190" s="160" t="s">
        <v>2393</v>
      </c>
      <c r="F190" s="160" t="s">
        <v>170</v>
      </c>
      <c r="G190" s="161" t="s">
        <v>123</v>
      </c>
      <c r="H190" s="162">
        <v>99314.618274996988</v>
      </c>
      <c r="I190" s="196">
        <v>308</v>
      </c>
      <c r="J190" s="196">
        <v>0</v>
      </c>
      <c r="K190" s="203">
        <v>1076.4234764659204</v>
      </c>
      <c r="L190" s="165">
        <v>3.9203580658382924E-4</v>
      </c>
      <c r="M190" s="195">
        <v>1.1528844547166979E-4</v>
      </c>
      <c r="N190" s="195">
        <v>1.9683226393693297E-5</v>
      </c>
      <c r="O190" s="14"/>
      <c r="P190" s="14"/>
      <c r="Q190" s="14"/>
      <c r="R190" s="14"/>
    </row>
    <row r="191" spans="1:18" x14ac:dyDescent="0.2">
      <c r="A191" s="159" t="s">
        <v>2413</v>
      </c>
      <c r="B191" s="160" t="s">
        <v>2414</v>
      </c>
      <c r="C191" s="160" t="s">
        <v>2369</v>
      </c>
      <c r="D191" s="160" t="s">
        <v>1774</v>
      </c>
      <c r="E191" s="160" t="s">
        <v>1775</v>
      </c>
      <c r="F191" s="160" t="s">
        <v>176</v>
      </c>
      <c r="G191" s="161" t="s">
        <v>123</v>
      </c>
      <c r="H191" s="162">
        <v>3404573.0456657968</v>
      </c>
      <c r="I191" s="196">
        <v>911.99999999999989</v>
      </c>
      <c r="J191" s="196">
        <v>0</v>
      </c>
      <c r="K191" s="203">
        <v>109263.91603465563</v>
      </c>
      <c r="L191" s="165">
        <v>3.0654022042665464E-3</v>
      </c>
      <c r="M191" s="195">
        <v>1.1702519780728062E-2</v>
      </c>
      <c r="N191" s="195">
        <v>1.9979742573365475E-3</v>
      </c>
      <c r="O191" s="14"/>
      <c r="P191" s="14"/>
      <c r="Q191" s="14"/>
      <c r="R191" s="14"/>
    </row>
    <row r="192" spans="1:18" x14ac:dyDescent="0.2">
      <c r="A192" s="159" t="s">
        <v>2361</v>
      </c>
      <c r="B192" s="160" t="s">
        <v>2362</v>
      </c>
      <c r="C192" s="160" t="s">
        <v>2342</v>
      </c>
      <c r="D192" s="160" t="s">
        <v>1774</v>
      </c>
      <c r="E192" s="160" t="s">
        <v>2363</v>
      </c>
      <c r="F192" s="160" t="s">
        <v>176</v>
      </c>
      <c r="G192" s="161" t="s">
        <v>123</v>
      </c>
      <c r="H192" s="162">
        <v>102230.49546755091</v>
      </c>
      <c r="I192" s="196">
        <v>886.99999999999989</v>
      </c>
      <c r="J192" s="196">
        <v>0</v>
      </c>
      <c r="K192" s="203">
        <v>3190.9746371118126</v>
      </c>
      <c r="L192" s="165">
        <v>4.4274717538394332E-3</v>
      </c>
      <c r="M192" s="195">
        <v>3.4176373285722708E-4</v>
      </c>
      <c r="N192" s="195">
        <v>5.8349411334855479E-5</v>
      </c>
      <c r="O192" s="14"/>
      <c r="P192" s="14"/>
      <c r="Q192" s="14"/>
      <c r="R192" s="14"/>
    </row>
    <row r="193" spans="1:18" x14ac:dyDescent="0.2">
      <c r="A193" s="159" t="s">
        <v>2406</v>
      </c>
      <c r="B193" s="160" t="s">
        <v>2404</v>
      </c>
      <c r="C193" s="160" t="s">
        <v>2369</v>
      </c>
      <c r="D193" s="160" t="s">
        <v>1774</v>
      </c>
      <c r="E193" s="160" t="s">
        <v>2407</v>
      </c>
      <c r="F193" s="160" t="s">
        <v>197</v>
      </c>
      <c r="G193" s="161" t="s">
        <v>123</v>
      </c>
      <c r="H193" s="162">
        <v>153232.5</v>
      </c>
      <c r="I193" s="196">
        <v>518.06000000000006</v>
      </c>
      <c r="J193" s="196">
        <v>0</v>
      </c>
      <c r="K193" s="203">
        <v>2793.5098900000003</v>
      </c>
      <c r="L193" s="165">
        <v>1.5409820677485841E-3</v>
      </c>
      <c r="M193" s="195">
        <v>2.9919396935229484E-4</v>
      </c>
      <c r="N193" s="195">
        <v>5.1081464497984775E-5</v>
      </c>
      <c r="O193" s="14"/>
      <c r="P193" s="14"/>
      <c r="Q193" s="14"/>
      <c r="R193" s="14"/>
    </row>
    <row r="194" spans="1:18" x14ac:dyDescent="0.2">
      <c r="A194" s="159" t="s">
        <v>2403</v>
      </c>
      <c r="B194" s="160" t="s">
        <v>2404</v>
      </c>
      <c r="C194" s="160" t="s">
        <v>2369</v>
      </c>
      <c r="D194" s="160" t="s">
        <v>1774</v>
      </c>
      <c r="E194" s="160" t="s">
        <v>2405</v>
      </c>
      <c r="F194" s="160" t="s">
        <v>183</v>
      </c>
      <c r="G194" s="161" t="s">
        <v>123</v>
      </c>
      <c r="H194" s="162">
        <v>151973.43</v>
      </c>
      <c r="I194" s="196">
        <v>512.84</v>
      </c>
      <c r="J194" s="196">
        <v>0</v>
      </c>
      <c r="K194" s="203">
        <v>2742.6401000000001</v>
      </c>
      <c r="L194" s="165">
        <v>1.5283202349648064E-3</v>
      </c>
      <c r="M194" s="195">
        <v>2.9374564985834892E-4</v>
      </c>
      <c r="N194" s="195">
        <v>5.0151271488392478E-5</v>
      </c>
      <c r="O194" s="14"/>
      <c r="P194" s="14"/>
      <c r="Q194" s="14"/>
      <c r="R194" s="14"/>
    </row>
    <row r="195" spans="1:18" x14ac:dyDescent="0.2">
      <c r="A195" s="159" t="s">
        <v>2373</v>
      </c>
      <c r="B195" s="160" t="s">
        <v>2374</v>
      </c>
      <c r="C195" s="160" t="s">
        <v>2342</v>
      </c>
      <c r="D195" s="160" t="s">
        <v>1774</v>
      </c>
      <c r="E195" s="160" t="s">
        <v>1796</v>
      </c>
      <c r="F195" s="160" t="s">
        <v>181</v>
      </c>
      <c r="G195" s="161" t="s">
        <v>123</v>
      </c>
      <c r="H195" s="162">
        <v>13980.518814571327</v>
      </c>
      <c r="I195" s="196">
        <v>7683</v>
      </c>
      <c r="J195" s="196">
        <v>0</v>
      </c>
      <c r="K195" s="203">
        <v>3779.8397525010914</v>
      </c>
      <c r="L195" s="165">
        <v>2.378178712472453E-4</v>
      </c>
      <c r="M195" s="195">
        <v>4.0483309656956225E-4</v>
      </c>
      <c r="N195" s="195">
        <v>6.9117260266959727E-5</v>
      </c>
      <c r="O195" s="14"/>
      <c r="P195" s="14"/>
      <c r="Q195" s="14"/>
      <c r="R195" s="14"/>
    </row>
    <row r="196" spans="1:18" x14ac:dyDescent="0.2">
      <c r="A196" s="159" t="s">
        <v>2421</v>
      </c>
      <c r="B196" s="160" t="s">
        <v>2422</v>
      </c>
      <c r="C196" s="160" t="s">
        <v>2369</v>
      </c>
      <c r="D196" s="160" t="s">
        <v>1774</v>
      </c>
      <c r="E196" s="160" t="s">
        <v>1538</v>
      </c>
      <c r="F196" s="160" t="s">
        <v>163</v>
      </c>
      <c r="G196" s="161" t="s">
        <v>123</v>
      </c>
      <c r="H196" s="162">
        <v>64888.596254625139</v>
      </c>
      <c r="I196" s="196">
        <v>731</v>
      </c>
      <c r="J196" s="196">
        <v>0</v>
      </c>
      <c r="K196" s="203">
        <v>1669.1871117164737</v>
      </c>
      <c r="L196" s="165">
        <v>5.0334554316416603E-5</v>
      </c>
      <c r="M196" s="195">
        <v>1.787753533051369E-4</v>
      </c>
      <c r="N196" s="195">
        <v>3.0522362742606504E-5</v>
      </c>
      <c r="O196" s="14"/>
      <c r="P196" s="14"/>
      <c r="Q196" s="14"/>
      <c r="R196" s="14"/>
    </row>
    <row r="197" spans="1:18" x14ac:dyDescent="0.2">
      <c r="A197" s="159" t="s">
        <v>2425</v>
      </c>
      <c r="B197" s="160" t="s">
        <v>2426</v>
      </c>
      <c r="C197" s="160" t="s">
        <v>2342</v>
      </c>
      <c r="D197" s="160" t="s">
        <v>1774</v>
      </c>
      <c r="E197" s="160" t="s">
        <v>1957</v>
      </c>
      <c r="F197" s="160" t="s">
        <v>164</v>
      </c>
      <c r="G197" s="161" t="s">
        <v>123</v>
      </c>
      <c r="H197" s="162">
        <v>17930.658441841057</v>
      </c>
      <c r="I197" s="196">
        <v>16404</v>
      </c>
      <c r="J197" s="196">
        <v>31.548992732500004</v>
      </c>
      <c r="K197" s="203">
        <v>10382.142787805673</v>
      </c>
      <c r="L197" s="165">
        <v>4.0435177578421536E-4</v>
      </c>
      <c r="M197" s="195">
        <v>1.1119611647646178E-3</v>
      </c>
      <c r="N197" s="195">
        <v>1.8984541995958499E-4</v>
      </c>
      <c r="O197" s="14"/>
      <c r="P197" s="14"/>
      <c r="Q197" s="14"/>
      <c r="R197" s="14"/>
    </row>
    <row r="198" spans="1:18" x14ac:dyDescent="0.2">
      <c r="A198" s="159" t="s">
        <v>2419</v>
      </c>
      <c r="B198" s="160" t="s">
        <v>2420</v>
      </c>
      <c r="C198" s="160" t="s">
        <v>2342</v>
      </c>
      <c r="D198" s="160" t="s">
        <v>1774</v>
      </c>
      <c r="E198" s="160" t="s">
        <v>2322</v>
      </c>
      <c r="F198" s="160" t="s">
        <v>181</v>
      </c>
      <c r="G198" s="161" t="s">
        <v>123</v>
      </c>
      <c r="H198" s="162">
        <v>451879.52685887087</v>
      </c>
      <c r="I198" s="196">
        <v>344</v>
      </c>
      <c r="J198" s="196">
        <v>0</v>
      </c>
      <c r="K198" s="203">
        <v>5470.1643479850736</v>
      </c>
      <c r="L198" s="165">
        <v>1.216538596398874E-2</v>
      </c>
      <c r="M198" s="195">
        <v>5.8587234294096662E-4</v>
      </c>
      <c r="N198" s="195">
        <v>1.0002613806380386E-4</v>
      </c>
      <c r="O198" s="14"/>
      <c r="P198" s="14"/>
      <c r="Q198" s="14"/>
      <c r="R198" s="14"/>
    </row>
    <row r="199" spans="1:18" x14ac:dyDescent="0.2">
      <c r="A199" s="159" t="s">
        <v>2435</v>
      </c>
      <c r="B199" s="160" t="s">
        <v>2436</v>
      </c>
      <c r="C199" s="160" t="s">
        <v>2369</v>
      </c>
      <c r="D199" s="160" t="s">
        <v>1774</v>
      </c>
      <c r="E199" s="160" t="s">
        <v>2319</v>
      </c>
      <c r="F199" s="160" t="s">
        <v>185</v>
      </c>
      <c r="G199" s="161" t="s">
        <v>123</v>
      </c>
      <c r="H199" s="162">
        <v>188739.08960369672</v>
      </c>
      <c r="I199" s="196">
        <v>1491</v>
      </c>
      <c r="J199" s="196">
        <v>0</v>
      </c>
      <c r="K199" s="203">
        <v>9902.817286804664</v>
      </c>
      <c r="L199" s="165">
        <v>1.4688672771828858E-2</v>
      </c>
      <c r="M199" s="195">
        <v>1.0606238490208496E-3</v>
      </c>
      <c r="N199" s="195">
        <v>1.8108058664003594E-4</v>
      </c>
      <c r="O199" s="14"/>
      <c r="P199" s="14"/>
      <c r="Q199" s="14"/>
      <c r="R199" s="14"/>
    </row>
    <row r="200" spans="1:18" x14ac:dyDescent="0.2">
      <c r="A200" s="159" t="s">
        <v>2344</v>
      </c>
      <c r="B200" s="160" t="s">
        <v>2345</v>
      </c>
      <c r="C200" s="160" t="s">
        <v>2342</v>
      </c>
      <c r="D200" s="160" t="s">
        <v>1774</v>
      </c>
      <c r="E200" s="160" t="s">
        <v>2346</v>
      </c>
      <c r="F200" s="160" t="s">
        <v>181</v>
      </c>
      <c r="G200" s="161" t="s">
        <v>123</v>
      </c>
      <c r="H200" s="162">
        <v>445666.80159806018</v>
      </c>
      <c r="I200" s="196">
        <v>9090</v>
      </c>
      <c r="J200" s="196">
        <v>0</v>
      </c>
      <c r="K200" s="203">
        <v>142558.60406042996</v>
      </c>
      <c r="L200" s="165">
        <v>3.6887877511905206E-3</v>
      </c>
      <c r="M200" s="195">
        <v>1.5268488852266858E-2</v>
      </c>
      <c r="N200" s="195">
        <v>2.6067930878866945E-3</v>
      </c>
      <c r="O200" s="14"/>
      <c r="P200" s="14"/>
      <c r="Q200" s="14"/>
      <c r="R200" s="14"/>
    </row>
    <row r="201" spans="1:18" x14ac:dyDescent="0.2">
      <c r="A201" s="159" t="s">
        <v>2379</v>
      </c>
      <c r="B201" s="160" t="s">
        <v>2380</v>
      </c>
      <c r="C201" s="160" t="s">
        <v>2342</v>
      </c>
      <c r="D201" s="160" t="s">
        <v>1774</v>
      </c>
      <c r="E201" s="160" t="s">
        <v>2381</v>
      </c>
      <c r="F201" s="160" t="s">
        <v>171</v>
      </c>
      <c r="G201" s="161" t="s">
        <v>123</v>
      </c>
      <c r="H201" s="162">
        <v>142563.31995747628</v>
      </c>
      <c r="I201" s="196">
        <v>866</v>
      </c>
      <c r="J201" s="196">
        <v>0</v>
      </c>
      <c r="K201" s="203">
        <v>4344.5515964243223</v>
      </c>
      <c r="L201" s="165">
        <v>1.1872901414645936E-3</v>
      </c>
      <c r="M201" s="195">
        <v>4.6531556657207409E-4</v>
      </c>
      <c r="N201" s="195">
        <v>7.9443448160626372E-5</v>
      </c>
      <c r="O201" s="14"/>
      <c r="P201" s="14"/>
      <c r="Q201" s="14"/>
      <c r="R201" s="14"/>
    </row>
    <row r="202" spans="1:18" x14ac:dyDescent="0.2">
      <c r="A202" s="159" t="s">
        <v>2388</v>
      </c>
      <c r="B202" s="160" t="s">
        <v>2389</v>
      </c>
      <c r="C202" s="160" t="s">
        <v>2342</v>
      </c>
      <c r="D202" s="160" t="s">
        <v>1774</v>
      </c>
      <c r="E202" s="160" t="s">
        <v>2390</v>
      </c>
      <c r="F202" s="160" t="s">
        <v>181</v>
      </c>
      <c r="G202" s="161" t="s">
        <v>123</v>
      </c>
      <c r="H202" s="162">
        <v>15500.032474178781</v>
      </c>
      <c r="I202" s="196">
        <v>2133</v>
      </c>
      <c r="J202" s="196">
        <v>0</v>
      </c>
      <c r="K202" s="203">
        <v>1163.4366206435811</v>
      </c>
      <c r="L202" s="165">
        <v>1.5455272151395681E-4</v>
      </c>
      <c r="M202" s="195">
        <v>1.2460783542104196E-4</v>
      </c>
      <c r="N202" s="195">
        <v>2.1274328272759565E-5</v>
      </c>
      <c r="O202" s="14"/>
      <c r="P202" s="14"/>
      <c r="Q202" s="14"/>
      <c r="R202" s="14"/>
    </row>
    <row r="203" spans="1:18" x14ac:dyDescent="0.2">
      <c r="A203" s="159" t="s">
        <v>2427</v>
      </c>
      <c r="B203" s="160" t="s">
        <v>2428</v>
      </c>
      <c r="C203" s="160" t="s">
        <v>2342</v>
      </c>
      <c r="D203" s="160" t="s">
        <v>1774</v>
      </c>
      <c r="E203" s="160" t="s">
        <v>2429</v>
      </c>
      <c r="F203" s="160" t="s">
        <v>182</v>
      </c>
      <c r="G203" s="161" t="s">
        <v>123</v>
      </c>
      <c r="H203" s="162">
        <v>261556.17046445137</v>
      </c>
      <c r="I203" s="196">
        <v>580</v>
      </c>
      <c r="J203" s="196">
        <v>0</v>
      </c>
      <c r="K203" s="203">
        <v>5338.4137501751911</v>
      </c>
      <c r="L203" s="165">
        <v>4.620284470403203E-3</v>
      </c>
      <c r="M203" s="195">
        <v>5.717614266115183E-4</v>
      </c>
      <c r="N203" s="195">
        <v>9.7616977634945026E-5</v>
      </c>
      <c r="O203" s="14"/>
      <c r="P203" s="14"/>
      <c r="Q203" s="14"/>
      <c r="R203" s="14"/>
    </row>
    <row r="204" spans="1:18" x14ac:dyDescent="0.2">
      <c r="A204" s="159" t="s">
        <v>2347</v>
      </c>
      <c r="B204" s="160" t="s">
        <v>2348</v>
      </c>
      <c r="C204" s="160" t="s">
        <v>2342</v>
      </c>
      <c r="D204" s="160" t="s">
        <v>1774</v>
      </c>
      <c r="E204" s="160" t="s">
        <v>2349</v>
      </c>
      <c r="F204" s="160" t="s">
        <v>181</v>
      </c>
      <c r="G204" s="161" t="s">
        <v>123</v>
      </c>
      <c r="H204" s="162">
        <v>1079101.5944623239</v>
      </c>
      <c r="I204" s="196">
        <v>3628</v>
      </c>
      <c r="J204" s="196">
        <v>0</v>
      </c>
      <c r="K204" s="203">
        <v>137768.16677497519</v>
      </c>
      <c r="L204" s="165">
        <v>1.6383223271094999E-2</v>
      </c>
      <c r="M204" s="195">
        <v>1.4755417482267717E-2</v>
      </c>
      <c r="N204" s="195">
        <v>2.5191962789393742E-3</v>
      </c>
      <c r="O204" s="14"/>
      <c r="P204" s="14"/>
      <c r="Q204" s="14"/>
      <c r="R204" s="14"/>
    </row>
    <row r="205" spans="1:18" x14ac:dyDescent="0.2">
      <c r="A205" s="159" t="s">
        <v>2423</v>
      </c>
      <c r="B205" s="160" t="s">
        <v>2424</v>
      </c>
      <c r="C205" s="160" t="s">
        <v>2342</v>
      </c>
      <c r="D205" s="160" t="s">
        <v>1774</v>
      </c>
      <c r="E205" s="160" t="s">
        <v>1977</v>
      </c>
      <c r="F205" s="160" t="s">
        <v>183</v>
      </c>
      <c r="G205" s="161" t="s">
        <v>123</v>
      </c>
      <c r="H205" s="162">
        <v>329869.92927414464</v>
      </c>
      <c r="I205" s="196">
        <v>4320</v>
      </c>
      <c r="J205" s="196">
        <v>0</v>
      </c>
      <c r="K205" s="203">
        <v>50147.090543086561</v>
      </c>
      <c r="L205" s="165">
        <v>3.0100584928407018E-3</v>
      </c>
      <c r="M205" s="195">
        <v>5.3709160381941561E-3</v>
      </c>
      <c r="N205" s="195">
        <v>9.1697789738410553E-4</v>
      </c>
      <c r="O205" s="14"/>
      <c r="P205" s="14"/>
      <c r="Q205" s="14"/>
      <c r="R205" s="14"/>
    </row>
    <row r="206" spans="1:18" x14ac:dyDescent="0.2">
      <c r="A206" s="159" t="s">
        <v>2423</v>
      </c>
      <c r="B206" s="160" t="s">
        <v>2424</v>
      </c>
      <c r="C206" s="160" t="s">
        <v>2342</v>
      </c>
      <c r="D206" s="160" t="s">
        <v>1774</v>
      </c>
      <c r="E206" s="160" t="s">
        <v>1977</v>
      </c>
      <c r="F206" s="160" t="s">
        <v>183</v>
      </c>
      <c r="G206" s="161" t="s">
        <v>123</v>
      </c>
      <c r="H206" s="162">
        <v>1674</v>
      </c>
      <c r="I206" s="196">
        <v>4320</v>
      </c>
      <c r="J206" s="196">
        <v>0</v>
      </c>
      <c r="K206" s="203">
        <v>254.48281</v>
      </c>
      <c r="L206" s="165">
        <v>1.5275226596443451E-5</v>
      </c>
      <c r="M206" s="195">
        <v>2.7255934309874902E-5</v>
      </c>
      <c r="N206" s="195">
        <v>4.6534127804224106E-6</v>
      </c>
      <c r="O206" s="14"/>
      <c r="P206" s="14"/>
      <c r="Q206" s="14"/>
      <c r="R206" s="14"/>
    </row>
    <row r="207" spans="1:18" x14ac:dyDescent="0.2">
      <c r="A207" s="159" t="s">
        <v>2430</v>
      </c>
      <c r="B207" s="160" t="s">
        <v>2431</v>
      </c>
      <c r="C207" s="160" t="s">
        <v>2342</v>
      </c>
      <c r="D207" s="160" t="s">
        <v>1774</v>
      </c>
      <c r="E207" s="160" t="s">
        <v>2432</v>
      </c>
      <c r="F207" s="160" t="s">
        <v>181</v>
      </c>
      <c r="G207" s="161" t="s">
        <v>123</v>
      </c>
      <c r="H207" s="162">
        <v>93857.478630022466</v>
      </c>
      <c r="I207" s="196">
        <v>1014</v>
      </c>
      <c r="J207" s="196">
        <v>0</v>
      </c>
      <c r="K207" s="203">
        <v>3349.0844965929136</v>
      </c>
      <c r="L207" s="165">
        <v>1.2459828205075227E-3</v>
      </c>
      <c r="M207" s="195">
        <v>3.5869781160211537E-4</v>
      </c>
      <c r="N207" s="195">
        <v>6.1240571019944412E-5</v>
      </c>
      <c r="O207" s="14"/>
      <c r="P207" s="14"/>
      <c r="Q207" s="14"/>
      <c r="R207" s="14"/>
    </row>
    <row r="208" spans="1:18" x14ac:dyDescent="0.2">
      <c r="A208" s="159" t="s">
        <v>2415</v>
      </c>
      <c r="B208" s="160" t="s">
        <v>2416</v>
      </c>
      <c r="C208" s="160" t="s">
        <v>2342</v>
      </c>
      <c r="D208" s="160" t="s">
        <v>1774</v>
      </c>
      <c r="E208" s="160" t="s">
        <v>2000</v>
      </c>
      <c r="F208" s="160" t="s">
        <v>183</v>
      </c>
      <c r="G208" s="161" t="s">
        <v>123</v>
      </c>
      <c r="H208" s="162">
        <v>67152.770922058524</v>
      </c>
      <c r="I208" s="196">
        <v>8168.0000000000009</v>
      </c>
      <c r="J208" s="196">
        <v>0</v>
      </c>
      <c r="K208" s="203">
        <v>19301.849878351019</v>
      </c>
      <c r="L208" s="165">
        <v>2.3329746266928576E-3</v>
      </c>
      <c r="M208" s="195">
        <v>2.0672907232649712E-3</v>
      </c>
      <c r="N208" s="195">
        <v>3.5294908488991218E-4</v>
      </c>
      <c r="O208" s="14"/>
      <c r="P208" s="14"/>
      <c r="Q208" s="14"/>
      <c r="R208" s="14"/>
    </row>
    <row r="209" spans="1:18" x14ac:dyDescent="0.2">
      <c r="A209" s="159" t="s">
        <v>2411</v>
      </c>
      <c r="B209" s="160" t="s">
        <v>2412</v>
      </c>
      <c r="C209" s="160" t="s">
        <v>2342</v>
      </c>
      <c r="D209" s="160" t="s">
        <v>1774</v>
      </c>
      <c r="E209" s="160" t="s">
        <v>1799</v>
      </c>
      <c r="F209" s="160" t="s">
        <v>181</v>
      </c>
      <c r="G209" s="161" t="s">
        <v>123</v>
      </c>
      <c r="H209" s="162">
        <v>4435.1922229248157</v>
      </c>
      <c r="I209" s="196">
        <v>19230</v>
      </c>
      <c r="J209" s="196">
        <v>0</v>
      </c>
      <c r="K209" s="203">
        <v>3001.3109860144536</v>
      </c>
      <c r="L209" s="165">
        <v>6.9810766763897219E-5</v>
      </c>
      <c r="M209" s="195">
        <v>3.2145014069247279E-4</v>
      </c>
      <c r="N209" s="195">
        <v>5.4881266441304409E-5</v>
      </c>
      <c r="O209" s="14"/>
      <c r="P209" s="14"/>
      <c r="Q209" s="14"/>
      <c r="R209" s="14"/>
    </row>
    <row r="210" spans="1:18" x14ac:dyDescent="0.2">
      <c r="A210" s="159" t="s">
        <v>2433</v>
      </c>
      <c r="B210" s="160" t="s">
        <v>2434</v>
      </c>
      <c r="C210" s="160" t="s">
        <v>2342</v>
      </c>
      <c r="D210" s="160" t="s">
        <v>1774</v>
      </c>
      <c r="E210" s="160" t="s">
        <v>2139</v>
      </c>
      <c r="F210" s="160" t="s">
        <v>181</v>
      </c>
      <c r="G210" s="161" t="s">
        <v>123</v>
      </c>
      <c r="H210" s="162">
        <v>13661.123002198936</v>
      </c>
      <c r="I210" s="196">
        <v>1848</v>
      </c>
      <c r="J210" s="196">
        <v>0</v>
      </c>
      <c r="K210" s="203">
        <v>888.39812924308842</v>
      </c>
      <c r="L210" s="165">
        <v>2.3771494950989219E-4</v>
      </c>
      <c r="M210" s="195">
        <v>9.5150320965354686E-5</v>
      </c>
      <c r="N210" s="195">
        <v>1.6245039139276829E-5</v>
      </c>
      <c r="O210" s="14"/>
      <c r="P210" s="14"/>
      <c r="Q210" s="14"/>
      <c r="R210" s="14"/>
    </row>
    <row r="211" spans="1:18" x14ac:dyDescent="0.2">
      <c r="A211" s="159" t="s">
        <v>2437</v>
      </c>
      <c r="B211" s="160" t="s">
        <v>2438</v>
      </c>
      <c r="C211" s="160" t="s">
        <v>2342</v>
      </c>
      <c r="D211" s="160" t="s">
        <v>1774</v>
      </c>
      <c r="E211" s="160" t="s">
        <v>2439</v>
      </c>
      <c r="F211" s="160" t="s">
        <v>170</v>
      </c>
      <c r="G211" s="161" t="s">
        <v>123</v>
      </c>
      <c r="H211" s="162">
        <v>213049.32186505047</v>
      </c>
      <c r="I211" s="196">
        <v>2530</v>
      </c>
      <c r="J211" s="196">
        <v>0</v>
      </c>
      <c r="K211" s="203">
        <v>18967.930258462537</v>
      </c>
      <c r="L211" s="165">
        <v>4.7701559346671821E-3</v>
      </c>
      <c r="M211" s="195">
        <v>2.0315268489802646E-3</v>
      </c>
      <c r="N211" s="195">
        <v>3.4684310929642174E-4</v>
      </c>
      <c r="O211" s="14"/>
      <c r="P211" s="14"/>
      <c r="Q211" s="14"/>
      <c r="R211" s="14"/>
    </row>
    <row r="212" spans="1:18" x14ac:dyDescent="0.2">
      <c r="A212" s="159" t="s">
        <v>2340</v>
      </c>
      <c r="B212" s="160" t="s">
        <v>2341</v>
      </c>
      <c r="C212" s="160" t="s">
        <v>2342</v>
      </c>
      <c r="D212" s="160" t="s">
        <v>1774</v>
      </c>
      <c r="E212" s="160" t="s">
        <v>2343</v>
      </c>
      <c r="F212" s="160" t="s">
        <v>181</v>
      </c>
      <c r="G212" s="161" t="s">
        <v>123</v>
      </c>
      <c r="H212" s="162">
        <v>241510.11065335292</v>
      </c>
      <c r="I212" s="196">
        <v>12616</v>
      </c>
      <c r="J212" s="196">
        <v>0</v>
      </c>
      <c r="K212" s="203">
        <v>107220.11385506761</v>
      </c>
      <c r="L212" s="165">
        <v>1.9257440626262502E-3</v>
      </c>
      <c r="M212" s="195">
        <v>1.1483621938672521E-2</v>
      </c>
      <c r="N212" s="195">
        <v>1.96060177161482E-3</v>
      </c>
      <c r="O212" s="14"/>
      <c r="P212" s="14"/>
      <c r="Q212" s="14"/>
      <c r="R212" s="14"/>
    </row>
    <row r="213" spans="1:18" x14ac:dyDescent="0.2">
      <c r="A213" s="159" t="s">
        <v>2440</v>
      </c>
      <c r="B213" s="160" t="s">
        <v>2441</v>
      </c>
      <c r="C213" s="160" t="s">
        <v>2342</v>
      </c>
      <c r="D213" s="160" t="s">
        <v>1774</v>
      </c>
      <c r="E213" s="160" t="s">
        <v>2442</v>
      </c>
      <c r="F213" s="160" t="s">
        <v>183</v>
      </c>
      <c r="G213" s="161" t="s">
        <v>123</v>
      </c>
      <c r="H213" s="162">
        <v>54910.05929806309</v>
      </c>
      <c r="I213" s="196">
        <v>2196</v>
      </c>
      <c r="J213" s="196">
        <v>0</v>
      </c>
      <c r="K213" s="203">
        <v>4243.2978304331209</v>
      </c>
      <c r="L213" s="165">
        <v>1.2371440693619833E-3</v>
      </c>
      <c r="M213" s="195">
        <v>4.5447095984015517E-4</v>
      </c>
      <c r="N213" s="195">
        <v>7.7591945622088076E-5</v>
      </c>
      <c r="O213" s="14"/>
      <c r="P213" s="14"/>
      <c r="Q213" s="14"/>
      <c r="R213" s="14"/>
    </row>
    <row r="214" spans="1:18" s="92" customFormat="1" x14ac:dyDescent="0.2">
      <c r="A214" s="72" t="s">
        <v>142</v>
      </c>
      <c r="B214" s="106" t="s">
        <v>247</v>
      </c>
      <c r="C214" s="106" t="s">
        <v>247</v>
      </c>
      <c r="D214" s="106" t="s">
        <v>247</v>
      </c>
      <c r="E214" s="106" t="s">
        <v>247</v>
      </c>
      <c r="F214" s="106" t="s">
        <v>247</v>
      </c>
      <c r="G214" s="107" t="s">
        <v>247</v>
      </c>
      <c r="H214" s="110" t="s">
        <v>247</v>
      </c>
      <c r="I214" s="96" t="s">
        <v>247</v>
      </c>
      <c r="J214" s="96" t="s">
        <v>247</v>
      </c>
      <c r="K214" s="127">
        <v>2734398.6702688243</v>
      </c>
      <c r="L214" s="112" t="s">
        <v>247</v>
      </c>
      <c r="M214" s="95">
        <v>0.2928629660048801</v>
      </c>
      <c r="N214" s="95">
        <v>5.0000570643647768E-2</v>
      </c>
    </row>
    <row r="215" spans="1:18" x14ac:dyDescent="0.2">
      <c r="A215" s="159" t="s">
        <v>2444</v>
      </c>
      <c r="B215" s="160" t="s">
        <v>2445</v>
      </c>
      <c r="C215" s="160" t="s">
        <v>2446</v>
      </c>
      <c r="D215" s="160" t="s">
        <v>1774</v>
      </c>
      <c r="E215" s="160" t="s">
        <v>247</v>
      </c>
      <c r="F215" s="160" t="s">
        <v>162</v>
      </c>
      <c r="G215" s="161" t="s">
        <v>124</v>
      </c>
      <c r="H215" s="162">
        <v>372498.40138244058</v>
      </c>
      <c r="I215" s="196">
        <v>5865</v>
      </c>
      <c r="J215" s="196">
        <v>0</v>
      </c>
      <c r="K215" s="203">
        <v>81991.908245388069</v>
      </c>
      <c r="L215" s="165">
        <v>1.4222211903457165E-4</v>
      </c>
      <c r="M215" s="195">
        <v>8.7815992957543491E-3</v>
      </c>
      <c r="N215" s="195">
        <v>1.4992847403732712E-3</v>
      </c>
      <c r="O215" s="14"/>
      <c r="P215" s="14"/>
      <c r="Q215" s="14"/>
      <c r="R215" s="14"/>
    </row>
    <row r="216" spans="1:18" x14ac:dyDescent="0.2">
      <c r="A216" s="159" t="s">
        <v>2444</v>
      </c>
      <c r="B216" s="160" t="s">
        <v>2445</v>
      </c>
      <c r="C216" s="160" t="s">
        <v>2446</v>
      </c>
      <c r="D216" s="160" t="s">
        <v>1774</v>
      </c>
      <c r="E216" s="160" t="s">
        <v>247</v>
      </c>
      <c r="F216" s="160" t="s">
        <v>162</v>
      </c>
      <c r="G216" s="161" t="s">
        <v>124</v>
      </c>
      <c r="H216" s="162">
        <v>643.51747422893857</v>
      </c>
      <c r="I216" s="196">
        <v>5865</v>
      </c>
      <c r="J216" s="196">
        <v>0</v>
      </c>
      <c r="K216" s="203">
        <v>141.64684963727672</v>
      </c>
      <c r="L216" s="165">
        <v>2.4569882308474602E-7</v>
      </c>
      <c r="M216" s="195">
        <v>1.5170836996472738E-5</v>
      </c>
      <c r="N216" s="195">
        <v>2.5901209610530273E-6</v>
      </c>
      <c r="O216" s="14"/>
      <c r="P216" s="14"/>
      <c r="Q216" s="14"/>
      <c r="R216" s="14"/>
    </row>
    <row r="217" spans="1:18" x14ac:dyDescent="0.2">
      <c r="A217" s="159" t="s">
        <v>2447</v>
      </c>
      <c r="B217" s="160" t="s">
        <v>2448</v>
      </c>
      <c r="C217" s="160" t="s">
        <v>2446</v>
      </c>
      <c r="D217" s="160" t="s">
        <v>1774</v>
      </c>
      <c r="E217" s="160" t="s">
        <v>247</v>
      </c>
      <c r="F217" s="160" t="s">
        <v>164</v>
      </c>
      <c r="G217" s="161" t="s">
        <v>124</v>
      </c>
      <c r="H217" s="162">
        <v>195834.10997516176</v>
      </c>
      <c r="I217" s="196">
        <v>9329</v>
      </c>
      <c r="J217" s="196">
        <v>0</v>
      </c>
      <c r="K217" s="203">
        <v>68564.923538151532</v>
      </c>
      <c r="L217" s="165">
        <v>3.274887278550898E-4</v>
      </c>
      <c r="M217" s="195">
        <v>7.3435256861453775E-3</v>
      </c>
      <c r="N217" s="195">
        <v>1.2537620575673451E-3</v>
      </c>
      <c r="O217" s="14"/>
      <c r="P217" s="14"/>
      <c r="Q217" s="14"/>
      <c r="R217" s="14"/>
    </row>
    <row r="218" spans="1:18" x14ac:dyDescent="0.2">
      <c r="A218" s="159" t="s">
        <v>2449</v>
      </c>
      <c r="B218" s="160" t="s">
        <v>2450</v>
      </c>
      <c r="C218" s="160" t="s">
        <v>216</v>
      </c>
      <c r="D218" s="160" t="s">
        <v>1774</v>
      </c>
      <c r="E218" s="160" t="s">
        <v>247</v>
      </c>
      <c r="F218" s="160" t="s">
        <v>181</v>
      </c>
      <c r="G218" s="161" t="s">
        <v>124</v>
      </c>
      <c r="H218" s="162">
        <v>101867.54586632719</v>
      </c>
      <c r="I218" s="196">
        <v>4855</v>
      </c>
      <c r="J218" s="196">
        <v>0</v>
      </c>
      <c r="K218" s="203">
        <v>18561.097074942441</v>
      </c>
      <c r="L218" s="165">
        <v>2.2612147754251242E-4</v>
      </c>
      <c r="M218" s="195">
        <v>1.9879536955515476E-3</v>
      </c>
      <c r="N218" s="195">
        <v>3.3940385343590864E-4</v>
      </c>
      <c r="O218" s="14"/>
      <c r="P218" s="14"/>
      <c r="Q218" s="14"/>
      <c r="R218" s="14"/>
    </row>
    <row r="219" spans="1:18" x14ac:dyDescent="0.2">
      <c r="A219" s="159" t="s">
        <v>2451</v>
      </c>
      <c r="B219" s="160" t="s">
        <v>2452</v>
      </c>
      <c r="C219" s="160" t="s">
        <v>216</v>
      </c>
      <c r="D219" s="160" t="s">
        <v>1774</v>
      </c>
      <c r="E219" s="160" t="s">
        <v>247</v>
      </c>
      <c r="F219" s="160" t="s">
        <v>185</v>
      </c>
      <c r="G219" s="161" t="s">
        <v>124</v>
      </c>
      <c r="H219" s="162">
        <v>938485.49758360907</v>
      </c>
      <c r="I219" s="196">
        <v>503</v>
      </c>
      <c r="J219" s="196">
        <v>0</v>
      </c>
      <c r="K219" s="203">
        <v>17716.344442690362</v>
      </c>
      <c r="L219" s="165">
        <v>9.2309928370750853E-5</v>
      </c>
      <c r="M219" s="195">
        <v>1.897477948868475E-3</v>
      </c>
      <c r="N219" s="195">
        <v>3.2395690558423529E-4</v>
      </c>
      <c r="O219" s="14"/>
      <c r="P219" s="14"/>
      <c r="Q219" s="14"/>
      <c r="R219" s="14"/>
    </row>
    <row r="220" spans="1:18" x14ac:dyDescent="0.2">
      <c r="A220" s="159" t="s">
        <v>2453</v>
      </c>
      <c r="B220" s="160" t="s">
        <v>2454</v>
      </c>
      <c r="C220" s="160" t="s">
        <v>216</v>
      </c>
      <c r="D220" s="160" t="s">
        <v>1774</v>
      </c>
      <c r="E220" s="160" t="s">
        <v>247</v>
      </c>
      <c r="F220" s="160" t="s">
        <v>183</v>
      </c>
      <c r="G220" s="161" t="s">
        <v>124</v>
      </c>
      <c r="H220" s="162">
        <v>14723.134509080002</v>
      </c>
      <c r="I220" s="196">
        <v>50380</v>
      </c>
      <c r="J220" s="196">
        <v>0</v>
      </c>
      <c r="K220" s="203">
        <v>27837.934414297775</v>
      </c>
      <c r="L220" s="165">
        <v>3.6521448042266602E-5</v>
      </c>
      <c r="M220" s="195">
        <v>2.9815330619726577E-3</v>
      </c>
      <c r="N220" s="195">
        <v>5.0903791805841081E-4</v>
      </c>
      <c r="O220" s="14"/>
      <c r="P220" s="14"/>
      <c r="Q220" s="14"/>
      <c r="R220" s="14"/>
    </row>
    <row r="221" spans="1:18" x14ac:dyDescent="0.2">
      <c r="A221" s="159" t="s">
        <v>2455</v>
      </c>
      <c r="B221" s="160" t="s">
        <v>2456</v>
      </c>
      <c r="C221" s="160" t="s">
        <v>216</v>
      </c>
      <c r="D221" s="160" t="s">
        <v>1774</v>
      </c>
      <c r="E221" s="160" t="s">
        <v>247</v>
      </c>
      <c r="F221" s="160" t="s">
        <v>181</v>
      </c>
      <c r="G221" s="161" t="s">
        <v>124</v>
      </c>
      <c r="H221" s="162">
        <v>4879.8267785776516</v>
      </c>
      <c r="I221" s="196">
        <v>128840.00000000001</v>
      </c>
      <c r="J221" s="196">
        <v>0</v>
      </c>
      <c r="K221" s="203">
        <v>23595.74458716248</v>
      </c>
      <c r="L221" s="165">
        <v>1.5750568940355936E-4</v>
      </c>
      <c r="M221" s="195">
        <v>2.527180772879264E-3</v>
      </c>
      <c r="N221" s="195">
        <v>4.3146623312389869E-4</v>
      </c>
      <c r="O221" s="14"/>
      <c r="P221" s="14"/>
      <c r="Q221" s="14"/>
      <c r="R221" s="14"/>
    </row>
    <row r="222" spans="1:18" x14ac:dyDescent="0.2">
      <c r="A222" s="159" t="s">
        <v>2457</v>
      </c>
      <c r="B222" s="160" t="s">
        <v>2458</v>
      </c>
      <c r="C222" s="160" t="s">
        <v>2377</v>
      </c>
      <c r="D222" s="160" t="s">
        <v>1774</v>
      </c>
      <c r="E222" s="160" t="s">
        <v>247</v>
      </c>
      <c r="F222" s="160" t="s">
        <v>180</v>
      </c>
      <c r="G222" s="161" t="s">
        <v>124</v>
      </c>
      <c r="H222" s="162">
        <v>2811884.1497186366</v>
      </c>
      <c r="I222" s="196">
        <v>69.099999999999994</v>
      </c>
      <c r="J222" s="196">
        <v>131.91251540029998</v>
      </c>
      <c r="K222" s="203">
        <v>7424.0363523985079</v>
      </c>
      <c r="L222" s="165">
        <v>3.4852135158998376E-3</v>
      </c>
      <c r="M222" s="195">
        <v>7.9513837156661789E-4</v>
      </c>
      <c r="N222" s="195">
        <v>1.3575418176407198E-4</v>
      </c>
      <c r="O222" s="14"/>
      <c r="P222" s="14"/>
      <c r="Q222" s="14"/>
      <c r="R222" s="14"/>
    </row>
    <row r="223" spans="1:18" x14ac:dyDescent="0.2">
      <c r="A223" s="159" t="s">
        <v>2459</v>
      </c>
      <c r="B223" s="160" t="s">
        <v>2460</v>
      </c>
      <c r="C223" s="160" t="s">
        <v>2446</v>
      </c>
      <c r="D223" s="160" t="s">
        <v>1774</v>
      </c>
      <c r="E223" s="160" t="s">
        <v>247</v>
      </c>
      <c r="F223" s="160" t="s">
        <v>169</v>
      </c>
      <c r="G223" s="161" t="s">
        <v>124</v>
      </c>
      <c r="H223" s="162">
        <v>215634.12331559247</v>
      </c>
      <c r="I223" s="196">
        <v>2335</v>
      </c>
      <c r="J223" s="196">
        <v>0</v>
      </c>
      <c r="K223" s="203">
        <v>18896.56809122338</v>
      </c>
      <c r="L223" s="165">
        <v>8.1980250385849736E-4</v>
      </c>
      <c r="M223" s="195">
        <v>2.0238837294214987E-3</v>
      </c>
      <c r="N223" s="195">
        <v>3.4553819749876701E-4</v>
      </c>
      <c r="O223" s="14"/>
      <c r="P223" s="14"/>
      <c r="Q223" s="14"/>
      <c r="R223" s="14"/>
    </row>
    <row r="224" spans="1:18" x14ac:dyDescent="0.2">
      <c r="A224" s="159" t="s">
        <v>2461</v>
      </c>
      <c r="B224" s="160" t="s">
        <v>2462</v>
      </c>
      <c r="C224" s="160" t="s">
        <v>2463</v>
      </c>
      <c r="D224" s="160" t="s">
        <v>1774</v>
      </c>
      <c r="E224" s="160" t="s">
        <v>247</v>
      </c>
      <c r="F224" s="160" t="s">
        <v>180</v>
      </c>
      <c r="G224" s="161" t="s">
        <v>124</v>
      </c>
      <c r="H224" s="162">
        <v>62982.917282718867</v>
      </c>
      <c r="I224" s="196">
        <v>1988.5000000000002</v>
      </c>
      <c r="J224" s="196">
        <v>0</v>
      </c>
      <c r="K224" s="203">
        <v>4700.314657442028</v>
      </c>
      <c r="L224" s="165">
        <v>1.573404726260865E-4</v>
      </c>
      <c r="M224" s="195">
        <v>5.0341894424610475E-4</v>
      </c>
      <c r="N224" s="195">
        <v>8.594884777854944E-5</v>
      </c>
      <c r="O224" s="14"/>
      <c r="P224" s="14"/>
      <c r="Q224" s="14"/>
      <c r="R224" s="14"/>
    </row>
    <row r="225" spans="1:18" x14ac:dyDescent="0.2">
      <c r="A225" s="159" t="s">
        <v>2464</v>
      </c>
      <c r="B225" s="160" t="s">
        <v>2465</v>
      </c>
      <c r="C225" s="160" t="s">
        <v>2446</v>
      </c>
      <c r="D225" s="160" t="s">
        <v>1774</v>
      </c>
      <c r="E225" s="160" t="s">
        <v>247</v>
      </c>
      <c r="F225" s="160" t="s">
        <v>183</v>
      </c>
      <c r="G225" s="161" t="s">
        <v>124</v>
      </c>
      <c r="H225" s="162">
        <v>30499.691941789461</v>
      </c>
      <c r="I225" s="196">
        <v>15285</v>
      </c>
      <c r="J225" s="196">
        <v>0</v>
      </c>
      <c r="K225" s="203">
        <v>17496.027808004692</v>
      </c>
      <c r="L225" s="165">
        <v>8.5698768096677345E-4</v>
      </c>
      <c r="M225" s="195">
        <v>1.8738813227452201E-3</v>
      </c>
      <c r="N225" s="195">
        <v>3.1992824744584884E-4</v>
      </c>
      <c r="O225" s="14"/>
      <c r="P225" s="14"/>
      <c r="Q225" s="14"/>
      <c r="R225" s="14"/>
    </row>
    <row r="226" spans="1:18" x14ac:dyDescent="0.2">
      <c r="A226" s="159" t="s">
        <v>2466</v>
      </c>
      <c r="B226" s="160" t="s">
        <v>2467</v>
      </c>
      <c r="C226" s="160" t="s">
        <v>2377</v>
      </c>
      <c r="D226" s="160" t="s">
        <v>1774</v>
      </c>
      <c r="E226" s="160" t="s">
        <v>247</v>
      </c>
      <c r="F226" s="160" t="s">
        <v>162</v>
      </c>
      <c r="G226" s="161" t="s">
        <v>2</v>
      </c>
      <c r="H226" s="162">
        <v>4428280.7603271427</v>
      </c>
      <c r="I226" s="196">
        <v>474.9</v>
      </c>
      <c r="J226" s="196">
        <v>0</v>
      </c>
      <c r="K226" s="203">
        <v>89116.326827613055</v>
      </c>
      <c r="L226" s="165">
        <v>2.4388550432135985E-4</v>
      </c>
      <c r="M226" s="195">
        <v>9.5446476323912174E-3</v>
      </c>
      <c r="N226" s="195">
        <v>1.6295601820960526E-3</v>
      </c>
      <c r="O226" s="14"/>
      <c r="P226" s="14"/>
      <c r="Q226" s="14"/>
      <c r="R226" s="14"/>
    </row>
    <row r="227" spans="1:18" x14ac:dyDescent="0.2">
      <c r="A227" s="159" t="s">
        <v>2468</v>
      </c>
      <c r="B227" s="160" t="s">
        <v>2469</v>
      </c>
      <c r="C227" s="160" t="s">
        <v>2377</v>
      </c>
      <c r="D227" s="160" t="s">
        <v>1774</v>
      </c>
      <c r="E227" s="160" t="s">
        <v>247</v>
      </c>
      <c r="F227" s="160" t="s">
        <v>171</v>
      </c>
      <c r="G227" s="161" t="s">
        <v>2</v>
      </c>
      <c r="H227" s="162">
        <v>4202507.4413716169</v>
      </c>
      <c r="I227" s="196">
        <v>35.43</v>
      </c>
      <c r="J227" s="196">
        <v>0</v>
      </c>
      <c r="K227" s="203">
        <v>6309.5676818836164</v>
      </c>
      <c r="L227" s="165">
        <v>3.313792162024814E-3</v>
      </c>
      <c r="M227" s="195">
        <v>6.7577516242110628E-4</v>
      </c>
      <c r="N227" s="195">
        <v>1.1537526990454651E-4</v>
      </c>
      <c r="O227" s="14"/>
      <c r="P227" s="14"/>
      <c r="Q227" s="14"/>
      <c r="R227" s="14"/>
    </row>
    <row r="228" spans="1:18" x14ac:dyDescent="0.2">
      <c r="A228" s="159" t="s">
        <v>2470</v>
      </c>
      <c r="B228" s="160" t="s">
        <v>2471</v>
      </c>
      <c r="C228" s="160" t="s">
        <v>2377</v>
      </c>
      <c r="D228" s="160" t="s">
        <v>1774</v>
      </c>
      <c r="E228" s="160" t="s">
        <v>247</v>
      </c>
      <c r="F228" s="160" t="s">
        <v>169</v>
      </c>
      <c r="G228" s="161" t="s">
        <v>2</v>
      </c>
      <c r="H228" s="162">
        <v>159514.87604086281</v>
      </c>
      <c r="I228" s="196">
        <v>2570</v>
      </c>
      <c r="J228" s="196">
        <v>0</v>
      </c>
      <c r="K228" s="203">
        <v>17372.178132784484</v>
      </c>
      <c r="L228" s="165">
        <v>7.8956817861238903E-4</v>
      </c>
      <c r="M228" s="195">
        <v>1.8606166208500257E-3</v>
      </c>
      <c r="N228" s="195">
        <v>3.1766356142827115E-4</v>
      </c>
      <c r="O228" s="14"/>
      <c r="P228" s="14"/>
      <c r="Q228" s="14"/>
      <c r="R228" s="14"/>
    </row>
    <row r="229" spans="1:18" x14ac:dyDescent="0.2">
      <c r="A229" s="159" t="s">
        <v>2472</v>
      </c>
      <c r="B229" s="160" t="s">
        <v>2473</v>
      </c>
      <c r="C229" s="160" t="s">
        <v>2474</v>
      </c>
      <c r="D229" s="160" t="s">
        <v>1774</v>
      </c>
      <c r="E229" s="160" t="s">
        <v>247</v>
      </c>
      <c r="F229" s="160" t="s">
        <v>171</v>
      </c>
      <c r="G229" s="161" t="s">
        <v>680</v>
      </c>
      <c r="H229" s="162">
        <v>859470.72272433643</v>
      </c>
      <c r="I229" s="196">
        <v>59600</v>
      </c>
      <c r="J229" s="196">
        <v>103.14938186500001</v>
      </c>
      <c r="K229" s="203">
        <v>13764.711548152547</v>
      </c>
      <c r="L229" s="165">
        <v>5.4052715911280373E-4</v>
      </c>
      <c r="M229" s="195">
        <v>1.4742452496136077E-3</v>
      </c>
      <c r="N229" s="195">
        <v>2.5169827634723542E-4</v>
      </c>
      <c r="O229" s="14"/>
      <c r="P229" s="14"/>
      <c r="Q229" s="14"/>
      <c r="R229" s="14"/>
    </row>
    <row r="230" spans="1:18" x14ac:dyDescent="0.2">
      <c r="A230" s="159" t="s">
        <v>2475</v>
      </c>
      <c r="B230" s="160" t="s">
        <v>2476</v>
      </c>
      <c r="C230" s="160" t="s">
        <v>2369</v>
      </c>
      <c r="D230" s="160" t="s">
        <v>1774</v>
      </c>
      <c r="E230" s="160" t="s">
        <v>247</v>
      </c>
      <c r="F230" s="160" t="s">
        <v>181</v>
      </c>
      <c r="G230" s="161" t="s">
        <v>123</v>
      </c>
      <c r="H230" s="162">
        <v>203107.99526282318</v>
      </c>
      <c r="I230" s="196">
        <v>874</v>
      </c>
      <c r="J230" s="196">
        <v>0</v>
      </c>
      <c r="K230" s="203">
        <v>6246.8016860689931</v>
      </c>
      <c r="L230" s="165">
        <v>1.0052195629744805E-3</v>
      </c>
      <c r="M230" s="195">
        <v>6.6905272070169402E-4</v>
      </c>
      <c r="N230" s="195">
        <v>1.1422754567476568E-4</v>
      </c>
      <c r="O230" s="14"/>
      <c r="P230" s="14"/>
      <c r="Q230" s="14"/>
      <c r="R230" s="14"/>
    </row>
    <row r="231" spans="1:18" x14ac:dyDescent="0.2">
      <c r="A231" s="159" t="s">
        <v>2477</v>
      </c>
      <c r="B231" s="160" t="s">
        <v>2478</v>
      </c>
      <c r="C231" s="160" t="s">
        <v>216</v>
      </c>
      <c r="D231" s="160" t="s">
        <v>1774</v>
      </c>
      <c r="E231" s="160" t="s">
        <v>247</v>
      </c>
      <c r="F231" s="160" t="s">
        <v>185</v>
      </c>
      <c r="G231" s="161" t="s">
        <v>88</v>
      </c>
      <c r="H231" s="162">
        <v>57265.92911012745</v>
      </c>
      <c r="I231" s="196">
        <v>63129.999999999993</v>
      </c>
      <c r="J231" s="196">
        <v>0</v>
      </c>
      <c r="K231" s="203">
        <v>18263.980824809427</v>
      </c>
      <c r="L231" s="165">
        <v>1.3622384982246927E-4</v>
      </c>
      <c r="M231" s="195">
        <v>1.9561315815312657E-3</v>
      </c>
      <c r="N231" s="195">
        <v>3.3397085560143741E-4</v>
      </c>
      <c r="O231" s="14"/>
      <c r="P231" s="14"/>
      <c r="Q231" s="14"/>
      <c r="R231" s="14"/>
    </row>
    <row r="232" spans="1:18" x14ac:dyDescent="0.2">
      <c r="A232" s="159" t="s">
        <v>2479</v>
      </c>
      <c r="B232" s="160" t="s">
        <v>2480</v>
      </c>
      <c r="C232" s="160" t="s">
        <v>2369</v>
      </c>
      <c r="D232" s="160" t="s">
        <v>1774</v>
      </c>
      <c r="E232" s="160" t="s">
        <v>247</v>
      </c>
      <c r="F232" s="160" t="s">
        <v>163</v>
      </c>
      <c r="G232" s="161" t="s">
        <v>123</v>
      </c>
      <c r="H232" s="162">
        <v>332020.62554197852</v>
      </c>
      <c r="I232" s="196">
        <v>1697</v>
      </c>
      <c r="J232" s="196">
        <v>65.144225092030013</v>
      </c>
      <c r="K232" s="203">
        <v>19892.562688205828</v>
      </c>
      <c r="L232" s="165">
        <v>6.9476526469514234E-5</v>
      </c>
      <c r="M232" s="195">
        <v>2.130557981047154E-3</v>
      </c>
      <c r="N232" s="195">
        <v>3.6375072032822565E-4</v>
      </c>
      <c r="O232" s="14"/>
      <c r="P232" s="14"/>
      <c r="Q232" s="14"/>
      <c r="R232" s="14"/>
    </row>
    <row r="233" spans="1:18" x14ac:dyDescent="0.2">
      <c r="A233" s="159" t="s">
        <v>2481</v>
      </c>
      <c r="B233" s="160" t="s">
        <v>2482</v>
      </c>
      <c r="C233" s="160" t="s">
        <v>2483</v>
      </c>
      <c r="D233" s="160" t="s">
        <v>1774</v>
      </c>
      <c r="E233" s="160" t="s">
        <v>247</v>
      </c>
      <c r="F233" s="160" t="s">
        <v>170</v>
      </c>
      <c r="G233" s="161" t="s">
        <v>129</v>
      </c>
      <c r="H233" s="162">
        <v>530446.15590926877</v>
      </c>
      <c r="I233" s="196">
        <v>805.00000000000011</v>
      </c>
      <c r="J233" s="196">
        <v>0</v>
      </c>
      <c r="K233" s="203">
        <v>11087.719731267902</v>
      </c>
      <c r="L233" s="165">
        <v>8.3715821307914773E-3</v>
      </c>
      <c r="M233" s="195">
        <v>1.1875307437926425E-3</v>
      </c>
      <c r="N233" s="195">
        <v>2.027474339159639E-4</v>
      </c>
      <c r="O233" s="14"/>
      <c r="P233" s="14"/>
      <c r="Q233" s="14"/>
      <c r="R233" s="14"/>
    </row>
    <row r="234" spans="1:18" x14ac:dyDescent="0.2">
      <c r="A234" s="159" t="s">
        <v>2484</v>
      </c>
      <c r="B234" s="160" t="s">
        <v>2485</v>
      </c>
      <c r="C234" s="160" t="s">
        <v>2486</v>
      </c>
      <c r="D234" s="160" t="s">
        <v>1774</v>
      </c>
      <c r="E234" s="160" t="s">
        <v>247</v>
      </c>
      <c r="F234" s="160" t="s">
        <v>168</v>
      </c>
      <c r="G234" s="161" t="s">
        <v>64</v>
      </c>
      <c r="H234" s="162">
        <v>814471.90355987404</v>
      </c>
      <c r="I234" s="196">
        <v>5160</v>
      </c>
      <c r="J234" s="196">
        <v>0</v>
      </c>
      <c r="K234" s="203">
        <v>18966.672373645935</v>
      </c>
      <c r="L234" s="165">
        <v>1.8642442649328755E-4</v>
      </c>
      <c r="M234" s="195">
        <v>2.0313921254367347E-3</v>
      </c>
      <c r="N234" s="195">
        <v>3.4682010791066263E-4</v>
      </c>
      <c r="O234" s="14"/>
      <c r="P234" s="14"/>
      <c r="Q234" s="14"/>
      <c r="R234" s="14"/>
    </row>
    <row r="235" spans="1:18" x14ac:dyDescent="0.2">
      <c r="A235" s="159" t="s">
        <v>2487</v>
      </c>
      <c r="B235" s="160" t="s">
        <v>2488</v>
      </c>
      <c r="C235" s="160" t="s">
        <v>2486</v>
      </c>
      <c r="D235" s="160" t="s">
        <v>1774</v>
      </c>
      <c r="E235" s="160" t="s">
        <v>247</v>
      </c>
      <c r="F235" s="160" t="s">
        <v>168</v>
      </c>
      <c r="G235" s="161" t="s">
        <v>64</v>
      </c>
      <c r="H235" s="162">
        <v>1978668.4442144064</v>
      </c>
      <c r="I235" s="196">
        <v>2590</v>
      </c>
      <c r="J235" s="196">
        <v>0</v>
      </c>
      <c r="K235" s="203">
        <v>23128.002482701624</v>
      </c>
      <c r="L235" s="165">
        <v>2.4448563810575559E-4</v>
      </c>
      <c r="M235" s="195">
        <v>2.4770840764731386E-3</v>
      </c>
      <c r="N235" s="195">
        <v>4.2291321106775341E-4</v>
      </c>
      <c r="O235" s="14"/>
      <c r="P235" s="14"/>
      <c r="Q235" s="14"/>
      <c r="R235" s="14"/>
    </row>
    <row r="236" spans="1:18" x14ac:dyDescent="0.2">
      <c r="A236" s="159" t="s">
        <v>2489</v>
      </c>
      <c r="B236" s="160" t="s">
        <v>2490</v>
      </c>
      <c r="C236" s="160" t="s">
        <v>2486</v>
      </c>
      <c r="D236" s="160" t="s">
        <v>1774</v>
      </c>
      <c r="E236" s="160" t="s">
        <v>247</v>
      </c>
      <c r="F236" s="160" t="s">
        <v>168</v>
      </c>
      <c r="G236" s="161" t="s">
        <v>64</v>
      </c>
      <c r="H236" s="162">
        <v>5865175.3440702762</v>
      </c>
      <c r="I236" s="196">
        <v>869.99999999999989</v>
      </c>
      <c r="J236" s="196">
        <v>0</v>
      </c>
      <c r="K236" s="203">
        <v>23028.496602589479</v>
      </c>
      <c r="L236" s="165">
        <v>1.120284972125369E-3</v>
      </c>
      <c r="M236" s="195">
        <v>2.4664266739877492E-3</v>
      </c>
      <c r="N236" s="195">
        <v>4.2109366995909844E-4</v>
      </c>
      <c r="O236" s="14"/>
      <c r="P236" s="14"/>
      <c r="Q236" s="14"/>
      <c r="R236" s="14"/>
    </row>
    <row r="237" spans="1:18" x14ac:dyDescent="0.2">
      <c r="A237" s="159" t="s">
        <v>2491</v>
      </c>
      <c r="B237" s="160" t="s">
        <v>2492</v>
      </c>
      <c r="C237" s="160" t="s">
        <v>2486</v>
      </c>
      <c r="D237" s="160" t="s">
        <v>1774</v>
      </c>
      <c r="E237" s="160" t="s">
        <v>247</v>
      </c>
      <c r="F237" s="160" t="s">
        <v>171</v>
      </c>
      <c r="G237" s="161" t="s">
        <v>64</v>
      </c>
      <c r="H237" s="162">
        <v>299926.85685252037</v>
      </c>
      <c r="I237" s="196">
        <v>8625</v>
      </c>
      <c r="J237" s="196">
        <v>0</v>
      </c>
      <c r="K237" s="203">
        <v>11674.540428399137</v>
      </c>
      <c r="L237" s="165">
        <v>1.4160661615708408E-5</v>
      </c>
      <c r="M237" s="195">
        <v>1.2503811436789217E-3</v>
      </c>
      <c r="N237" s="195">
        <v>2.1347789909688074E-4</v>
      </c>
      <c r="O237" s="14"/>
      <c r="P237" s="14"/>
      <c r="Q237" s="14"/>
      <c r="R237" s="14"/>
    </row>
    <row r="238" spans="1:18" x14ac:dyDescent="0.2">
      <c r="A238" s="159" t="s">
        <v>2493</v>
      </c>
      <c r="B238" s="160" t="s">
        <v>2494</v>
      </c>
      <c r="C238" s="160" t="s">
        <v>2369</v>
      </c>
      <c r="D238" s="160" t="s">
        <v>1774</v>
      </c>
      <c r="E238" s="160" t="s">
        <v>247</v>
      </c>
      <c r="F238" s="160" t="s">
        <v>171</v>
      </c>
      <c r="G238" s="161" t="s">
        <v>123</v>
      </c>
      <c r="H238" s="162">
        <v>84273.214229813602</v>
      </c>
      <c r="I238" s="196">
        <v>8809</v>
      </c>
      <c r="J238" s="196">
        <v>0</v>
      </c>
      <c r="K238" s="203">
        <v>26123.744965854199</v>
      </c>
      <c r="L238" s="165">
        <v>3.1830813218925378E-5</v>
      </c>
      <c r="M238" s="195">
        <v>2.7979378124488928E-3</v>
      </c>
      <c r="N238" s="195">
        <v>4.7769265317606932E-4</v>
      </c>
      <c r="O238" s="14"/>
      <c r="P238" s="14"/>
      <c r="Q238" s="14"/>
      <c r="R238" s="14"/>
    </row>
    <row r="239" spans="1:18" x14ac:dyDescent="0.2">
      <c r="A239" s="159" t="s">
        <v>2495</v>
      </c>
      <c r="B239" s="160" t="s">
        <v>2496</v>
      </c>
      <c r="C239" s="160" t="s">
        <v>216</v>
      </c>
      <c r="D239" s="160" t="s">
        <v>1774</v>
      </c>
      <c r="E239" s="160" t="s">
        <v>247</v>
      </c>
      <c r="F239" s="160" t="s">
        <v>171</v>
      </c>
      <c r="G239" s="161" t="s">
        <v>130</v>
      </c>
      <c r="H239" s="162">
        <v>64020.538862493893</v>
      </c>
      <c r="I239" s="196">
        <v>18190</v>
      </c>
      <c r="J239" s="196">
        <v>0</v>
      </c>
      <c r="K239" s="203">
        <v>3923.3137043937645</v>
      </c>
      <c r="L239" s="165">
        <v>9.9404368914881858E-3</v>
      </c>
      <c r="M239" s="195">
        <v>4.2019962214339117E-4</v>
      </c>
      <c r="N239" s="195">
        <v>7.1740791189913133E-5</v>
      </c>
      <c r="O239" s="14"/>
      <c r="P239" s="14"/>
      <c r="Q239" s="14"/>
      <c r="R239" s="14"/>
    </row>
    <row r="240" spans="1:18" x14ac:dyDescent="0.2">
      <c r="A240" s="159" t="s">
        <v>2497</v>
      </c>
      <c r="B240" s="160" t="s">
        <v>2498</v>
      </c>
      <c r="C240" s="160" t="s">
        <v>2474</v>
      </c>
      <c r="D240" s="160" t="s">
        <v>1774</v>
      </c>
      <c r="E240" s="160" t="s">
        <v>247</v>
      </c>
      <c r="F240" s="160" t="s">
        <v>180</v>
      </c>
      <c r="G240" s="161" t="s">
        <v>680</v>
      </c>
      <c r="H240" s="162">
        <v>381480.07112746837</v>
      </c>
      <c r="I240" s="196">
        <v>52000</v>
      </c>
      <c r="J240" s="196">
        <v>0</v>
      </c>
      <c r="K240" s="203">
        <v>5290.5182178045225</v>
      </c>
      <c r="L240" s="165">
        <v>7.2005426855457529E-3</v>
      </c>
      <c r="M240" s="195">
        <v>5.6663165975602244E-4</v>
      </c>
      <c r="N240" s="195">
        <v>9.6741171200479751E-5</v>
      </c>
      <c r="O240" s="14"/>
      <c r="P240" s="14"/>
      <c r="Q240" s="14"/>
      <c r="R240" s="14"/>
    </row>
    <row r="241" spans="1:18" x14ac:dyDescent="0.2">
      <c r="A241" s="159" t="s">
        <v>2499</v>
      </c>
      <c r="B241" s="160" t="s">
        <v>2500</v>
      </c>
      <c r="C241" s="160" t="s">
        <v>2474</v>
      </c>
      <c r="D241" s="160" t="s">
        <v>1774</v>
      </c>
      <c r="E241" s="160" t="s">
        <v>247</v>
      </c>
      <c r="F241" s="160" t="s">
        <v>168</v>
      </c>
      <c r="G241" s="161" t="s">
        <v>680</v>
      </c>
      <c r="H241" s="162">
        <v>36796.37255264874</v>
      </c>
      <c r="I241" s="196">
        <v>50000</v>
      </c>
      <c r="J241" s="196">
        <v>8.8322324086940007</v>
      </c>
      <c r="K241" s="203">
        <v>499.51185884882238</v>
      </c>
      <c r="L241" s="165">
        <v>7.8569326228618147E-3</v>
      </c>
      <c r="M241" s="195">
        <v>5.3499340139269165E-5</v>
      </c>
      <c r="N241" s="195">
        <v>9.1339563090318958E-6</v>
      </c>
      <c r="O241" s="14"/>
      <c r="P241" s="14"/>
      <c r="Q241" s="14"/>
      <c r="R241" s="14"/>
    </row>
    <row r="242" spans="1:18" x14ac:dyDescent="0.2">
      <c r="A242" s="159" t="s">
        <v>2501</v>
      </c>
      <c r="B242" s="160" t="s">
        <v>2502</v>
      </c>
      <c r="C242" s="160" t="s">
        <v>2474</v>
      </c>
      <c r="D242" s="160" t="s">
        <v>1774</v>
      </c>
      <c r="E242" s="160" t="s">
        <v>247</v>
      </c>
      <c r="F242" s="160" t="s">
        <v>180</v>
      </c>
      <c r="G242" s="161" t="s">
        <v>680</v>
      </c>
      <c r="H242" s="162">
        <v>1301220.2176153627</v>
      </c>
      <c r="I242" s="196">
        <v>62800</v>
      </c>
      <c r="J242" s="196">
        <v>0</v>
      </c>
      <c r="K242" s="203">
        <v>21793.825129558416</v>
      </c>
      <c r="L242" s="165">
        <v>1.807674668936048E-3</v>
      </c>
      <c r="M242" s="195">
        <v>2.3341893548414726E-3</v>
      </c>
      <c r="N242" s="195">
        <v>3.9851675793810292E-4</v>
      </c>
      <c r="O242" s="14"/>
      <c r="P242" s="14"/>
      <c r="Q242" s="14"/>
      <c r="R242" s="14"/>
    </row>
    <row r="243" spans="1:18" x14ac:dyDescent="0.2">
      <c r="A243" s="159" t="s">
        <v>2503</v>
      </c>
      <c r="B243" s="160" t="s">
        <v>2504</v>
      </c>
      <c r="C243" s="160" t="s">
        <v>2474</v>
      </c>
      <c r="D243" s="160" t="s">
        <v>1774</v>
      </c>
      <c r="E243" s="160" t="s">
        <v>247</v>
      </c>
      <c r="F243" s="160" t="s">
        <v>171</v>
      </c>
      <c r="G243" s="161" t="s">
        <v>680</v>
      </c>
      <c r="H243" s="162">
        <v>87066.643959061606</v>
      </c>
      <c r="I243" s="196">
        <v>244200</v>
      </c>
      <c r="J243" s="196">
        <v>0</v>
      </c>
      <c r="K243" s="203">
        <v>5670.4885758689907</v>
      </c>
      <c r="L243" s="165">
        <v>7.3866670025504039E-3</v>
      </c>
      <c r="M243" s="195">
        <v>6.0732771745479117E-4</v>
      </c>
      <c r="N243" s="195">
        <v>1.0368921975589643E-4</v>
      </c>
      <c r="O243" s="14"/>
      <c r="P243" s="14"/>
      <c r="Q243" s="14"/>
      <c r="R243" s="14"/>
    </row>
    <row r="244" spans="1:18" x14ac:dyDescent="0.2">
      <c r="A244" s="159" t="s">
        <v>2505</v>
      </c>
      <c r="B244" s="160" t="s">
        <v>2506</v>
      </c>
      <c r="C244" s="160" t="s">
        <v>2474</v>
      </c>
      <c r="D244" s="160" t="s">
        <v>1774</v>
      </c>
      <c r="E244" s="160" t="s">
        <v>247</v>
      </c>
      <c r="F244" s="160" t="s">
        <v>177</v>
      </c>
      <c r="G244" s="161" t="s">
        <v>680</v>
      </c>
      <c r="H244" s="162">
        <v>2058959.7197929006</v>
      </c>
      <c r="I244" s="196">
        <v>25500</v>
      </c>
      <c r="J244" s="196">
        <v>0</v>
      </c>
      <c r="K244" s="203">
        <v>14002.676208060802</v>
      </c>
      <c r="L244" s="165">
        <v>5.1595218669836275E-3</v>
      </c>
      <c r="M244" s="195">
        <v>1.4997320364756796E-3</v>
      </c>
      <c r="N244" s="195">
        <v>2.5604964212202374E-4</v>
      </c>
      <c r="O244" s="14"/>
      <c r="P244" s="14"/>
      <c r="Q244" s="14"/>
      <c r="R244" s="14"/>
    </row>
    <row r="245" spans="1:18" x14ac:dyDescent="0.2">
      <c r="A245" s="159" t="s">
        <v>2507</v>
      </c>
      <c r="B245" s="160" t="s">
        <v>2508</v>
      </c>
      <c r="C245" s="160" t="s">
        <v>2369</v>
      </c>
      <c r="D245" s="160" t="s">
        <v>1774</v>
      </c>
      <c r="E245" s="160" t="s">
        <v>247</v>
      </c>
      <c r="F245" s="160" t="s">
        <v>183</v>
      </c>
      <c r="G245" s="161" t="s">
        <v>123</v>
      </c>
      <c r="H245" s="162">
        <v>181780.82851340144</v>
      </c>
      <c r="I245" s="196">
        <v>7448.9999999999991</v>
      </c>
      <c r="J245" s="196">
        <v>288.67655405189998</v>
      </c>
      <c r="K245" s="203">
        <v>47938.941484236704</v>
      </c>
      <c r="L245" s="165">
        <v>3.5051708707825383E-5</v>
      </c>
      <c r="M245" s="195">
        <v>5.1344161123468126E-3</v>
      </c>
      <c r="N245" s="195">
        <v>8.7660020330123354E-4</v>
      </c>
      <c r="O245" s="14"/>
      <c r="P245" s="14"/>
      <c r="Q245" s="14"/>
      <c r="R245" s="14"/>
    </row>
    <row r="246" spans="1:18" x14ac:dyDescent="0.2">
      <c r="A246" s="159" t="s">
        <v>2509</v>
      </c>
      <c r="B246" s="160" t="s">
        <v>2510</v>
      </c>
      <c r="C246" s="160" t="s">
        <v>2511</v>
      </c>
      <c r="D246" s="160" t="s">
        <v>1774</v>
      </c>
      <c r="E246" s="160" t="s">
        <v>247</v>
      </c>
      <c r="F246" s="160" t="s">
        <v>173</v>
      </c>
      <c r="G246" s="161" t="s">
        <v>234</v>
      </c>
      <c r="H246" s="162">
        <v>94425.732571428351</v>
      </c>
      <c r="I246" s="196">
        <v>10714</v>
      </c>
      <c r="J246" s="196">
        <v>0</v>
      </c>
      <c r="K246" s="203">
        <v>38596.500624293243</v>
      </c>
      <c r="L246" s="165">
        <v>3.4336630025973941E-5</v>
      </c>
      <c r="M246" s="195">
        <v>4.133810396100163E-3</v>
      </c>
      <c r="N246" s="195">
        <v>7.0576652813865003E-4</v>
      </c>
      <c r="O246" s="14"/>
      <c r="P246" s="14"/>
      <c r="Q246" s="14"/>
      <c r="R246" s="14"/>
    </row>
    <row r="247" spans="1:18" x14ac:dyDescent="0.2">
      <c r="A247" s="159" t="s">
        <v>2512</v>
      </c>
      <c r="B247" s="160" t="s">
        <v>2513</v>
      </c>
      <c r="C247" s="160" t="s">
        <v>2342</v>
      </c>
      <c r="D247" s="160" t="s">
        <v>1774</v>
      </c>
      <c r="E247" s="160" t="s">
        <v>247</v>
      </c>
      <c r="F247" s="160" t="s">
        <v>171</v>
      </c>
      <c r="G247" s="161" t="s">
        <v>123</v>
      </c>
      <c r="H247" s="162">
        <v>5039.699198752005</v>
      </c>
      <c r="I247" s="196">
        <v>84624</v>
      </c>
      <c r="J247" s="196">
        <v>0</v>
      </c>
      <c r="K247" s="203">
        <v>15007.813778624308</v>
      </c>
      <c r="L247" s="165">
        <v>1.0020300070530034E-4</v>
      </c>
      <c r="M247" s="195">
        <v>1.607385530225085E-3</v>
      </c>
      <c r="N247" s="195">
        <v>2.7442935121492062E-4</v>
      </c>
      <c r="O247" s="14"/>
      <c r="P247" s="14"/>
      <c r="Q247" s="14"/>
      <c r="R247" s="14"/>
    </row>
    <row r="248" spans="1:18" x14ac:dyDescent="0.2">
      <c r="A248" s="159" t="s">
        <v>2514</v>
      </c>
      <c r="B248" s="160" t="s">
        <v>2515</v>
      </c>
      <c r="C248" s="160" t="s">
        <v>216</v>
      </c>
      <c r="D248" s="160" t="s">
        <v>1774</v>
      </c>
      <c r="E248" s="160" t="s">
        <v>247</v>
      </c>
      <c r="F248" s="160" t="s">
        <v>176</v>
      </c>
      <c r="G248" s="161" t="s">
        <v>88</v>
      </c>
      <c r="H248" s="162">
        <v>11261.710714142253</v>
      </c>
      <c r="I248" s="196">
        <v>294100</v>
      </c>
      <c r="J248" s="196">
        <v>0</v>
      </c>
      <c r="K248" s="203">
        <v>16732.573198324317</v>
      </c>
      <c r="L248" s="165">
        <v>1.7073138498595618E-4</v>
      </c>
      <c r="M248" s="195">
        <v>1.7921128579517847E-3</v>
      </c>
      <c r="N248" s="195">
        <v>3.0596789610440041E-4</v>
      </c>
      <c r="O248" s="14"/>
      <c r="P248" s="14"/>
      <c r="Q248" s="14"/>
      <c r="R248" s="14"/>
    </row>
    <row r="249" spans="1:18" x14ac:dyDescent="0.2">
      <c r="A249" s="159" t="s">
        <v>2516</v>
      </c>
      <c r="B249" s="160" t="s">
        <v>2517</v>
      </c>
      <c r="C249" s="160" t="s">
        <v>2342</v>
      </c>
      <c r="D249" s="160" t="s">
        <v>1774</v>
      </c>
      <c r="E249" s="160" t="s">
        <v>247</v>
      </c>
      <c r="F249" s="160" t="s">
        <v>181</v>
      </c>
      <c r="G249" s="161" t="s">
        <v>123</v>
      </c>
      <c r="H249" s="162">
        <v>2000</v>
      </c>
      <c r="I249" s="196">
        <v>23982</v>
      </c>
      <c r="J249" s="196">
        <v>0</v>
      </c>
      <c r="K249" s="203">
        <v>1687.8531599999999</v>
      </c>
      <c r="L249" s="165">
        <v>2.6829528544344836E-7</v>
      </c>
      <c r="M249" s="195">
        <v>1.8077454761551389E-4</v>
      </c>
      <c r="N249" s="195">
        <v>3.0863685709146141E-5</v>
      </c>
      <c r="O249" s="14"/>
      <c r="P249" s="14"/>
      <c r="Q249" s="14"/>
      <c r="R249" s="14"/>
    </row>
    <row r="250" spans="1:18" x14ac:dyDescent="0.2">
      <c r="A250" s="159" t="s">
        <v>2518</v>
      </c>
      <c r="B250" s="160" t="s">
        <v>2519</v>
      </c>
      <c r="C250" s="160" t="s">
        <v>2342</v>
      </c>
      <c r="D250" s="160" t="s">
        <v>1774</v>
      </c>
      <c r="E250" s="160" t="s">
        <v>247</v>
      </c>
      <c r="F250" s="160" t="s">
        <v>170</v>
      </c>
      <c r="G250" s="161" t="s">
        <v>123</v>
      </c>
      <c r="H250" s="162">
        <v>5000</v>
      </c>
      <c r="I250" s="196">
        <v>8823</v>
      </c>
      <c r="J250" s="196">
        <v>0</v>
      </c>
      <c r="K250" s="203">
        <v>1552.4068500000001</v>
      </c>
      <c r="L250" s="165">
        <v>8.3710028461409674E-7</v>
      </c>
      <c r="M250" s="195">
        <v>1.6626780852427645E-4</v>
      </c>
      <c r="N250" s="195">
        <v>2.8386946356829749E-5</v>
      </c>
      <c r="O250" s="14"/>
      <c r="P250" s="14"/>
      <c r="Q250" s="14"/>
      <c r="R250" s="14"/>
    </row>
    <row r="251" spans="1:18" x14ac:dyDescent="0.2">
      <c r="A251" s="159" t="s">
        <v>2520</v>
      </c>
      <c r="B251" s="160" t="s">
        <v>2521</v>
      </c>
      <c r="C251" s="160" t="s">
        <v>2369</v>
      </c>
      <c r="D251" s="160" t="s">
        <v>1774</v>
      </c>
      <c r="E251" s="160" t="s">
        <v>2522</v>
      </c>
      <c r="F251" s="160" t="s">
        <v>177</v>
      </c>
      <c r="G251" s="161" t="s">
        <v>123</v>
      </c>
      <c r="H251" s="162">
        <v>233573.60587473054</v>
      </c>
      <c r="I251" s="196">
        <v>4523</v>
      </c>
      <c r="J251" s="196">
        <v>0</v>
      </c>
      <c r="K251" s="203">
        <v>37176.59582516396</v>
      </c>
      <c r="L251" s="165">
        <v>1.2059439837487342E-4</v>
      </c>
      <c r="M251" s="195">
        <v>3.9817339869653223E-3</v>
      </c>
      <c r="N251" s="195">
        <v>6.798024831045225E-4</v>
      </c>
      <c r="O251" s="14"/>
      <c r="P251" s="14"/>
      <c r="Q251" s="14"/>
      <c r="R251" s="14"/>
    </row>
    <row r="252" spans="1:18" x14ac:dyDescent="0.2">
      <c r="A252" s="159" t="s">
        <v>2523</v>
      </c>
      <c r="B252" s="160" t="s">
        <v>2524</v>
      </c>
      <c r="C252" s="160" t="s">
        <v>2342</v>
      </c>
      <c r="D252" s="160" t="s">
        <v>1774</v>
      </c>
      <c r="E252" s="160" t="s">
        <v>247</v>
      </c>
      <c r="F252" s="160" t="s">
        <v>166</v>
      </c>
      <c r="G252" s="161" t="s">
        <v>123</v>
      </c>
      <c r="H252" s="162">
        <v>130667.1991075417</v>
      </c>
      <c r="I252" s="196">
        <v>1272</v>
      </c>
      <c r="J252" s="196">
        <v>0</v>
      </c>
      <c r="K252" s="203">
        <v>5848.8833498993363</v>
      </c>
      <c r="L252" s="165">
        <v>2.0105711766406885E-4</v>
      </c>
      <c r="M252" s="195">
        <v>6.2643437633755068E-4</v>
      </c>
      <c r="N252" s="195">
        <v>1.0695130461511885E-4</v>
      </c>
      <c r="O252" s="14"/>
      <c r="P252" s="14"/>
      <c r="Q252" s="14"/>
      <c r="R252" s="14"/>
    </row>
    <row r="253" spans="1:18" x14ac:dyDescent="0.2">
      <c r="A253" s="159" t="s">
        <v>2518</v>
      </c>
      <c r="B253" s="160" t="s">
        <v>2519</v>
      </c>
      <c r="C253" s="160" t="s">
        <v>2342</v>
      </c>
      <c r="D253" s="160" t="s">
        <v>1774</v>
      </c>
      <c r="E253" s="160" t="s">
        <v>247</v>
      </c>
      <c r="F253" s="160" t="s">
        <v>170</v>
      </c>
      <c r="G253" s="161" t="s">
        <v>123</v>
      </c>
      <c r="H253" s="162">
        <v>434180.65118474868</v>
      </c>
      <c r="I253" s="196">
        <v>8823</v>
      </c>
      <c r="J253" s="196">
        <v>0</v>
      </c>
      <c r="K253" s="203">
        <v>134805.00340438951</v>
      </c>
      <c r="L253" s="165">
        <v>7.2690549336137407E-5</v>
      </c>
      <c r="M253" s="195">
        <v>1.4438053074911044E-2</v>
      </c>
      <c r="N253" s="195">
        <v>2.4650125708171517E-3</v>
      </c>
      <c r="O253" s="14"/>
      <c r="P253" s="14"/>
      <c r="Q253" s="14"/>
      <c r="R253" s="14"/>
    </row>
    <row r="254" spans="1:18" x14ac:dyDescent="0.2">
      <c r="A254" s="159" t="s">
        <v>2525</v>
      </c>
      <c r="B254" s="160" t="s">
        <v>2526</v>
      </c>
      <c r="C254" s="160" t="s">
        <v>2369</v>
      </c>
      <c r="D254" s="160" t="s">
        <v>1774</v>
      </c>
      <c r="E254" s="160" t="s">
        <v>247</v>
      </c>
      <c r="F254" s="160" t="s">
        <v>177</v>
      </c>
      <c r="G254" s="161" t="s">
        <v>123</v>
      </c>
      <c r="H254" s="162">
        <v>305792.56355550652</v>
      </c>
      <c r="I254" s="196">
        <v>3311.9999999999995</v>
      </c>
      <c r="J254" s="196">
        <v>0</v>
      </c>
      <c r="K254" s="203">
        <v>35639.903110806641</v>
      </c>
      <c r="L254" s="165">
        <v>3.8117188708548531E-5</v>
      </c>
      <c r="M254" s="195">
        <v>3.8171492133337107E-3</v>
      </c>
      <c r="N254" s="195">
        <v>6.5170288173430676E-4</v>
      </c>
      <c r="O254" s="14"/>
      <c r="P254" s="14"/>
      <c r="Q254" s="14"/>
      <c r="R254" s="14"/>
    </row>
    <row r="255" spans="1:18" x14ac:dyDescent="0.2">
      <c r="A255" s="159" t="s">
        <v>2527</v>
      </c>
      <c r="B255" s="160" t="s">
        <v>2528</v>
      </c>
      <c r="C255" s="160" t="s">
        <v>2342</v>
      </c>
      <c r="D255" s="160" t="s">
        <v>1774</v>
      </c>
      <c r="E255" s="160" t="s">
        <v>247</v>
      </c>
      <c r="F255" s="160" t="s">
        <v>183</v>
      </c>
      <c r="G255" s="161" t="s">
        <v>123</v>
      </c>
      <c r="H255" s="162">
        <v>151771.28806137134</v>
      </c>
      <c r="I255" s="196">
        <v>4998</v>
      </c>
      <c r="J255" s="196">
        <v>61.419566398890005</v>
      </c>
      <c r="K255" s="203">
        <v>26754.89603573201</v>
      </c>
      <c r="L255" s="165">
        <v>1.3908957975974847E-4</v>
      </c>
      <c r="M255" s="195">
        <v>2.865536139032118E-3</v>
      </c>
      <c r="N255" s="195">
        <v>4.8923373312149542E-4</v>
      </c>
      <c r="O255" s="14"/>
      <c r="P255" s="14"/>
      <c r="Q255" s="14"/>
      <c r="R255" s="14"/>
    </row>
    <row r="256" spans="1:18" x14ac:dyDescent="0.2">
      <c r="A256" s="159" t="s">
        <v>2529</v>
      </c>
      <c r="B256" s="160" t="s">
        <v>2530</v>
      </c>
      <c r="C256" s="160" t="s">
        <v>2369</v>
      </c>
      <c r="D256" s="160" t="s">
        <v>1774</v>
      </c>
      <c r="E256" s="160" t="s">
        <v>247</v>
      </c>
      <c r="F256" s="160" t="s">
        <v>181</v>
      </c>
      <c r="G256" s="161" t="s">
        <v>123</v>
      </c>
      <c r="H256" s="162">
        <v>89056.064133363019</v>
      </c>
      <c r="I256" s="196">
        <v>20776</v>
      </c>
      <c r="J256" s="196">
        <v>0</v>
      </c>
      <c r="K256" s="203">
        <v>65109.551063035935</v>
      </c>
      <c r="L256" s="165">
        <v>5.4707669113698276E-5</v>
      </c>
      <c r="M256" s="195">
        <v>6.9734440873218638E-3</v>
      </c>
      <c r="N256" s="195">
        <v>1.1905779295831298E-3</v>
      </c>
      <c r="O256" s="14"/>
      <c r="P256" s="14"/>
      <c r="Q256" s="14"/>
      <c r="R256" s="14"/>
    </row>
    <row r="257" spans="1:18" x14ac:dyDescent="0.2">
      <c r="A257" s="159" t="s">
        <v>2531</v>
      </c>
      <c r="B257" s="160" t="s">
        <v>2532</v>
      </c>
      <c r="C257" s="160" t="s">
        <v>2369</v>
      </c>
      <c r="D257" s="160" t="s">
        <v>1774</v>
      </c>
      <c r="E257" s="160" t="s">
        <v>247</v>
      </c>
      <c r="F257" s="160" t="s">
        <v>181</v>
      </c>
      <c r="G257" s="161" t="s">
        <v>123</v>
      </c>
      <c r="H257" s="162">
        <v>55219.80999611305</v>
      </c>
      <c r="I257" s="196">
        <v>34773</v>
      </c>
      <c r="J257" s="196">
        <v>0</v>
      </c>
      <c r="K257" s="203">
        <v>67570.375960076635</v>
      </c>
      <c r="L257" s="165">
        <v>5.7894353050309736E-5</v>
      </c>
      <c r="M257" s="195">
        <v>7.237006414937807E-3</v>
      </c>
      <c r="N257" s="195">
        <v>1.2355759945851268E-3</v>
      </c>
      <c r="O257" s="14"/>
      <c r="P257" s="14"/>
      <c r="Q257" s="14"/>
      <c r="R257" s="14"/>
    </row>
    <row r="258" spans="1:18" x14ac:dyDescent="0.2">
      <c r="A258" s="159" t="s">
        <v>2533</v>
      </c>
      <c r="B258" s="160" t="s">
        <v>2534</v>
      </c>
      <c r="C258" s="160" t="s">
        <v>2342</v>
      </c>
      <c r="D258" s="160" t="s">
        <v>1774</v>
      </c>
      <c r="E258" s="160" t="s">
        <v>247</v>
      </c>
      <c r="F258" s="160" t="s">
        <v>170</v>
      </c>
      <c r="G258" s="161" t="s">
        <v>123</v>
      </c>
      <c r="H258" s="162">
        <v>109694.47818889408</v>
      </c>
      <c r="I258" s="196">
        <v>12034</v>
      </c>
      <c r="J258" s="196">
        <v>0</v>
      </c>
      <c r="K258" s="203">
        <v>46453.029303858493</v>
      </c>
      <c r="L258" s="165">
        <v>4.8638087644791236E-5</v>
      </c>
      <c r="M258" s="195">
        <v>4.9752700985998275E-3</v>
      </c>
      <c r="N258" s="195">
        <v>8.4942916282601522E-4</v>
      </c>
      <c r="O258" s="14"/>
      <c r="P258" s="14"/>
      <c r="Q258" s="14"/>
      <c r="R258" s="14"/>
    </row>
    <row r="259" spans="1:18" x14ac:dyDescent="0.2">
      <c r="A259" s="159" t="s">
        <v>2516</v>
      </c>
      <c r="B259" s="160" t="s">
        <v>2517</v>
      </c>
      <c r="C259" s="160" t="s">
        <v>2342</v>
      </c>
      <c r="D259" s="160" t="s">
        <v>1774</v>
      </c>
      <c r="E259" s="160" t="s">
        <v>247</v>
      </c>
      <c r="F259" s="160" t="s">
        <v>181</v>
      </c>
      <c r="G259" s="161" t="s">
        <v>123</v>
      </c>
      <c r="H259" s="162">
        <v>175856.56388907233</v>
      </c>
      <c r="I259" s="196">
        <v>23982</v>
      </c>
      <c r="J259" s="196">
        <v>0</v>
      </c>
      <c r="K259" s="203">
        <v>148410.02853277468</v>
      </c>
      <c r="L259" s="165">
        <v>2.3590743502861338E-5</v>
      </c>
      <c r="M259" s="195">
        <v>1.589519539105988E-2</v>
      </c>
      <c r="N259" s="195">
        <v>2.7137908588688894E-3</v>
      </c>
      <c r="O259" s="14"/>
      <c r="P259" s="14"/>
      <c r="Q259" s="14"/>
      <c r="R259" s="14"/>
    </row>
    <row r="260" spans="1:18" x14ac:dyDescent="0.2">
      <c r="A260" s="159" t="s">
        <v>2535</v>
      </c>
      <c r="B260" s="160" t="s">
        <v>2536</v>
      </c>
      <c r="C260" s="160" t="s">
        <v>2342</v>
      </c>
      <c r="D260" s="160" t="s">
        <v>1774</v>
      </c>
      <c r="E260" s="160" t="s">
        <v>247</v>
      </c>
      <c r="F260" s="160" t="s">
        <v>183</v>
      </c>
      <c r="G260" s="161" t="s">
        <v>123</v>
      </c>
      <c r="H260" s="162">
        <v>38500.748877026876</v>
      </c>
      <c r="I260" s="196">
        <v>14613.999999999998</v>
      </c>
      <c r="J260" s="196">
        <v>0</v>
      </c>
      <c r="K260" s="203">
        <v>19799.651529934363</v>
      </c>
      <c r="L260" s="165">
        <v>1.5650710925620681E-5</v>
      </c>
      <c r="M260" s="195">
        <v>2.1206068946594274E-3</v>
      </c>
      <c r="N260" s="195">
        <v>3.6205176875132237E-4</v>
      </c>
      <c r="O260" s="14"/>
      <c r="P260" s="14"/>
      <c r="Q260" s="14"/>
      <c r="R260" s="14"/>
    </row>
    <row r="261" spans="1:18" x14ac:dyDescent="0.2">
      <c r="A261" s="159" t="s">
        <v>2537</v>
      </c>
      <c r="B261" s="160" t="s">
        <v>2538</v>
      </c>
      <c r="C261" s="160" t="s">
        <v>2369</v>
      </c>
      <c r="D261" s="160" t="s">
        <v>1774</v>
      </c>
      <c r="E261" s="160" t="s">
        <v>247</v>
      </c>
      <c r="F261" s="160" t="s">
        <v>178</v>
      </c>
      <c r="G261" s="161" t="s">
        <v>123</v>
      </c>
      <c r="H261" s="162">
        <v>11140.567077924865</v>
      </c>
      <c r="I261" s="196">
        <v>34338</v>
      </c>
      <c r="J261" s="196">
        <v>0</v>
      </c>
      <c r="K261" s="203">
        <v>13461.751239157627</v>
      </c>
      <c r="L261" s="165">
        <v>3.2898491390740228E-5</v>
      </c>
      <c r="M261" s="195">
        <v>1.4417972179352995E-3</v>
      </c>
      <c r="N261" s="195">
        <v>2.4615841542760129E-4</v>
      </c>
      <c r="O261" s="14"/>
      <c r="P261" s="14"/>
      <c r="Q261" s="14"/>
      <c r="R261" s="14"/>
    </row>
    <row r="262" spans="1:18" x14ac:dyDescent="0.2">
      <c r="A262" s="159" t="s">
        <v>2539</v>
      </c>
      <c r="B262" s="160" t="s">
        <v>2540</v>
      </c>
      <c r="C262" s="160" t="s">
        <v>2369</v>
      </c>
      <c r="D262" s="160" t="s">
        <v>1774</v>
      </c>
      <c r="E262" s="160" t="s">
        <v>247</v>
      </c>
      <c r="F262" s="160" t="s">
        <v>185</v>
      </c>
      <c r="G262" s="161" t="s">
        <v>123</v>
      </c>
      <c r="H262" s="162">
        <v>564598.74675387924</v>
      </c>
      <c r="I262" s="196">
        <v>1801.0000000000002</v>
      </c>
      <c r="J262" s="196">
        <v>0</v>
      </c>
      <c r="K262" s="203">
        <v>35782.682046175214</v>
      </c>
      <c r="L262" s="165">
        <v>4.9134039074725765E-3</v>
      </c>
      <c r="M262" s="195">
        <v>3.8324413003836748E-3</v>
      </c>
      <c r="N262" s="195">
        <v>6.5431370374864726E-4</v>
      </c>
      <c r="O262" s="14"/>
      <c r="P262" s="14"/>
      <c r="Q262" s="14"/>
      <c r="R262" s="14"/>
    </row>
    <row r="263" spans="1:18" x14ac:dyDescent="0.2">
      <c r="A263" s="159" t="s">
        <v>2541</v>
      </c>
      <c r="B263" s="160" t="s">
        <v>2542</v>
      </c>
      <c r="C263" s="160" t="s">
        <v>2342</v>
      </c>
      <c r="D263" s="160" t="s">
        <v>1774</v>
      </c>
      <c r="E263" s="160" t="s">
        <v>247</v>
      </c>
      <c r="F263" s="160" t="s">
        <v>181</v>
      </c>
      <c r="G263" s="161" t="s">
        <v>123</v>
      </c>
      <c r="H263" s="162">
        <v>44729.576658393547</v>
      </c>
      <c r="I263" s="196">
        <v>33653</v>
      </c>
      <c r="J263" s="196">
        <v>0</v>
      </c>
      <c r="K263" s="203">
        <v>52970.95955679199</v>
      </c>
      <c r="L263" s="165">
        <v>9.6213329013537438E-5</v>
      </c>
      <c r="M263" s="195">
        <v>5.6733615681584257E-3</v>
      </c>
      <c r="N263" s="195">
        <v>9.6861450167425652E-4</v>
      </c>
      <c r="O263" s="14"/>
      <c r="P263" s="14"/>
      <c r="Q263" s="14"/>
      <c r="R263" s="14"/>
    </row>
    <row r="264" spans="1:18" x14ac:dyDescent="0.2">
      <c r="A264" s="159" t="s">
        <v>2543</v>
      </c>
      <c r="B264" s="160" t="s">
        <v>2544</v>
      </c>
      <c r="C264" s="160" t="s">
        <v>2369</v>
      </c>
      <c r="D264" s="160" t="s">
        <v>1774</v>
      </c>
      <c r="E264" s="160" t="s">
        <v>247</v>
      </c>
      <c r="F264" s="160" t="s">
        <v>163</v>
      </c>
      <c r="G264" s="161" t="s">
        <v>123</v>
      </c>
      <c r="H264" s="162">
        <v>417277.86071457074</v>
      </c>
      <c r="I264" s="196">
        <v>3800</v>
      </c>
      <c r="J264" s="196">
        <v>0</v>
      </c>
      <c r="K264" s="203">
        <v>55799.230090473815</v>
      </c>
      <c r="L264" s="165">
        <v>2.9194005637199884E-4</v>
      </c>
      <c r="M264" s="195">
        <v>5.9762785151875261E-3</v>
      </c>
      <c r="N264" s="195">
        <v>1.0203315911229587E-3</v>
      </c>
      <c r="O264" s="14"/>
      <c r="P264" s="14"/>
      <c r="Q264" s="14"/>
      <c r="R264" s="14"/>
    </row>
    <row r="265" spans="1:18" x14ac:dyDescent="0.2">
      <c r="A265" s="159" t="s">
        <v>2545</v>
      </c>
      <c r="B265" s="160" t="s">
        <v>2546</v>
      </c>
      <c r="C265" s="160" t="s">
        <v>2342</v>
      </c>
      <c r="D265" s="160" t="s">
        <v>1774</v>
      </c>
      <c r="E265" s="160" t="s">
        <v>247</v>
      </c>
      <c r="F265" s="160" t="s">
        <v>183</v>
      </c>
      <c r="G265" s="161" t="s">
        <v>123</v>
      </c>
      <c r="H265" s="162">
        <v>30165.694908944595</v>
      </c>
      <c r="I265" s="196">
        <v>15803</v>
      </c>
      <c r="J265" s="196">
        <v>89.699352332540002</v>
      </c>
      <c r="K265" s="203">
        <v>16865.070645402397</v>
      </c>
      <c r="L265" s="165">
        <v>1.1640924990225589E-4</v>
      </c>
      <c r="M265" s="195">
        <v>1.8063037642600979E-3</v>
      </c>
      <c r="N265" s="195">
        <v>3.0839071324323381E-4</v>
      </c>
      <c r="O265" s="14"/>
      <c r="P265" s="14"/>
      <c r="Q265" s="14"/>
      <c r="R265" s="14"/>
    </row>
    <row r="266" spans="1:18" x14ac:dyDescent="0.2">
      <c r="A266" s="159" t="s">
        <v>2547</v>
      </c>
      <c r="B266" s="160" t="s">
        <v>2548</v>
      </c>
      <c r="C266" s="160" t="s">
        <v>2342</v>
      </c>
      <c r="D266" s="160" t="s">
        <v>1774</v>
      </c>
      <c r="E266" s="160" t="s">
        <v>247</v>
      </c>
      <c r="F266" s="160" t="s">
        <v>171</v>
      </c>
      <c r="G266" s="161" t="s">
        <v>123</v>
      </c>
      <c r="H266" s="162">
        <v>190059.18354177073</v>
      </c>
      <c r="I266" s="196">
        <v>8400</v>
      </c>
      <c r="J266" s="196">
        <v>0</v>
      </c>
      <c r="K266" s="203">
        <v>56180.734418213266</v>
      </c>
      <c r="L266" s="165">
        <v>1.8630231946981336E-5</v>
      </c>
      <c r="M266" s="195">
        <v>6.0171388660135777E-3</v>
      </c>
      <c r="N266" s="195">
        <v>1.0273076894868885E-3</v>
      </c>
      <c r="O266" s="14"/>
      <c r="P266" s="14"/>
      <c r="Q266" s="14"/>
      <c r="R266" s="14"/>
    </row>
    <row r="267" spans="1:18" x14ac:dyDescent="0.2">
      <c r="A267" s="159" t="s">
        <v>2549</v>
      </c>
      <c r="B267" s="160" t="s">
        <v>2550</v>
      </c>
      <c r="C267" s="160" t="s">
        <v>2342</v>
      </c>
      <c r="D267" s="160" t="s">
        <v>1774</v>
      </c>
      <c r="E267" s="160" t="s">
        <v>247</v>
      </c>
      <c r="F267" s="160" t="s">
        <v>166</v>
      </c>
      <c r="G267" s="161" t="s">
        <v>123</v>
      </c>
      <c r="H267" s="162">
        <v>363126.03566485492</v>
      </c>
      <c r="I267" s="196">
        <v>1102</v>
      </c>
      <c r="J267" s="196">
        <v>0</v>
      </c>
      <c r="K267" s="203">
        <v>14081.802524916176</v>
      </c>
      <c r="L267" s="165">
        <v>1.0306354492916868E-3</v>
      </c>
      <c r="M267" s="195">
        <v>1.5082067216396497E-3</v>
      </c>
      <c r="N267" s="195">
        <v>2.574965273325515E-4</v>
      </c>
      <c r="O267" s="14"/>
      <c r="P267" s="14"/>
      <c r="Q267" s="14"/>
      <c r="R267" s="14"/>
    </row>
    <row r="268" spans="1:18" x14ac:dyDescent="0.2">
      <c r="A268" s="159" t="s">
        <v>2551</v>
      </c>
      <c r="B268" s="160" t="s">
        <v>2552</v>
      </c>
      <c r="C268" s="160" t="s">
        <v>2369</v>
      </c>
      <c r="D268" s="160" t="s">
        <v>1774</v>
      </c>
      <c r="E268" s="160" t="s">
        <v>247</v>
      </c>
      <c r="F268" s="160" t="s">
        <v>171</v>
      </c>
      <c r="G268" s="161" t="s">
        <v>123</v>
      </c>
      <c r="H268" s="162">
        <v>54254.378869633816</v>
      </c>
      <c r="I268" s="196">
        <v>14904</v>
      </c>
      <c r="J268" s="196">
        <v>0</v>
      </c>
      <c r="K268" s="203">
        <v>28454.889572348267</v>
      </c>
      <c r="L268" s="165">
        <v>1.1786484868355484E-4</v>
      </c>
      <c r="M268" s="195">
        <v>3.0476109603578675E-3</v>
      </c>
      <c r="N268" s="195">
        <v>5.2031941490065213E-4</v>
      </c>
      <c r="O268" s="14"/>
      <c r="P268" s="14"/>
      <c r="Q268" s="14"/>
      <c r="R268" s="14"/>
    </row>
    <row r="269" spans="1:18" x14ac:dyDescent="0.2">
      <c r="A269" s="159" t="s">
        <v>2553</v>
      </c>
      <c r="B269" s="160" t="s">
        <v>2554</v>
      </c>
      <c r="C269" s="160" t="s">
        <v>2369</v>
      </c>
      <c r="D269" s="160" t="s">
        <v>1774</v>
      </c>
      <c r="E269" s="160" t="s">
        <v>247</v>
      </c>
      <c r="F269" s="160" t="s">
        <v>180</v>
      </c>
      <c r="G269" s="161" t="s">
        <v>123</v>
      </c>
      <c r="H269" s="162">
        <v>74026.81731588715</v>
      </c>
      <c r="I269" s="196">
        <v>14566.999999999998</v>
      </c>
      <c r="J269" s="196">
        <v>315.20544573989997</v>
      </c>
      <c r="K269" s="203">
        <v>38262.294363065921</v>
      </c>
      <c r="L269" s="165">
        <v>4.5114294734155467E-4</v>
      </c>
      <c r="M269" s="195">
        <v>4.0980158215984082E-3</v>
      </c>
      <c r="N269" s="195">
        <v>6.9965531108908817E-4</v>
      </c>
      <c r="O269" s="14"/>
      <c r="P269" s="14"/>
      <c r="Q269" s="14"/>
      <c r="R269" s="14"/>
    </row>
    <row r="270" spans="1:18" x14ac:dyDescent="0.2">
      <c r="A270" s="159" t="s">
        <v>2555</v>
      </c>
      <c r="B270" s="160" t="s">
        <v>2556</v>
      </c>
      <c r="C270" s="160" t="s">
        <v>2369</v>
      </c>
      <c r="D270" s="160" t="s">
        <v>1774</v>
      </c>
      <c r="E270" s="160" t="s">
        <v>247</v>
      </c>
      <c r="F270" s="160" t="s">
        <v>175</v>
      </c>
      <c r="G270" s="161" t="s">
        <v>123</v>
      </c>
      <c r="H270" s="162">
        <v>226663.46132599292</v>
      </c>
      <c r="I270" s="196">
        <v>8201</v>
      </c>
      <c r="J270" s="196">
        <v>0</v>
      </c>
      <c r="K270" s="203">
        <v>65413.531358071567</v>
      </c>
      <c r="L270" s="165">
        <v>4.0028182144688322E-4</v>
      </c>
      <c r="M270" s="195">
        <v>7.0060013628132321E-3</v>
      </c>
      <c r="N270" s="195">
        <v>1.1961364417274879E-3</v>
      </c>
      <c r="O270" s="14"/>
      <c r="P270" s="14"/>
      <c r="Q270" s="14"/>
      <c r="R270" s="14"/>
    </row>
    <row r="271" spans="1:18" x14ac:dyDescent="0.2">
      <c r="A271" s="159" t="s">
        <v>2557</v>
      </c>
      <c r="B271" s="160" t="s">
        <v>2558</v>
      </c>
      <c r="C271" s="160" t="s">
        <v>2369</v>
      </c>
      <c r="D271" s="160" t="s">
        <v>1774</v>
      </c>
      <c r="E271" s="160" t="s">
        <v>247</v>
      </c>
      <c r="F271" s="160" t="s">
        <v>170</v>
      </c>
      <c r="G271" s="161" t="s">
        <v>123</v>
      </c>
      <c r="H271" s="162">
        <v>576662.60804133804</v>
      </c>
      <c r="I271" s="196">
        <v>866</v>
      </c>
      <c r="J271" s="196">
        <v>0</v>
      </c>
      <c r="K271" s="203">
        <v>17573.527714225249</v>
      </c>
      <c r="L271" s="165">
        <v>4.7832254457462883E-3</v>
      </c>
      <c r="M271" s="195">
        <v>1.8821818140552968E-3</v>
      </c>
      <c r="N271" s="195">
        <v>3.2134539249422468E-4</v>
      </c>
      <c r="O271" s="14"/>
      <c r="P271" s="14"/>
      <c r="Q271" s="14"/>
      <c r="R271" s="14"/>
    </row>
    <row r="272" spans="1:18" x14ac:dyDescent="0.2">
      <c r="A272" s="159" t="s">
        <v>2559</v>
      </c>
      <c r="B272" s="160" t="s">
        <v>2560</v>
      </c>
      <c r="C272" s="160" t="s">
        <v>2369</v>
      </c>
      <c r="D272" s="160" t="s">
        <v>1774</v>
      </c>
      <c r="E272" s="160" t="s">
        <v>247</v>
      </c>
      <c r="F272" s="160" t="s">
        <v>182</v>
      </c>
      <c r="G272" s="161" t="s">
        <v>123</v>
      </c>
      <c r="H272" s="162">
        <v>332024.96316578169</v>
      </c>
      <c r="I272" s="196">
        <v>5098</v>
      </c>
      <c r="J272" s="196">
        <v>0</v>
      </c>
      <c r="K272" s="203">
        <v>59564.820196345689</v>
      </c>
      <c r="L272" s="165">
        <v>2.2371387193446295E-3</v>
      </c>
      <c r="M272" s="195">
        <v>6.3795854283875131E-3</v>
      </c>
      <c r="N272" s="195">
        <v>1.0891882857047906E-3</v>
      </c>
      <c r="O272" s="14"/>
      <c r="P272" s="14"/>
      <c r="Q272" s="14"/>
      <c r="R272" s="14"/>
    </row>
    <row r="273" spans="1:18" x14ac:dyDescent="0.2">
      <c r="A273" s="159" t="s">
        <v>2561</v>
      </c>
      <c r="B273" s="160" t="s">
        <v>2562</v>
      </c>
      <c r="C273" s="160" t="s">
        <v>2342</v>
      </c>
      <c r="D273" s="160" t="s">
        <v>1774</v>
      </c>
      <c r="E273" s="160" t="s">
        <v>247</v>
      </c>
      <c r="F273" s="160" t="s">
        <v>176</v>
      </c>
      <c r="G273" s="161" t="s">
        <v>123</v>
      </c>
      <c r="H273" s="162">
        <v>55776.574994278388</v>
      </c>
      <c r="I273" s="196">
        <v>4802</v>
      </c>
      <c r="J273" s="196">
        <v>0</v>
      </c>
      <c r="K273" s="203">
        <v>9425.2583893130541</v>
      </c>
      <c r="L273" s="165">
        <v>2.0250541591578419E-3</v>
      </c>
      <c r="M273" s="195">
        <v>1.0094757422425269E-3</v>
      </c>
      <c r="N273" s="195">
        <v>1.7234805701655414E-4</v>
      </c>
      <c r="O273" s="14"/>
      <c r="P273" s="14"/>
      <c r="Q273" s="14"/>
      <c r="R273" s="14"/>
    </row>
    <row r="274" spans="1:18" x14ac:dyDescent="0.2">
      <c r="A274" s="159" t="s">
        <v>2563</v>
      </c>
      <c r="B274" s="160" t="s">
        <v>2564</v>
      </c>
      <c r="C274" s="160" t="s">
        <v>2369</v>
      </c>
      <c r="D274" s="160" t="s">
        <v>1774</v>
      </c>
      <c r="E274" s="160" t="s">
        <v>247</v>
      </c>
      <c r="F274" s="160" t="s">
        <v>180</v>
      </c>
      <c r="G274" s="161" t="s">
        <v>123</v>
      </c>
      <c r="H274" s="162">
        <v>29848.118880497474</v>
      </c>
      <c r="I274" s="196">
        <v>21186</v>
      </c>
      <c r="J274" s="196">
        <v>163.85542463389999</v>
      </c>
      <c r="K274" s="203">
        <v>22416.682879605742</v>
      </c>
      <c r="L274" s="165">
        <v>6.4106013089575037E-5</v>
      </c>
      <c r="M274" s="195">
        <v>2.4008994399732989E-3</v>
      </c>
      <c r="N274" s="195">
        <v>4.099061881886388E-4</v>
      </c>
      <c r="O274" s="14"/>
      <c r="P274" s="14"/>
      <c r="Q274" s="14"/>
      <c r="R274" s="14"/>
    </row>
    <row r="275" spans="1:18" x14ac:dyDescent="0.2">
      <c r="A275" s="159" t="s">
        <v>2565</v>
      </c>
      <c r="B275" s="160" t="s">
        <v>2566</v>
      </c>
      <c r="C275" s="160" t="s">
        <v>2342</v>
      </c>
      <c r="D275" s="160" t="s">
        <v>1774</v>
      </c>
      <c r="E275" s="160" t="s">
        <v>247</v>
      </c>
      <c r="F275" s="160" t="s">
        <v>183</v>
      </c>
      <c r="G275" s="161" t="s">
        <v>123</v>
      </c>
      <c r="H275" s="162">
        <v>78331.908940543421</v>
      </c>
      <c r="I275" s="196">
        <v>9738</v>
      </c>
      <c r="J275" s="196">
        <v>0</v>
      </c>
      <c r="K275" s="203">
        <v>26842.795788505129</v>
      </c>
      <c r="L275" s="165">
        <v>9.2794956686736077E-5</v>
      </c>
      <c r="M275" s="195">
        <v>2.8749504876375838E-3</v>
      </c>
      <c r="N275" s="195">
        <v>4.908410473167073E-4</v>
      </c>
      <c r="O275" s="14"/>
      <c r="P275" s="14"/>
      <c r="Q275" s="14"/>
      <c r="R275" s="14"/>
    </row>
    <row r="276" spans="1:18" x14ac:dyDescent="0.2">
      <c r="A276" s="159" t="s">
        <v>2567</v>
      </c>
      <c r="B276" s="160" t="s">
        <v>2568</v>
      </c>
      <c r="C276" s="160" t="s">
        <v>2342</v>
      </c>
      <c r="D276" s="160" t="s">
        <v>1774</v>
      </c>
      <c r="E276" s="160" t="s">
        <v>247</v>
      </c>
      <c r="F276" s="160" t="s">
        <v>176</v>
      </c>
      <c r="G276" s="161" t="s">
        <v>123</v>
      </c>
      <c r="H276" s="162">
        <v>29809.080266268851</v>
      </c>
      <c r="I276" s="196">
        <v>28877.999999999996</v>
      </c>
      <c r="J276" s="196">
        <v>0</v>
      </c>
      <c r="K276" s="203">
        <v>30292.48875251782</v>
      </c>
      <c r="L276" s="165">
        <v>1.1612805971532255E-4</v>
      </c>
      <c r="M276" s="195">
        <v>3.2444237924017347E-3</v>
      </c>
      <c r="N276" s="195">
        <v>5.5392132109736037E-4</v>
      </c>
      <c r="O276" s="14"/>
      <c r="P276" s="14"/>
      <c r="Q276" s="14"/>
      <c r="R276" s="14"/>
    </row>
    <row r="277" spans="1:18" x14ac:dyDescent="0.2">
      <c r="A277" s="159" t="s">
        <v>2569</v>
      </c>
      <c r="B277" s="160" t="s">
        <v>2570</v>
      </c>
      <c r="C277" s="160" t="s">
        <v>2369</v>
      </c>
      <c r="D277" s="160" t="s">
        <v>1774</v>
      </c>
      <c r="E277" s="160" t="s">
        <v>247</v>
      </c>
      <c r="F277" s="160" t="s">
        <v>166</v>
      </c>
      <c r="G277" s="161" t="s">
        <v>123</v>
      </c>
      <c r="H277" s="162">
        <v>101699.92768936144</v>
      </c>
      <c r="I277" s="196">
        <v>3367</v>
      </c>
      <c r="J277" s="196">
        <v>0</v>
      </c>
      <c r="K277" s="203">
        <v>12049.888472017012</v>
      </c>
      <c r="L277" s="165">
        <v>1.7128351063108404E-4</v>
      </c>
      <c r="M277" s="195">
        <v>1.2905821365090026E-3</v>
      </c>
      <c r="N277" s="195">
        <v>2.2034142509801995E-4</v>
      </c>
      <c r="O277" s="14"/>
      <c r="P277" s="14"/>
      <c r="Q277" s="14"/>
      <c r="R277" s="14"/>
    </row>
    <row r="278" spans="1:18" x14ac:dyDescent="0.2">
      <c r="A278" s="159" t="s">
        <v>2571</v>
      </c>
      <c r="B278" s="160" t="s">
        <v>2572</v>
      </c>
      <c r="C278" s="160" t="s">
        <v>2342</v>
      </c>
      <c r="D278" s="160" t="s">
        <v>1774</v>
      </c>
      <c r="E278" s="160" t="s">
        <v>247</v>
      </c>
      <c r="F278" s="160" t="s">
        <v>166</v>
      </c>
      <c r="G278" s="161" t="s">
        <v>123</v>
      </c>
      <c r="H278" s="162">
        <v>56000.272450413817</v>
      </c>
      <c r="I278" s="196">
        <v>3770.0000000000005</v>
      </c>
      <c r="J278" s="196">
        <v>0</v>
      </c>
      <c r="K278" s="203">
        <v>7429.3489439039286</v>
      </c>
      <c r="L278" s="165">
        <v>1.7139677308890635E-4</v>
      </c>
      <c r="M278" s="195">
        <v>7.9570736734706747E-4</v>
      </c>
      <c r="N278" s="195">
        <v>1.3585132656221568E-4</v>
      </c>
      <c r="O278" s="14"/>
      <c r="P278" s="14"/>
      <c r="Q278" s="14"/>
      <c r="R278" s="14"/>
    </row>
    <row r="279" spans="1:18" x14ac:dyDescent="0.2">
      <c r="A279" s="159" t="s">
        <v>2573</v>
      </c>
      <c r="B279" s="160" t="s">
        <v>2574</v>
      </c>
      <c r="C279" s="160" t="s">
        <v>2369</v>
      </c>
      <c r="D279" s="160" t="s">
        <v>1774</v>
      </c>
      <c r="E279" s="160" t="s">
        <v>247</v>
      </c>
      <c r="F279" s="160" t="s">
        <v>181</v>
      </c>
      <c r="G279" s="161" t="s">
        <v>123</v>
      </c>
      <c r="H279" s="162">
        <v>27494</v>
      </c>
      <c r="I279" s="196">
        <v>10896</v>
      </c>
      <c r="J279" s="196">
        <v>0</v>
      </c>
      <c r="K279" s="203">
        <v>10542.03098</v>
      </c>
      <c r="L279" s="165">
        <v>2.6018334020540745E-4</v>
      </c>
      <c r="M279" s="195">
        <v>1.1290857087107226E-3</v>
      </c>
      <c r="N279" s="195">
        <v>1.9276909781820229E-4</v>
      </c>
      <c r="O279" s="14"/>
      <c r="P279" s="14"/>
      <c r="Q279" s="14"/>
      <c r="R279" s="14"/>
    </row>
    <row r="280" spans="1:18" x14ac:dyDescent="0.2">
      <c r="A280" s="159" t="s">
        <v>2575</v>
      </c>
      <c r="B280" s="160" t="s">
        <v>2574</v>
      </c>
      <c r="C280" s="160" t="s">
        <v>216</v>
      </c>
      <c r="D280" s="160" t="s">
        <v>1774</v>
      </c>
      <c r="E280" s="160" t="s">
        <v>247</v>
      </c>
      <c r="F280" s="160" t="s">
        <v>181</v>
      </c>
      <c r="G280" s="161" t="s">
        <v>123</v>
      </c>
      <c r="H280" s="162">
        <v>1825</v>
      </c>
      <c r="I280" s="196">
        <v>11217.06</v>
      </c>
      <c r="J280" s="196">
        <v>0</v>
      </c>
      <c r="K280" s="203">
        <v>720.37917999999991</v>
      </c>
      <c r="L280" s="165">
        <v>1.7270480682144054E-5</v>
      </c>
      <c r="M280" s="195">
        <v>7.7154946569010091E-5</v>
      </c>
      <c r="N280" s="195">
        <v>1.3172684170542662E-5</v>
      </c>
      <c r="O280" s="14"/>
      <c r="P280" s="14"/>
      <c r="Q280" s="14"/>
      <c r="R280" s="14"/>
    </row>
    <row r="281" spans="1:18" x14ac:dyDescent="0.2">
      <c r="A281" s="159" t="s">
        <v>2576</v>
      </c>
      <c r="B281" s="160" t="s">
        <v>2577</v>
      </c>
      <c r="C281" s="160" t="s">
        <v>2342</v>
      </c>
      <c r="D281" s="160" t="s">
        <v>1774</v>
      </c>
      <c r="E281" s="160" t="s">
        <v>247</v>
      </c>
      <c r="F281" s="160" t="s">
        <v>164</v>
      </c>
      <c r="G281" s="161" t="s">
        <v>123</v>
      </c>
      <c r="H281" s="162">
        <v>537865.35159433668</v>
      </c>
      <c r="I281" s="196">
        <v>721</v>
      </c>
      <c r="J281" s="196">
        <v>0</v>
      </c>
      <c r="K281" s="203">
        <v>13646.714321997997</v>
      </c>
      <c r="L281" s="165">
        <v>2.7657147767922172E-3</v>
      </c>
      <c r="M281" s="195">
        <v>1.4616073639944734E-3</v>
      </c>
      <c r="N281" s="195">
        <v>2.4954060683611215E-4</v>
      </c>
      <c r="O281" s="14"/>
      <c r="P281" s="14"/>
      <c r="Q281" s="14"/>
      <c r="R281" s="14"/>
    </row>
    <row r="282" spans="1:18" x14ac:dyDescent="0.2">
      <c r="A282" s="159" t="s">
        <v>2578</v>
      </c>
      <c r="B282" s="160" t="s">
        <v>2579</v>
      </c>
      <c r="C282" s="160" t="s">
        <v>2369</v>
      </c>
      <c r="D282" s="160" t="s">
        <v>1774</v>
      </c>
      <c r="E282" s="160" t="s">
        <v>247</v>
      </c>
      <c r="F282" s="160" t="s">
        <v>179</v>
      </c>
      <c r="G282" s="161" t="s">
        <v>123</v>
      </c>
      <c r="H282" s="162">
        <v>7064.130193750505</v>
      </c>
      <c r="I282" s="196">
        <v>1360</v>
      </c>
      <c r="J282" s="196">
        <v>0</v>
      </c>
      <c r="K282" s="203">
        <v>338.07796846458916</v>
      </c>
      <c r="L282" s="165">
        <v>3.063054482752471E-4</v>
      </c>
      <c r="M282" s="195">
        <v>3.620924690389422E-5</v>
      </c>
      <c r="N282" s="195">
        <v>6.1820141770375925E-6</v>
      </c>
      <c r="O282" s="14"/>
      <c r="P282" s="14"/>
      <c r="Q282" s="14"/>
      <c r="R282" s="14"/>
    </row>
    <row r="283" spans="1:18" x14ac:dyDescent="0.2">
      <c r="A283" s="159" t="s">
        <v>2580</v>
      </c>
      <c r="B283" s="160" t="s">
        <v>2577</v>
      </c>
      <c r="C283" s="160" t="s">
        <v>2342</v>
      </c>
      <c r="D283" s="160" t="s">
        <v>1774</v>
      </c>
      <c r="E283" s="160" t="s">
        <v>247</v>
      </c>
      <c r="F283" s="160" t="s">
        <v>164</v>
      </c>
      <c r="G283" s="161" t="s">
        <v>123</v>
      </c>
      <c r="H283" s="162">
        <v>270609.16739709745</v>
      </c>
      <c r="I283" s="196">
        <v>721</v>
      </c>
      <c r="J283" s="196">
        <v>0</v>
      </c>
      <c r="K283" s="203">
        <v>6865.8930866629216</v>
      </c>
      <c r="L283" s="165">
        <v>1.3914779429221587E-3</v>
      </c>
      <c r="M283" s="195">
        <v>7.3535941759173766E-4</v>
      </c>
      <c r="N283" s="195">
        <v>1.2554810534546956E-4</v>
      </c>
      <c r="O283" s="14"/>
      <c r="P283" s="14"/>
      <c r="Q283" s="14"/>
      <c r="R283" s="14"/>
    </row>
    <row r="284" spans="1:18" x14ac:dyDescent="0.2">
      <c r="A284" s="159" t="s">
        <v>2581</v>
      </c>
      <c r="B284" s="160" t="s">
        <v>2582</v>
      </c>
      <c r="C284" s="160" t="s">
        <v>2342</v>
      </c>
      <c r="D284" s="160" t="s">
        <v>1774</v>
      </c>
      <c r="E284" s="160" t="s">
        <v>247</v>
      </c>
      <c r="F284" s="160" t="s">
        <v>181</v>
      </c>
      <c r="G284" s="161" t="s">
        <v>123</v>
      </c>
      <c r="H284" s="162">
        <v>204988.04535123013</v>
      </c>
      <c r="I284" s="196">
        <v>615</v>
      </c>
      <c r="J284" s="196">
        <v>0</v>
      </c>
      <c r="K284" s="203">
        <v>4436.3205274565216</v>
      </c>
      <c r="L284" s="165">
        <v>1.3397911460864713E-2</v>
      </c>
      <c r="M284" s="195">
        <v>4.7514431671791328E-4</v>
      </c>
      <c r="N284" s="195">
        <v>8.1121513239013936E-5</v>
      </c>
      <c r="O284" s="14"/>
      <c r="P284" s="14"/>
      <c r="Q284" s="14"/>
      <c r="R284" s="14"/>
    </row>
    <row r="285" spans="1:18" x14ac:dyDescent="0.2">
      <c r="A285" s="159" t="s">
        <v>2583</v>
      </c>
      <c r="B285" s="160" t="s">
        <v>2584</v>
      </c>
      <c r="C285" s="160" t="s">
        <v>2369</v>
      </c>
      <c r="D285" s="160" t="s">
        <v>1774</v>
      </c>
      <c r="E285" s="160" t="s">
        <v>247</v>
      </c>
      <c r="F285" s="160" t="s">
        <v>170</v>
      </c>
      <c r="G285" s="161" t="s">
        <v>123</v>
      </c>
      <c r="H285" s="162">
        <v>438766.44903552509</v>
      </c>
      <c r="I285" s="196">
        <v>586</v>
      </c>
      <c r="J285" s="196">
        <v>0</v>
      </c>
      <c r="K285" s="203">
        <v>9047.9521254292322</v>
      </c>
      <c r="L285" s="165">
        <v>5.4135287251179803E-3</v>
      </c>
      <c r="M285" s="195">
        <v>9.6906501767090735E-4</v>
      </c>
      <c r="N285" s="195">
        <v>1.6544872346042748E-4</v>
      </c>
      <c r="O285" s="14"/>
      <c r="P285" s="14"/>
      <c r="Q285" s="14"/>
      <c r="R285" s="14"/>
    </row>
    <row r="286" spans="1:18" x14ac:dyDescent="0.2">
      <c r="A286" s="159" t="s">
        <v>2578</v>
      </c>
      <c r="B286" s="160" t="s">
        <v>2579</v>
      </c>
      <c r="C286" s="160" t="s">
        <v>2369</v>
      </c>
      <c r="D286" s="160" t="s">
        <v>1774</v>
      </c>
      <c r="E286" s="160" t="s">
        <v>247</v>
      </c>
      <c r="F286" s="160" t="s">
        <v>179</v>
      </c>
      <c r="G286" s="161" t="s">
        <v>123</v>
      </c>
      <c r="H286" s="162">
        <v>44214</v>
      </c>
      <c r="I286" s="196">
        <v>1360</v>
      </c>
      <c r="J286" s="196">
        <v>0</v>
      </c>
      <c r="K286" s="203">
        <v>2116.0112600000002</v>
      </c>
      <c r="L286" s="165">
        <v>1.9171488518180176E-3</v>
      </c>
      <c r="M286" s="195">
        <v>2.2663166876189252E-4</v>
      </c>
      <c r="N286" s="195">
        <v>3.8692883974370334E-5</v>
      </c>
      <c r="O286" s="14"/>
      <c r="P286" s="14"/>
      <c r="Q286" s="14"/>
      <c r="R286" s="14"/>
    </row>
    <row r="287" spans="1:18" x14ac:dyDescent="0.2">
      <c r="A287" s="159" t="s">
        <v>2581</v>
      </c>
      <c r="B287" s="160" t="s">
        <v>2582</v>
      </c>
      <c r="C287" s="160" t="s">
        <v>2342</v>
      </c>
      <c r="D287" s="160" t="s">
        <v>1774</v>
      </c>
      <c r="E287" s="160" t="s">
        <v>247</v>
      </c>
      <c r="F287" s="160" t="s">
        <v>181</v>
      </c>
      <c r="G287" s="161" t="s">
        <v>123</v>
      </c>
      <c r="H287" s="162">
        <v>20000</v>
      </c>
      <c r="I287" s="196">
        <v>615</v>
      </c>
      <c r="J287" s="196">
        <v>0</v>
      </c>
      <c r="K287" s="203">
        <v>432.83697999999998</v>
      </c>
      <c r="L287" s="165">
        <v>1.30718954248366E-3</v>
      </c>
      <c r="M287" s="195">
        <v>4.6358244369294086E-5</v>
      </c>
      <c r="N287" s="195">
        <v>7.9147551639006155E-6</v>
      </c>
      <c r="O287" s="14"/>
      <c r="P287" s="14"/>
      <c r="Q287" s="14"/>
      <c r="R287" s="14"/>
    </row>
    <row r="288" spans="1:18" x14ac:dyDescent="0.2">
      <c r="A288" s="159" t="s">
        <v>2583</v>
      </c>
      <c r="B288" s="160" t="s">
        <v>2584</v>
      </c>
      <c r="C288" s="160" t="s">
        <v>2369</v>
      </c>
      <c r="D288" s="160" t="s">
        <v>1774</v>
      </c>
      <c r="E288" s="160" t="s">
        <v>247</v>
      </c>
      <c r="F288" s="160" t="s">
        <v>170</v>
      </c>
      <c r="G288" s="161" t="s">
        <v>123</v>
      </c>
      <c r="H288" s="162">
        <v>38200</v>
      </c>
      <c r="I288" s="196">
        <v>586</v>
      </c>
      <c r="J288" s="196">
        <v>0</v>
      </c>
      <c r="K288" s="203">
        <v>787.73517000000004</v>
      </c>
      <c r="L288" s="165">
        <v>4.7131406185244441E-4</v>
      </c>
      <c r="M288" s="195">
        <v>8.4368991552310124E-5</v>
      </c>
      <c r="N288" s="195">
        <v>1.4404339953909739E-5</v>
      </c>
      <c r="O288" s="14"/>
      <c r="P288" s="14"/>
      <c r="Q288" s="14"/>
      <c r="R288" s="14"/>
    </row>
    <row r="289" spans="1:18" x14ac:dyDescent="0.2">
      <c r="A289" s="159" t="s">
        <v>2585</v>
      </c>
      <c r="B289" s="160" t="s">
        <v>2586</v>
      </c>
      <c r="C289" s="160" t="s">
        <v>2342</v>
      </c>
      <c r="D289" s="160" t="s">
        <v>1774</v>
      </c>
      <c r="E289" s="160" t="s">
        <v>2587</v>
      </c>
      <c r="F289" s="160" t="s">
        <v>167</v>
      </c>
      <c r="G289" s="161" t="s">
        <v>123</v>
      </c>
      <c r="H289" s="162">
        <v>1249660</v>
      </c>
      <c r="I289" s="196">
        <v>38.869999999999997</v>
      </c>
      <c r="J289" s="196">
        <v>0</v>
      </c>
      <c r="K289" s="203">
        <v>1709.3290300000003</v>
      </c>
      <c r="L289" s="165">
        <v>5.1925436625375656E-3</v>
      </c>
      <c r="M289" s="195">
        <v>1.8307468294476235E-4</v>
      </c>
      <c r="N289" s="195">
        <v>3.1256388414404271E-5</v>
      </c>
      <c r="O289" s="14"/>
      <c r="P289" s="14"/>
      <c r="Q289" s="14"/>
      <c r="R289" s="14"/>
    </row>
    <row r="290" spans="1:18" x14ac:dyDescent="0.2">
      <c r="A290" s="159" t="s">
        <v>2588</v>
      </c>
      <c r="B290" s="160" t="s">
        <v>2589</v>
      </c>
      <c r="C290" s="160" t="s">
        <v>2369</v>
      </c>
      <c r="D290" s="160" t="s">
        <v>1774</v>
      </c>
      <c r="E290" s="160" t="s">
        <v>247</v>
      </c>
      <c r="F290" s="160" t="s">
        <v>176</v>
      </c>
      <c r="G290" s="161" t="s">
        <v>123</v>
      </c>
      <c r="H290" s="162">
        <v>816583.08703093603</v>
      </c>
      <c r="I290" s="196">
        <v>1560</v>
      </c>
      <c r="J290" s="196">
        <v>0</v>
      </c>
      <c r="K290" s="203">
        <v>44827.471777397899</v>
      </c>
      <c r="L290" s="165">
        <v>2.5803824244223126E-4</v>
      </c>
      <c r="M290" s="195">
        <v>4.8011676153785331E-3</v>
      </c>
      <c r="N290" s="195">
        <v>8.1970460041276777E-4</v>
      </c>
      <c r="O290" s="14"/>
      <c r="P290" s="14"/>
      <c r="Q290" s="14"/>
      <c r="R290" s="14"/>
    </row>
    <row r="291" spans="1:18" x14ac:dyDescent="0.2">
      <c r="A291" s="159" t="s">
        <v>2590</v>
      </c>
      <c r="B291" s="160" t="s">
        <v>2591</v>
      </c>
      <c r="C291" s="160" t="s">
        <v>2342</v>
      </c>
      <c r="D291" s="160" t="s">
        <v>1774</v>
      </c>
      <c r="E291" s="160" t="s">
        <v>247</v>
      </c>
      <c r="F291" s="160" t="s">
        <v>176</v>
      </c>
      <c r="G291" s="161" t="s">
        <v>123</v>
      </c>
      <c r="H291" s="162">
        <v>82748.229632724135</v>
      </c>
      <c r="I291" s="196">
        <v>6780</v>
      </c>
      <c r="J291" s="196">
        <v>0</v>
      </c>
      <c r="K291" s="203">
        <v>19742.751160266853</v>
      </c>
      <c r="L291" s="165">
        <v>2.6701104583091747E-5</v>
      </c>
      <c r="M291" s="195">
        <v>2.1145126805242362E-3</v>
      </c>
      <c r="N291" s="195">
        <v>3.6101130198100672E-4</v>
      </c>
      <c r="O291" s="14"/>
      <c r="P291" s="14"/>
      <c r="Q291" s="14"/>
      <c r="R291" s="14"/>
    </row>
    <row r="292" spans="1:18" x14ac:dyDescent="0.2">
      <c r="A292" s="159" t="s">
        <v>2592</v>
      </c>
      <c r="B292" s="160" t="s">
        <v>2593</v>
      </c>
      <c r="C292" s="160" t="s">
        <v>2342</v>
      </c>
      <c r="D292" s="160" t="s">
        <v>1774</v>
      </c>
      <c r="E292" s="160" t="s">
        <v>247</v>
      </c>
      <c r="F292" s="160" t="s">
        <v>182</v>
      </c>
      <c r="G292" s="161" t="s">
        <v>123</v>
      </c>
      <c r="H292" s="162">
        <v>2000</v>
      </c>
      <c r="I292" s="196">
        <v>12993</v>
      </c>
      <c r="J292" s="196">
        <v>0</v>
      </c>
      <c r="K292" s="203">
        <v>914.44733999999994</v>
      </c>
      <c r="L292" s="165">
        <v>1.2572197415181356E-7</v>
      </c>
      <c r="M292" s="195">
        <v>9.794027592229055E-5</v>
      </c>
      <c r="N292" s="195">
        <v>1.6721368877447076E-5</v>
      </c>
      <c r="O292" s="14"/>
      <c r="P292" s="14"/>
      <c r="Q292" s="14"/>
      <c r="R292" s="14"/>
    </row>
    <row r="293" spans="1:18" x14ac:dyDescent="0.2">
      <c r="A293" s="159" t="s">
        <v>2533</v>
      </c>
      <c r="B293" s="160" t="s">
        <v>2534</v>
      </c>
      <c r="C293" s="160" t="s">
        <v>2342</v>
      </c>
      <c r="D293" s="160" t="s">
        <v>1774</v>
      </c>
      <c r="E293" s="160" t="s">
        <v>247</v>
      </c>
      <c r="F293" s="160" t="s">
        <v>170</v>
      </c>
      <c r="G293" s="161" t="s">
        <v>123</v>
      </c>
      <c r="H293" s="162">
        <v>2500</v>
      </c>
      <c r="I293" s="196">
        <v>12034</v>
      </c>
      <c r="J293" s="196">
        <v>0</v>
      </c>
      <c r="K293" s="203">
        <v>1058.6911499999999</v>
      </c>
      <c r="L293" s="165">
        <v>1.1084898813465424E-6</v>
      </c>
      <c r="M293" s="195">
        <v>1.1338925579627919E-4</v>
      </c>
      <c r="N293" s="195">
        <v>1.9358977244593058E-5</v>
      </c>
      <c r="O293" s="14"/>
      <c r="P293" s="14"/>
      <c r="Q293" s="14"/>
      <c r="R293" s="14"/>
    </row>
    <row r="294" spans="1:18" x14ac:dyDescent="0.2">
      <c r="A294" s="159" t="s">
        <v>2594</v>
      </c>
      <c r="B294" s="160" t="s">
        <v>2586</v>
      </c>
      <c r="C294" s="160" t="s">
        <v>2342</v>
      </c>
      <c r="D294" s="160" t="s">
        <v>1774</v>
      </c>
      <c r="E294" s="160" t="s">
        <v>2587</v>
      </c>
      <c r="F294" s="160" t="s">
        <v>167</v>
      </c>
      <c r="G294" s="161" t="s">
        <v>123</v>
      </c>
      <c r="H294" s="162">
        <v>343177.9234545728</v>
      </c>
      <c r="I294" s="196">
        <v>38.869999999999997</v>
      </c>
      <c r="J294" s="196">
        <v>0</v>
      </c>
      <c r="K294" s="203">
        <v>469.41087509041569</v>
      </c>
      <c r="L294" s="165">
        <v>1.4259609426218681E-3</v>
      </c>
      <c r="M294" s="195">
        <v>5.0275427152840953E-5</v>
      </c>
      <c r="N294" s="195">
        <v>8.5835368031931445E-6</v>
      </c>
      <c r="O294" s="14"/>
      <c r="P294" s="14"/>
      <c r="Q294" s="14"/>
      <c r="R294" s="14"/>
    </row>
    <row r="295" spans="1:18" x14ac:dyDescent="0.2">
      <c r="A295" s="159" t="s">
        <v>2595</v>
      </c>
      <c r="B295" s="160" t="s">
        <v>2596</v>
      </c>
      <c r="C295" s="160" t="s">
        <v>2342</v>
      </c>
      <c r="D295" s="160" t="s">
        <v>1774</v>
      </c>
      <c r="E295" s="160" t="s">
        <v>2597</v>
      </c>
      <c r="F295" s="160" t="s">
        <v>181</v>
      </c>
      <c r="G295" s="161" t="s">
        <v>123</v>
      </c>
      <c r="H295" s="162">
        <v>4577584</v>
      </c>
      <c r="I295" s="196">
        <v>124</v>
      </c>
      <c r="J295" s="196">
        <v>0</v>
      </c>
      <c r="K295" s="203">
        <v>19974.562399999999</v>
      </c>
      <c r="L295" s="165">
        <v>9.0441645727348426E-3</v>
      </c>
      <c r="M295" s="195">
        <v>2.1393404161282924E-3</v>
      </c>
      <c r="N295" s="195">
        <v>3.6525014776245571E-4</v>
      </c>
      <c r="O295" s="14"/>
      <c r="P295" s="14"/>
      <c r="Q295" s="14"/>
      <c r="R295" s="14"/>
    </row>
    <row r="296" spans="1:18" x14ac:dyDescent="0.2">
      <c r="A296" s="159" t="s">
        <v>2578</v>
      </c>
      <c r="B296" s="160" t="s">
        <v>2579</v>
      </c>
      <c r="C296" s="160" t="s">
        <v>2369</v>
      </c>
      <c r="D296" s="160" t="s">
        <v>1774</v>
      </c>
      <c r="E296" s="160" t="s">
        <v>247</v>
      </c>
      <c r="F296" s="160" t="s">
        <v>179</v>
      </c>
      <c r="G296" s="161" t="s">
        <v>123</v>
      </c>
      <c r="H296" s="162">
        <v>47960.176900947787</v>
      </c>
      <c r="I296" s="196">
        <v>1360</v>
      </c>
      <c r="J296" s="196">
        <v>0</v>
      </c>
      <c r="K296" s="203">
        <v>2295.297327717677</v>
      </c>
      <c r="L296" s="165">
        <v>2.0795856081476695E-3</v>
      </c>
      <c r="M296" s="195">
        <v>2.4583378808927964E-4</v>
      </c>
      <c r="N296" s="195">
        <v>4.1971266820225875E-5</v>
      </c>
      <c r="O296" s="14"/>
      <c r="P296" s="14"/>
      <c r="Q296" s="14"/>
      <c r="R296" s="14"/>
    </row>
    <row r="297" spans="1:18" x14ac:dyDescent="0.2">
      <c r="A297" s="159" t="s">
        <v>2598</v>
      </c>
      <c r="B297" s="160" t="s">
        <v>2599</v>
      </c>
      <c r="C297" s="160" t="s">
        <v>2342</v>
      </c>
      <c r="D297" s="160" t="s">
        <v>1774</v>
      </c>
      <c r="E297" s="160" t="s">
        <v>247</v>
      </c>
      <c r="F297" s="160" t="s">
        <v>176</v>
      </c>
      <c r="G297" s="161" t="s">
        <v>123</v>
      </c>
      <c r="H297" s="162">
        <v>10128.04175015396</v>
      </c>
      <c r="I297" s="196">
        <v>27692</v>
      </c>
      <c r="J297" s="196">
        <v>0</v>
      </c>
      <c r="K297" s="203">
        <v>9869.5891111802703</v>
      </c>
      <c r="L297" s="165">
        <v>7.0332937518817235E-5</v>
      </c>
      <c r="M297" s="195">
        <v>1.0570650036432168E-3</v>
      </c>
      <c r="N297" s="195">
        <v>1.8047298403960619E-4</v>
      </c>
      <c r="O297" s="14"/>
      <c r="P297" s="14"/>
      <c r="Q297" s="14"/>
      <c r="R297" s="14"/>
    </row>
    <row r="298" spans="1:18" x14ac:dyDescent="0.2">
      <c r="A298" s="159" t="s">
        <v>2600</v>
      </c>
      <c r="B298" s="160" t="s">
        <v>2601</v>
      </c>
      <c r="C298" s="160" t="s">
        <v>216</v>
      </c>
      <c r="D298" s="160" t="s">
        <v>1774</v>
      </c>
      <c r="E298" s="160" t="s">
        <v>247</v>
      </c>
      <c r="F298" s="160" t="s">
        <v>163</v>
      </c>
      <c r="G298" s="161" t="s">
        <v>123</v>
      </c>
      <c r="H298" s="162">
        <v>687.59236491544436</v>
      </c>
      <c r="I298" s="196">
        <v>0.1</v>
      </c>
      <c r="J298" s="196">
        <v>0</v>
      </c>
      <c r="K298" s="203">
        <v>2.2170457587333222E-3</v>
      </c>
      <c r="L298" s="165">
        <v>4.4980837689708299E-6</v>
      </c>
      <c r="M298" s="195">
        <v>2.374527912593475E-10</v>
      </c>
      <c r="N298" s="195">
        <v>4.0540377043427578E-11</v>
      </c>
      <c r="O298" s="14"/>
      <c r="P298" s="14"/>
      <c r="Q298" s="14"/>
      <c r="R298" s="14"/>
    </row>
    <row r="299" spans="1:18" x14ac:dyDescent="0.2">
      <c r="A299" s="159" t="s">
        <v>2595</v>
      </c>
      <c r="B299" s="160" t="s">
        <v>2596</v>
      </c>
      <c r="C299" s="160" t="s">
        <v>2342</v>
      </c>
      <c r="D299" s="160" t="s">
        <v>1774</v>
      </c>
      <c r="E299" s="160" t="s">
        <v>2597</v>
      </c>
      <c r="F299" s="160" t="s">
        <v>181</v>
      </c>
      <c r="G299" s="161" t="s">
        <v>123</v>
      </c>
      <c r="H299" s="162">
        <v>376767.55269558477</v>
      </c>
      <c r="I299" s="196">
        <v>124</v>
      </c>
      <c r="J299" s="196">
        <v>0</v>
      </c>
      <c r="K299" s="203">
        <v>1644.0478221783799</v>
      </c>
      <c r="L299" s="165">
        <v>7.4439873790309828E-4</v>
      </c>
      <c r="M299" s="195">
        <v>1.7608285386186523E-4</v>
      </c>
      <c r="N299" s="195">
        <v>3.0062671609726818E-5</v>
      </c>
      <c r="O299" s="14"/>
      <c r="P299" s="14"/>
      <c r="Q299" s="14"/>
      <c r="R299" s="14"/>
    </row>
    <row r="300" spans="1:18" x14ac:dyDescent="0.2">
      <c r="A300" s="159" t="s">
        <v>2602</v>
      </c>
      <c r="B300" s="160" t="s">
        <v>2603</v>
      </c>
      <c r="C300" s="160" t="s">
        <v>2463</v>
      </c>
      <c r="D300" s="160" t="s">
        <v>1774</v>
      </c>
      <c r="E300" s="160" t="s">
        <v>247</v>
      </c>
      <c r="F300" s="160" t="s">
        <v>180</v>
      </c>
      <c r="G300" s="161" t="s">
        <v>124</v>
      </c>
      <c r="H300" s="162">
        <v>3812600.7987130526</v>
      </c>
      <c r="I300" s="196">
        <v>218.29999999999998</v>
      </c>
      <c r="J300" s="196">
        <v>0</v>
      </c>
      <c r="K300" s="203">
        <v>31235.872010412211</v>
      </c>
      <c r="L300" s="165">
        <v>2.4805057094615087E-3</v>
      </c>
      <c r="M300" s="195">
        <v>3.3454631989777834E-3</v>
      </c>
      <c r="N300" s="195">
        <v>5.7117180536041257E-4</v>
      </c>
      <c r="O300" s="14"/>
      <c r="P300" s="14"/>
      <c r="Q300" s="14"/>
      <c r="R300" s="14"/>
    </row>
    <row r="301" spans="1:18" x14ac:dyDescent="0.2">
      <c r="A301" s="159" t="s">
        <v>2604</v>
      </c>
      <c r="B301" s="160" t="s">
        <v>2605</v>
      </c>
      <c r="C301" s="160" t="s">
        <v>2377</v>
      </c>
      <c r="D301" s="160" t="s">
        <v>1774</v>
      </c>
      <c r="E301" s="160" t="s">
        <v>247</v>
      </c>
      <c r="F301" s="160" t="s">
        <v>168</v>
      </c>
      <c r="G301" s="161" t="s">
        <v>2</v>
      </c>
      <c r="H301" s="162">
        <v>759963.40420973895</v>
      </c>
      <c r="I301" s="196">
        <v>1260</v>
      </c>
      <c r="J301" s="196">
        <v>0</v>
      </c>
      <c r="K301" s="203">
        <v>40577.303613078344</v>
      </c>
      <c r="L301" s="165">
        <v>1.790709353004262E-2</v>
      </c>
      <c r="M301" s="195">
        <v>4.3459608204967273E-3</v>
      </c>
      <c r="N301" s="195">
        <v>7.4198702548191459E-4</v>
      </c>
      <c r="O301" s="14"/>
      <c r="P301" s="14"/>
      <c r="Q301" s="14"/>
      <c r="R301" s="14"/>
    </row>
    <row r="302" spans="1:18" x14ac:dyDescent="0.2">
      <c r="A302" s="159" t="s">
        <v>2606</v>
      </c>
      <c r="B302" s="160" t="s">
        <v>2607</v>
      </c>
      <c r="C302" s="160" t="s">
        <v>2369</v>
      </c>
      <c r="D302" s="160" t="s">
        <v>1774</v>
      </c>
      <c r="E302" s="160" t="s">
        <v>2608</v>
      </c>
      <c r="F302" s="160" t="s">
        <v>181</v>
      </c>
      <c r="G302" s="161" t="s">
        <v>123</v>
      </c>
      <c r="H302" s="162">
        <v>452685.43000000005</v>
      </c>
      <c r="I302" s="196">
        <v>424.7</v>
      </c>
      <c r="J302" s="196">
        <v>0</v>
      </c>
      <c r="K302" s="203">
        <v>6765.4711099999995</v>
      </c>
      <c r="L302" s="165">
        <v>4.766032694078319E-3</v>
      </c>
      <c r="M302" s="195">
        <v>7.2460389819460277E-4</v>
      </c>
      <c r="N302" s="195">
        <v>1.2371181271085695E-4</v>
      </c>
      <c r="O302" s="14"/>
      <c r="P302" s="14"/>
      <c r="Q302" s="14"/>
      <c r="R302" s="14"/>
    </row>
    <row r="303" spans="1:18" x14ac:dyDescent="0.2">
      <c r="A303" s="159" t="s">
        <v>2609</v>
      </c>
      <c r="B303" s="160" t="s">
        <v>2610</v>
      </c>
      <c r="C303" s="160" t="s">
        <v>2369</v>
      </c>
      <c r="D303" s="160" t="s">
        <v>1774</v>
      </c>
      <c r="E303" s="160" t="s">
        <v>1971</v>
      </c>
      <c r="F303" s="160" t="s">
        <v>185</v>
      </c>
      <c r="G303" s="161" t="s">
        <v>123</v>
      </c>
      <c r="H303" s="162">
        <v>400591.47168929689</v>
      </c>
      <c r="I303" s="196">
        <v>8648</v>
      </c>
      <c r="J303" s="196">
        <v>0</v>
      </c>
      <c r="K303" s="203">
        <v>121909.24650916344</v>
      </c>
      <c r="L303" s="165">
        <v>7.1472692949699768E-3</v>
      </c>
      <c r="M303" s="195">
        <v>1.3056875686888656E-2</v>
      </c>
      <c r="N303" s="195">
        <v>2.2292037947765795E-3</v>
      </c>
      <c r="O303" s="14"/>
      <c r="P303" s="14"/>
      <c r="Q303" s="14"/>
      <c r="R303" s="14"/>
    </row>
    <row r="304" spans="1:18" x14ac:dyDescent="0.2">
      <c r="A304" s="159" t="s">
        <v>2611</v>
      </c>
      <c r="B304" s="160" t="s">
        <v>2612</v>
      </c>
      <c r="C304" s="160" t="s">
        <v>2369</v>
      </c>
      <c r="D304" s="160" t="s">
        <v>1774</v>
      </c>
      <c r="E304" s="160" t="s">
        <v>2613</v>
      </c>
      <c r="F304" s="160" t="s">
        <v>176</v>
      </c>
      <c r="G304" s="161" t="s">
        <v>123</v>
      </c>
      <c r="H304" s="162">
        <v>126149.22950366464</v>
      </c>
      <c r="I304" s="196">
        <v>3409.0000000000005</v>
      </c>
      <c r="J304" s="196">
        <v>0</v>
      </c>
      <c r="K304" s="203">
        <v>15133.203434024927</v>
      </c>
      <c r="L304" s="165">
        <v>9.3693900390798886E-4</v>
      </c>
      <c r="M304" s="195">
        <v>1.6208151689921873E-3</v>
      </c>
      <c r="N304" s="195">
        <v>2.7672219694769917E-4</v>
      </c>
      <c r="O304" s="14"/>
      <c r="P304" s="14"/>
      <c r="Q304" s="14"/>
      <c r="R304" s="14"/>
    </row>
    <row r="305" spans="1:18" x14ac:dyDescent="0.2">
      <c r="A305" s="159" t="s">
        <v>2614</v>
      </c>
      <c r="B305" s="160" t="s">
        <v>2615</v>
      </c>
      <c r="C305" s="160" t="s">
        <v>2377</v>
      </c>
      <c r="D305" s="160" t="s">
        <v>1774</v>
      </c>
      <c r="E305" s="160" t="s">
        <v>1788</v>
      </c>
      <c r="F305" s="160" t="s">
        <v>162</v>
      </c>
      <c r="G305" s="161" t="s">
        <v>2</v>
      </c>
      <c r="H305" s="162">
        <v>2145240.6449473957</v>
      </c>
      <c r="I305" s="196">
        <v>1309</v>
      </c>
      <c r="J305" s="196">
        <v>0</v>
      </c>
      <c r="K305" s="203">
        <v>118996.89329919606</v>
      </c>
      <c r="L305" s="165">
        <v>1.2049171872138845E-2</v>
      </c>
      <c r="M305" s="195">
        <v>1.2744953212525754E-2</v>
      </c>
      <c r="N305" s="195">
        <v>2.1759491892951077E-3</v>
      </c>
      <c r="O305" s="14"/>
      <c r="P305" s="14"/>
      <c r="Q305" s="14"/>
      <c r="R305" s="14"/>
    </row>
    <row r="306" spans="1:18" x14ac:dyDescent="0.2">
      <c r="A306" s="159" t="s">
        <v>2616</v>
      </c>
      <c r="B306" s="160" t="s">
        <v>2617</v>
      </c>
      <c r="C306" s="160" t="s">
        <v>2342</v>
      </c>
      <c r="D306" s="160" t="s">
        <v>1774</v>
      </c>
      <c r="E306" s="160" t="s">
        <v>247</v>
      </c>
      <c r="F306" s="160" t="s">
        <v>193</v>
      </c>
      <c r="G306" s="161" t="s">
        <v>123</v>
      </c>
      <c r="H306" s="162">
        <v>183579.69518431058</v>
      </c>
      <c r="I306" s="196">
        <v>1278</v>
      </c>
      <c r="J306" s="196">
        <v>0</v>
      </c>
      <c r="K306" s="203">
        <v>8256.0965857765459</v>
      </c>
      <c r="L306" s="165">
        <v>7.0556757922855481E-4</v>
      </c>
      <c r="M306" s="195">
        <v>8.8425472116528429E-4</v>
      </c>
      <c r="N306" s="195">
        <v>1.5096903939662727E-4</v>
      </c>
      <c r="O306" s="14"/>
      <c r="P306" s="14"/>
      <c r="Q306" s="14"/>
      <c r="R306" s="14"/>
    </row>
    <row r="307" spans="1:18" x14ac:dyDescent="0.2">
      <c r="A307" s="159" t="s">
        <v>2618</v>
      </c>
      <c r="B307" s="160" t="s">
        <v>2619</v>
      </c>
      <c r="C307" s="160" t="s">
        <v>2369</v>
      </c>
      <c r="D307" s="160" t="s">
        <v>1774</v>
      </c>
      <c r="E307" s="160" t="s">
        <v>247</v>
      </c>
      <c r="F307" s="160" t="s">
        <v>163</v>
      </c>
      <c r="G307" s="161" t="s">
        <v>123</v>
      </c>
      <c r="H307" s="162">
        <v>697407.7083383936</v>
      </c>
      <c r="I307" s="196">
        <v>7303</v>
      </c>
      <c r="J307" s="196">
        <v>920.54035602299996</v>
      </c>
      <c r="K307" s="203">
        <v>180149.13965875871</v>
      </c>
      <c r="L307" s="165">
        <v>1.3400055553672023E-3</v>
      </c>
      <c r="M307" s="195">
        <v>1.9294557131460499E-2</v>
      </c>
      <c r="N307" s="195">
        <v>3.2941647762776967E-3</v>
      </c>
      <c r="O307" s="14"/>
      <c r="P307" s="14"/>
      <c r="Q307" s="14"/>
      <c r="R307" s="14"/>
    </row>
    <row r="308" spans="1:18" x14ac:dyDescent="0.2">
      <c r="A308" s="159" t="s">
        <v>2620</v>
      </c>
      <c r="B308" s="160" t="s">
        <v>2621</v>
      </c>
      <c r="C308" s="160" t="s">
        <v>2342</v>
      </c>
      <c r="D308" s="160" t="s">
        <v>1774</v>
      </c>
      <c r="E308" s="160" t="s">
        <v>247</v>
      </c>
      <c r="F308" s="160" t="s">
        <v>181</v>
      </c>
      <c r="G308" s="161" t="s">
        <v>123</v>
      </c>
      <c r="H308" s="162">
        <v>69294.589979777098</v>
      </c>
      <c r="I308" s="196">
        <v>4889</v>
      </c>
      <c r="J308" s="196">
        <v>0</v>
      </c>
      <c r="K308" s="203">
        <v>11921.712200330969</v>
      </c>
      <c r="L308" s="165">
        <v>8.869866340528574E-5</v>
      </c>
      <c r="M308" s="195">
        <v>1.2768540420999559E-3</v>
      </c>
      <c r="N308" s="195">
        <v>2.1799762395557448E-4</v>
      </c>
      <c r="O308" s="14"/>
      <c r="P308" s="14"/>
      <c r="Q308" s="14"/>
      <c r="R308" s="14"/>
    </row>
    <row r="309" spans="1:18" x14ac:dyDescent="0.2">
      <c r="A309" s="159" t="s">
        <v>2622</v>
      </c>
      <c r="B309" s="160" t="s">
        <v>2623</v>
      </c>
      <c r="C309" s="160" t="s">
        <v>2342</v>
      </c>
      <c r="D309" s="160" t="s">
        <v>1774</v>
      </c>
      <c r="E309" s="160" t="s">
        <v>247</v>
      </c>
      <c r="F309" s="160" t="s">
        <v>183</v>
      </c>
      <c r="G309" s="161" t="s">
        <v>123</v>
      </c>
      <c r="H309" s="162">
        <v>4555.7601695106623</v>
      </c>
      <c r="I309" s="196">
        <v>37703</v>
      </c>
      <c r="J309" s="196">
        <v>0</v>
      </c>
      <c r="K309" s="203">
        <v>6044.4394050627025</v>
      </c>
      <c r="L309" s="165">
        <v>3.2146584467587331E-5</v>
      </c>
      <c r="M309" s="195">
        <v>6.4737906408848746E-4</v>
      </c>
      <c r="N309" s="195">
        <v>1.1052719662285879E-4</v>
      </c>
      <c r="O309" s="14"/>
      <c r="P309" s="14"/>
      <c r="Q309" s="14"/>
      <c r="R309" s="14"/>
    </row>
    <row r="310" spans="1:18" x14ac:dyDescent="0.2">
      <c r="A310" s="159" t="s">
        <v>2624</v>
      </c>
      <c r="B310" s="160" t="s">
        <v>2625</v>
      </c>
      <c r="C310" s="160" t="s">
        <v>2342</v>
      </c>
      <c r="D310" s="160" t="s">
        <v>1774</v>
      </c>
      <c r="E310" s="160" t="s">
        <v>247</v>
      </c>
      <c r="F310" s="160" t="s">
        <v>181</v>
      </c>
      <c r="G310" s="161" t="s">
        <v>123</v>
      </c>
      <c r="H310" s="162">
        <v>7119.0704671883341</v>
      </c>
      <c r="I310" s="196">
        <v>6786</v>
      </c>
      <c r="J310" s="196">
        <v>0</v>
      </c>
      <c r="K310" s="203">
        <v>1700.0293279968375</v>
      </c>
      <c r="L310" s="165">
        <v>1.0097199750686216E-4</v>
      </c>
      <c r="M310" s="195">
        <v>1.8207865469869095E-4</v>
      </c>
      <c r="N310" s="195">
        <v>3.1086336251919754E-5</v>
      </c>
      <c r="O310" s="14"/>
      <c r="P310" s="14"/>
      <c r="Q310" s="14"/>
      <c r="R310" s="14"/>
    </row>
    <row r="311" spans="1:18" x14ac:dyDescent="0.2">
      <c r="A311" s="159" t="s">
        <v>2626</v>
      </c>
      <c r="B311" s="160" t="s">
        <v>2627</v>
      </c>
      <c r="C311" s="160" t="s">
        <v>2342</v>
      </c>
      <c r="D311" s="160" t="s">
        <v>1774</v>
      </c>
      <c r="E311" s="160" t="s">
        <v>247</v>
      </c>
      <c r="F311" s="160" t="s">
        <v>183</v>
      </c>
      <c r="G311" s="161" t="s">
        <v>123</v>
      </c>
      <c r="H311" s="162">
        <v>34254.207730756112</v>
      </c>
      <c r="I311" s="196">
        <v>26495.999999999996</v>
      </c>
      <c r="J311" s="196">
        <v>0</v>
      </c>
      <c r="K311" s="203">
        <v>31938.425983777455</v>
      </c>
      <c r="L311" s="165">
        <v>2.5201079714676797E-4</v>
      </c>
      <c r="M311" s="195">
        <v>3.4207090081040843E-3</v>
      </c>
      <c r="N311" s="195">
        <v>5.8401854199694359E-4</v>
      </c>
      <c r="O311" s="14"/>
      <c r="P311" s="14"/>
      <c r="Q311" s="14"/>
      <c r="R311" s="14"/>
    </row>
    <row r="312" spans="1:18" x14ac:dyDescent="0.2">
      <c r="A312" s="159" t="s">
        <v>2628</v>
      </c>
      <c r="B312" s="160" t="s">
        <v>2629</v>
      </c>
      <c r="C312" s="160" t="s">
        <v>2342</v>
      </c>
      <c r="D312" s="160" t="s">
        <v>1774</v>
      </c>
      <c r="E312" s="160" t="s">
        <v>247</v>
      </c>
      <c r="F312" s="160" t="s">
        <v>165</v>
      </c>
      <c r="G312" s="161" t="s">
        <v>123</v>
      </c>
      <c r="H312" s="162">
        <v>2900.1854828664623</v>
      </c>
      <c r="I312" s="196">
        <v>1044</v>
      </c>
      <c r="J312" s="196">
        <v>0</v>
      </c>
      <c r="K312" s="203">
        <v>106.54805747029845</v>
      </c>
      <c r="L312" s="165">
        <v>2.2081092413545696E-5</v>
      </c>
      <c r="M312" s="195">
        <v>1.1411642520197064E-5</v>
      </c>
      <c r="N312" s="195">
        <v>1.9483127067068627E-6</v>
      </c>
      <c r="O312" s="14"/>
      <c r="P312" s="14"/>
      <c r="Q312" s="14"/>
      <c r="R312" s="14"/>
    </row>
    <row r="313" spans="1:18" x14ac:dyDescent="0.2">
      <c r="A313" s="159" t="s">
        <v>2630</v>
      </c>
      <c r="B313" s="160" t="s">
        <v>2631</v>
      </c>
      <c r="C313" s="160" t="s">
        <v>2369</v>
      </c>
      <c r="D313" s="160" t="s">
        <v>1774</v>
      </c>
      <c r="E313" s="160" t="s">
        <v>247</v>
      </c>
      <c r="F313" s="160" t="s">
        <v>163</v>
      </c>
      <c r="G313" s="161" t="s">
        <v>123</v>
      </c>
      <c r="H313" s="162">
        <v>66061.700525689404</v>
      </c>
      <c r="I313" s="196">
        <v>8520</v>
      </c>
      <c r="J313" s="196">
        <v>0</v>
      </c>
      <c r="K313" s="203">
        <v>19806.539776697598</v>
      </c>
      <c r="L313" s="165">
        <v>3.3672399891165102E-4</v>
      </c>
      <c r="M313" s="195">
        <v>2.1213446482282795E-3</v>
      </c>
      <c r="N313" s="195">
        <v>3.621777256107375E-4</v>
      </c>
      <c r="O313" s="14"/>
      <c r="P313" s="14"/>
      <c r="Q313" s="14"/>
      <c r="R313" s="14"/>
    </row>
    <row r="314" spans="1:18" x14ac:dyDescent="0.2">
      <c r="A314" s="159" t="s">
        <v>2632</v>
      </c>
      <c r="B314" s="160" t="s">
        <v>2633</v>
      </c>
      <c r="C314" s="160" t="s">
        <v>2369</v>
      </c>
      <c r="D314" s="160" t="s">
        <v>1774</v>
      </c>
      <c r="E314" s="160" t="s">
        <v>247</v>
      </c>
      <c r="F314" s="160" t="s">
        <v>181</v>
      </c>
      <c r="G314" s="161" t="s">
        <v>123</v>
      </c>
      <c r="H314" s="162">
        <v>118848.41328503306</v>
      </c>
      <c r="I314" s="196">
        <v>7481.9999999999991</v>
      </c>
      <c r="J314" s="196">
        <v>0</v>
      </c>
      <c r="K314" s="203">
        <v>31291.786513924002</v>
      </c>
      <c r="L314" s="165">
        <v>7.6643863067512056E-4</v>
      </c>
      <c r="M314" s="195">
        <v>3.3514518236502579E-3</v>
      </c>
      <c r="N314" s="195">
        <v>5.7219424481419229E-4</v>
      </c>
      <c r="O314" s="14"/>
      <c r="P314" s="14"/>
      <c r="Q314" s="14"/>
      <c r="R314" s="14"/>
    </row>
    <row r="315" spans="1:18" x14ac:dyDescent="0.2">
      <c r="A315" s="159" t="s">
        <v>2634</v>
      </c>
      <c r="B315" s="160" t="s">
        <v>2635</v>
      </c>
      <c r="C315" s="160" t="s">
        <v>2342</v>
      </c>
      <c r="D315" s="160" t="s">
        <v>1774</v>
      </c>
      <c r="E315" s="160" t="s">
        <v>247</v>
      </c>
      <c r="F315" s="160" t="s">
        <v>183</v>
      </c>
      <c r="G315" s="161" t="s">
        <v>123</v>
      </c>
      <c r="H315" s="162">
        <v>14162.661824487674</v>
      </c>
      <c r="I315" s="196">
        <v>3704</v>
      </c>
      <c r="J315" s="196">
        <v>0</v>
      </c>
      <c r="K315" s="203">
        <v>1846.0145927157498</v>
      </c>
      <c r="L315" s="165">
        <v>1.6599462991663937E-5</v>
      </c>
      <c r="M315" s="195">
        <v>1.9771415002109945E-4</v>
      </c>
      <c r="N315" s="195">
        <v>3.3755788450267983E-5</v>
      </c>
      <c r="O315" s="14"/>
      <c r="P315" s="14"/>
      <c r="Q315" s="14"/>
      <c r="R315" s="14"/>
    </row>
    <row r="316" spans="1:18" x14ac:dyDescent="0.2">
      <c r="A316" s="159" t="s">
        <v>2636</v>
      </c>
      <c r="B316" s="160" t="s">
        <v>2637</v>
      </c>
      <c r="C316" s="160" t="s">
        <v>2369</v>
      </c>
      <c r="D316" s="160" t="s">
        <v>1774</v>
      </c>
      <c r="E316" s="160" t="s">
        <v>247</v>
      </c>
      <c r="F316" s="160" t="s">
        <v>183</v>
      </c>
      <c r="G316" s="161" t="s">
        <v>123</v>
      </c>
      <c r="H316" s="162">
        <v>5757.4670506381253</v>
      </c>
      <c r="I316" s="196">
        <v>6809</v>
      </c>
      <c r="J316" s="196">
        <v>0</v>
      </c>
      <c r="K316" s="203">
        <v>1379.5392512699543</v>
      </c>
      <c r="L316" s="165">
        <v>1.1627270040591826E-4</v>
      </c>
      <c r="M316" s="195">
        <v>1.4775312804235337E-4</v>
      </c>
      <c r="N316" s="195">
        <v>2.5225930124529704E-5</v>
      </c>
      <c r="O316" s="14"/>
      <c r="P316" s="14"/>
      <c r="Q316" s="14"/>
      <c r="R316" s="14"/>
    </row>
    <row r="317" spans="1:18" x14ac:dyDescent="0.2">
      <c r="A317" s="159" t="s">
        <v>2638</v>
      </c>
      <c r="B317" s="160" t="s">
        <v>2639</v>
      </c>
      <c r="C317" s="160" t="s">
        <v>2369</v>
      </c>
      <c r="D317" s="160" t="s">
        <v>1774</v>
      </c>
      <c r="E317" s="160" t="s">
        <v>247</v>
      </c>
      <c r="F317" s="160" t="s">
        <v>181</v>
      </c>
      <c r="G317" s="161" t="s">
        <v>123</v>
      </c>
      <c r="H317" s="162">
        <v>3701.2571938725878</v>
      </c>
      <c r="I317" s="196">
        <v>1459</v>
      </c>
      <c r="J317" s="196">
        <v>0</v>
      </c>
      <c r="K317" s="203">
        <v>190.03072388537979</v>
      </c>
      <c r="L317" s="165">
        <v>1.7220705859519307E-5</v>
      </c>
      <c r="M317" s="195">
        <v>2.0352906850870938E-5</v>
      </c>
      <c r="N317" s="195">
        <v>3.474857100175641E-6</v>
      </c>
      <c r="O317" s="14"/>
      <c r="P317" s="14"/>
      <c r="Q317" s="14"/>
      <c r="R317" s="14"/>
    </row>
    <row r="318" spans="1:18" x14ac:dyDescent="0.2">
      <c r="A318" s="159" t="s">
        <v>2640</v>
      </c>
      <c r="B318" s="160" t="s">
        <v>2641</v>
      </c>
      <c r="C318" s="160" t="s">
        <v>2369</v>
      </c>
      <c r="D318" s="160" t="s">
        <v>1774</v>
      </c>
      <c r="E318" s="160" t="s">
        <v>2642</v>
      </c>
      <c r="F318" s="160" t="s">
        <v>162</v>
      </c>
      <c r="G318" s="161" t="s">
        <v>123</v>
      </c>
      <c r="H318" s="162">
        <v>29078.525713972922</v>
      </c>
      <c r="I318" s="196">
        <v>2700</v>
      </c>
      <c r="J318" s="196">
        <v>0</v>
      </c>
      <c r="K318" s="203">
        <v>2762.8379620726751</v>
      </c>
      <c r="L318" s="165">
        <v>4.1724148920482026E-4</v>
      </c>
      <c r="M318" s="195">
        <v>2.9590890639364395E-4</v>
      </c>
      <c r="N318" s="195">
        <v>5.052060484142404E-5</v>
      </c>
      <c r="O318" s="14"/>
      <c r="P318" s="14"/>
      <c r="Q318" s="14"/>
      <c r="R318" s="14"/>
    </row>
    <row r="319" spans="1:18" x14ac:dyDescent="0.2">
      <c r="A319" s="159" t="s">
        <v>2643</v>
      </c>
      <c r="B319" s="160" t="s">
        <v>2644</v>
      </c>
      <c r="C319" s="160" t="s">
        <v>2342</v>
      </c>
      <c r="D319" s="160" t="s">
        <v>1774</v>
      </c>
      <c r="E319" s="160" t="s">
        <v>247</v>
      </c>
      <c r="F319" s="160" t="s">
        <v>186</v>
      </c>
      <c r="G319" s="161" t="s">
        <v>123</v>
      </c>
      <c r="H319" s="162">
        <v>24647.30794048449</v>
      </c>
      <c r="I319" s="196">
        <v>1011</v>
      </c>
      <c r="J319" s="196">
        <v>0</v>
      </c>
      <c r="K319" s="203">
        <v>876.87949081455008</v>
      </c>
      <c r="L319" s="165">
        <v>1.0716220843688909E-3</v>
      </c>
      <c r="M319" s="195">
        <v>9.3916637431494605E-5</v>
      </c>
      <c r="N319" s="195">
        <v>1.6034412027463559E-5</v>
      </c>
      <c r="O319" s="14"/>
      <c r="P319" s="14"/>
      <c r="Q319" s="14"/>
      <c r="R319" s="14"/>
    </row>
    <row r="320" spans="1:18" x14ac:dyDescent="0.2">
      <c r="A320" s="159" t="s">
        <v>2645</v>
      </c>
      <c r="B320" s="160" t="s">
        <v>2646</v>
      </c>
      <c r="C320" s="160" t="s">
        <v>2369</v>
      </c>
      <c r="D320" s="160" t="s">
        <v>1774</v>
      </c>
      <c r="E320" s="160" t="s">
        <v>247</v>
      </c>
      <c r="F320" s="160" t="s">
        <v>186</v>
      </c>
      <c r="G320" s="161" t="s">
        <v>123</v>
      </c>
      <c r="H320" s="162">
        <v>134063.24871516007</v>
      </c>
      <c r="I320" s="196">
        <v>1007</v>
      </c>
      <c r="J320" s="196">
        <v>0</v>
      </c>
      <c r="K320" s="203">
        <v>4750.7095208955816</v>
      </c>
      <c r="L320" s="165">
        <v>6.0754885272830718E-3</v>
      </c>
      <c r="M320" s="195">
        <v>5.0881639756660674E-4</v>
      </c>
      <c r="N320" s="195">
        <v>8.6870356393070044E-5</v>
      </c>
      <c r="O320" s="14"/>
      <c r="P320" s="14"/>
      <c r="Q320" s="14"/>
      <c r="R320" s="14"/>
    </row>
    <row r="321" spans="1:18" x14ac:dyDescent="0.2">
      <c r="A321" s="159" t="s">
        <v>2647</v>
      </c>
      <c r="B321" s="160" t="s">
        <v>2648</v>
      </c>
      <c r="C321" s="160" t="s">
        <v>2369</v>
      </c>
      <c r="D321" s="160" t="s">
        <v>1774</v>
      </c>
      <c r="E321" s="160" t="s">
        <v>247</v>
      </c>
      <c r="F321" s="160" t="s">
        <v>186</v>
      </c>
      <c r="G321" s="161" t="s">
        <v>123</v>
      </c>
      <c r="H321" s="162">
        <v>107562.22625935939</v>
      </c>
      <c r="I321" s="196">
        <v>1009</v>
      </c>
      <c r="J321" s="196">
        <v>0</v>
      </c>
      <c r="K321" s="203">
        <v>3819.1807725301724</v>
      </c>
      <c r="L321" s="165">
        <v>3.117745688677084E-3</v>
      </c>
      <c r="M321" s="195">
        <v>4.090466474085997E-4</v>
      </c>
      <c r="N321" s="195">
        <v>6.9836640901738866E-5</v>
      </c>
      <c r="O321" s="14"/>
      <c r="P321" s="14"/>
      <c r="Q321" s="14"/>
      <c r="R321" s="14"/>
    </row>
    <row r="322" spans="1:18" x14ac:dyDescent="0.2">
      <c r="A322" s="159" t="s">
        <v>2649</v>
      </c>
      <c r="B322" s="160" t="s">
        <v>2650</v>
      </c>
      <c r="C322" s="160" t="s">
        <v>2369</v>
      </c>
      <c r="D322" s="160" t="s">
        <v>1774</v>
      </c>
      <c r="E322" s="160" t="s">
        <v>247</v>
      </c>
      <c r="F322" s="160" t="s">
        <v>186</v>
      </c>
      <c r="G322" s="161" t="s">
        <v>123</v>
      </c>
      <c r="H322" s="162">
        <v>71722.60958558353</v>
      </c>
      <c r="I322" s="196">
        <v>1009</v>
      </c>
      <c r="J322" s="196">
        <v>0</v>
      </c>
      <c r="K322" s="203">
        <v>2546.6338965508758</v>
      </c>
      <c r="L322" s="165">
        <v>2.4271610688860758E-3</v>
      </c>
      <c r="M322" s="195">
        <v>2.727527497660507E-4</v>
      </c>
      <c r="N322" s="195">
        <v>4.6567148175025137E-5</v>
      </c>
      <c r="O322" s="14"/>
      <c r="P322" s="14"/>
      <c r="Q322" s="14"/>
      <c r="R322" s="14"/>
    </row>
    <row r="323" spans="1:18" x14ac:dyDescent="0.2">
      <c r="A323" s="159" t="s">
        <v>2651</v>
      </c>
      <c r="B323" s="160" t="s">
        <v>2652</v>
      </c>
      <c r="C323" s="160" t="s">
        <v>2342</v>
      </c>
      <c r="D323" s="160" t="s">
        <v>1774</v>
      </c>
      <c r="E323" s="160" t="s">
        <v>247</v>
      </c>
      <c r="F323" s="160" t="s">
        <v>186</v>
      </c>
      <c r="G323" s="161" t="s">
        <v>123</v>
      </c>
      <c r="H323" s="162">
        <v>361973.15722402395</v>
      </c>
      <c r="I323" s="196">
        <v>1008</v>
      </c>
      <c r="J323" s="196">
        <v>0</v>
      </c>
      <c r="K323" s="203">
        <v>12839.738083332537</v>
      </c>
      <c r="L323" s="165">
        <v>1.0837762715817309E-2</v>
      </c>
      <c r="M323" s="195">
        <v>1.3751775915839294E-3</v>
      </c>
      <c r="N323" s="195">
        <v>2.3478442922826882E-4</v>
      </c>
      <c r="O323" s="14"/>
      <c r="P323" s="14"/>
      <c r="Q323" s="14"/>
      <c r="R323" s="14"/>
    </row>
    <row r="324" spans="1:18" x14ac:dyDescent="0.2">
      <c r="A324" s="159" t="s">
        <v>2653</v>
      </c>
      <c r="B324" s="160" t="s">
        <v>2654</v>
      </c>
      <c r="C324" s="160" t="s">
        <v>2342</v>
      </c>
      <c r="D324" s="160" t="s">
        <v>1774</v>
      </c>
      <c r="E324" s="160" t="s">
        <v>247</v>
      </c>
      <c r="F324" s="160" t="s">
        <v>186</v>
      </c>
      <c r="G324" s="161" t="s">
        <v>123</v>
      </c>
      <c r="H324" s="162">
        <v>375384.47036291368</v>
      </c>
      <c r="I324" s="196">
        <v>1002</v>
      </c>
      <c r="J324" s="196">
        <v>0</v>
      </c>
      <c r="K324" s="203">
        <v>13236.199070853405</v>
      </c>
      <c r="L324" s="165">
        <v>7.5076894072582719E-3</v>
      </c>
      <c r="M324" s="195">
        <v>1.4176398491811987E-3</v>
      </c>
      <c r="N324" s="195">
        <v>2.4203402155345769E-4</v>
      </c>
      <c r="O324" s="14"/>
      <c r="P324" s="14"/>
      <c r="Q324" s="14"/>
      <c r="R324" s="14"/>
    </row>
    <row r="325" spans="1:18" x14ac:dyDescent="0.2">
      <c r="A325" s="159" t="s">
        <v>2655</v>
      </c>
      <c r="B325" s="160" t="s">
        <v>2656</v>
      </c>
      <c r="C325" s="160" t="s">
        <v>2342</v>
      </c>
      <c r="D325" s="160" t="s">
        <v>1774</v>
      </c>
      <c r="E325" s="160" t="s">
        <v>247</v>
      </c>
      <c r="F325" s="160" t="s">
        <v>186</v>
      </c>
      <c r="G325" s="161" t="s">
        <v>123</v>
      </c>
      <c r="H325" s="162">
        <v>161359.29564802937</v>
      </c>
      <c r="I325" s="196">
        <v>1002.9999999999999</v>
      </c>
      <c r="J325" s="196">
        <v>0</v>
      </c>
      <c r="K325" s="203">
        <v>5695.2683145624887</v>
      </c>
      <c r="L325" s="165">
        <v>4.6630865024536762E-3</v>
      </c>
      <c r="M325" s="195">
        <v>6.0998170783648268E-4</v>
      </c>
      <c r="N325" s="195">
        <v>1.04142336226639E-4</v>
      </c>
      <c r="O325" s="14"/>
      <c r="P325" s="14"/>
      <c r="Q325" s="14"/>
      <c r="R325" s="14"/>
    </row>
    <row r="326" spans="1:18" x14ac:dyDescent="0.2">
      <c r="A326" s="159" t="s">
        <v>2657</v>
      </c>
      <c r="B326" s="160" t="s">
        <v>2658</v>
      </c>
      <c r="C326" s="160" t="s">
        <v>2342</v>
      </c>
      <c r="D326" s="160" t="s">
        <v>1774</v>
      </c>
      <c r="E326" s="160" t="s">
        <v>247</v>
      </c>
      <c r="F326" s="160" t="s">
        <v>186</v>
      </c>
      <c r="G326" s="161" t="s">
        <v>123</v>
      </c>
      <c r="H326" s="162">
        <v>118308.37940146652</v>
      </c>
      <c r="I326" s="196">
        <v>991</v>
      </c>
      <c r="J326" s="196">
        <v>0</v>
      </c>
      <c r="K326" s="203">
        <v>4125.8024233028136</v>
      </c>
      <c r="L326" s="165">
        <v>4.7323351760586614E-3</v>
      </c>
      <c r="M326" s="195">
        <v>4.4188682066605665E-4</v>
      </c>
      <c r="N326" s="195">
        <v>7.544345225555732E-5</v>
      </c>
      <c r="O326" s="14"/>
      <c r="P326" s="14"/>
      <c r="Q326" s="14"/>
      <c r="R326" s="14"/>
    </row>
    <row r="327" spans="1:18" x14ac:dyDescent="0.2">
      <c r="A327" s="159" t="s">
        <v>2659</v>
      </c>
      <c r="B327" s="160" t="s">
        <v>2660</v>
      </c>
      <c r="C327" s="160" t="s">
        <v>2342</v>
      </c>
      <c r="D327" s="160" t="s">
        <v>1774</v>
      </c>
      <c r="E327" s="160" t="s">
        <v>247</v>
      </c>
      <c r="F327" s="160" t="s">
        <v>186</v>
      </c>
      <c r="G327" s="161" t="s">
        <v>123</v>
      </c>
      <c r="H327" s="162">
        <v>227100.3220090275</v>
      </c>
      <c r="I327" s="196">
        <v>1003.9999999999999</v>
      </c>
      <c r="J327" s="196">
        <v>0</v>
      </c>
      <c r="K327" s="203">
        <v>8023.6269706300691</v>
      </c>
      <c r="L327" s="165">
        <v>9.0840128803611007E-3</v>
      </c>
      <c r="M327" s="195">
        <v>8.593564714191648E-4</v>
      </c>
      <c r="N327" s="195">
        <v>1.4671815471729472E-4</v>
      </c>
      <c r="O327" s="14"/>
      <c r="P327" s="14"/>
      <c r="Q327" s="14"/>
      <c r="R327" s="14"/>
    </row>
    <row r="328" spans="1:18" s="92" customFormat="1" x14ac:dyDescent="0.2">
      <c r="A328" s="59" t="s">
        <v>240</v>
      </c>
      <c r="B328" s="100"/>
      <c r="C328" s="100"/>
      <c r="D328" s="100"/>
      <c r="E328" s="100"/>
      <c r="F328" s="100"/>
      <c r="G328" s="101"/>
      <c r="H328" s="101"/>
      <c r="I328" s="101"/>
      <c r="J328" s="101"/>
      <c r="K328" s="102"/>
      <c r="L328" s="103"/>
      <c r="M328" s="103"/>
      <c r="N328" s="104"/>
      <c r="O328" s="123"/>
      <c r="P328" s="123"/>
      <c r="Q328" s="105"/>
      <c r="R328" s="105"/>
    </row>
    <row r="329" spans="1:18" s="92" customFormat="1" x14ac:dyDescent="0.2">
      <c r="A329" s="59" t="s">
        <v>241</v>
      </c>
      <c r="B329" s="100"/>
      <c r="C329" s="100"/>
      <c r="D329" s="100"/>
      <c r="E329" s="100"/>
      <c r="F329" s="100"/>
      <c r="G329" s="101"/>
      <c r="H329" s="101"/>
      <c r="I329" s="101"/>
      <c r="J329" s="101"/>
      <c r="K329" s="102"/>
      <c r="L329" s="103"/>
      <c r="M329" s="103"/>
      <c r="N329" s="104"/>
      <c r="O329" s="123"/>
      <c r="P329" s="123"/>
      <c r="Q329" s="105"/>
      <c r="R329" s="105"/>
    </row>
    <row r="330" spans="1:18" s="92" customFormat="1" x14ac:dyDescent="0.2">
      <c r="A330" s="59" t="s">
        <v>242</v>
      </c>
      <c r="B330" s="100"/>
      <c r="C330" s="100"/>
      <c r="D330" s="100"/>
      <c r="E330" s="100"/>
      <c r="F330" s="100"/>
      <c r="G330" s="101"/>
      <c r="H330" s="101"/>
      <c r="I330" s="101"/>
      <c r="J330" s="101"/>
      <c r="K330" s="102"/>
      <c r="L330" s="103"/>
      <c r="M330" s="103"/>
      <c r="N330" s="104"/>
      <c r="O330" s="123"/>
      <c r="P330" s="123"/>
      <c r="Q330" s="105"/>
      <c r="R330" s="105"/>
    </row>
    <row r="331" spans="1:18" s="92" customFormat="1" x14ac:dyDescent="0.2">
      <c r="A331" s="59" t="s">
        <v>243</v>
      </c>
      <c r="B331" s="100"/>
      <c r="C331" s="100"/>
      <c r="D331" s="100"/>
      <c r="E331" s="100"/>
      <c r="F331" s="100"/>
      <c r="G331" s="101"/>
      <c r="H331" s="101"/>
      <c r="I331" s="101"/>
      <c r="J331" s="101"/>
      <c r="K331" s="102"/>
      <c r="L331" s="103"/>
      <c r="M331" s="103"/>
      <c r="N331" s="104"/>
      <c r="O331" s="123"/>
      <c r="P331" s="123"/>
      <c r="Q331" s="105"/>
      <c r="R331" s="105"/>
    </row>
    <row r="332" spans="1:18" s="92" customFormat="1" x14ac:dyDescent="0.2">
      <c r="A332" s="59" t="s">
        <v>244</v>
      </c>
      <c r="B332" s="100"/>
      <c r="C332" s="100"/>
      <c r="D332" s="100"/>
      <c r="E332" s="100"/>
      <c r="F332" s="100"/>
      <c r="G332" s="101"/>
      <c r="H332" s="101"/>
      <c r="I332" s="101"/>
      <c r="J332" s="101"/>
      <c r="K332" s="102"/>
      <c r="L332" s="103"/>
      <c r="M332" s="103"/>
      <c r="N332" s="104"/>
      <c r="O332" s="123"/>
      <c r="P332" s="123"/>
      <c r="Q332" s="105"/>
      <c r="R332" s="105"/>
    </row>
  </sheetData>
  <mergeCells count="2">
    <mergeCell ref="A6:N6"/>
    <mergeCell ref="A5:N5"/>
  </mergeCells>
  <phoneticPr fontId="3" type="noConversion"/>
  <conditionalFormatting sqref="M10:N327 B10:G327">
    <cfRule type="expression" dxfId="553" priority="119" stopIfTrue="1">
      <formula>LEFT(#REF!,3)="TIR"</formula>
    </cfRule>
  </conditionalFormatting>
  <conditionalFormatting sqref="L1:M4 L10:M55862 H10:J327">
    <cfRule type="expression" dxfId="552" priority="121" stopIfTrue="1">
      <formula>LEFT(#REF!,3)="TIR"</formula>
    </cfRule>
  </conditionalFormatting>
  <conditionalFormatting sqref="A10:A327 K10:K327">
    <cfRule type="expression" dxfId="551" priority="124" stopIfTrue="1">
      <formula>#REF!&gt;0</formula>
    </cfRule>
    <cfRule type="expression" dxfId="550" priority="125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7">
    <pageSetUpPr fitToPage="1"/>
  </sheetPr>
  <dimension ref="A1:S196"/>
  <sheetViews>
    <sheetView rightToLeft="1" zoomScale="80" zoomScaleNormal="80" workbookViewId="0"/>
  </sheetViews>
  <sheetFormatPr defaultRowHeight="12.75" x14ac:dyDescent="0.2"/>
  <cols>
    <col min="1" max="1" width="36.5703125" style="9" bestFit="1" customWidth="1"/>
    <col min="2" max="2" width="15.140625" style="8" bestFit="1" customWidth="1"/>
    <col min="3" max="3" width="12.28515625" style="8" customWidth="1"/>
    <col min="4" max="4" width="13.28515625" style="8" customWidth="1"/>
    <col min="5" max="5" width="11.5703125" style="8" customWidth="1"/>
    <col min="6" max="6" width="12.85546875" style="8" bestFit="1" customWidth="1"/>
    <col min="7" max="7" width="13.5703125" style="45" bestFit="1" customWidth="1"/>
    <col min="8" max="8" width="10.28515625" style="45" bestFit="1" customWidth="1"/>
    <col min="9" max="9" width="16.5703125" style="45" bestFit="1" customWidth="1"/>
    <col min="10" max="10" width="13.85546875" style="45" bestFit="1" customWidth="1"/>
    <col min="11" max="11" width="22.85546875" style="27" bestFit="1" customWidth="1"/>
    <col min="12" max="12" width="26.42578125" style="27" bestFit="1" customWidth="1"/>
    <col min="13" max="13" width="20.7109375" style="47" customWidth="1"/>
    <col min="14" max="14" width="10" style="19" customWidth="1"/>
    <col min="15" max="15" width="11.42578125" style="19" bestFit="1" customWidth="1"/>
    <col min="16" max="16" width="7.28515625" style="19" customWidth="1"/>
    <col min="17" max="18" width="10.5703125" style="12" customWidth="1"/>
    <col min="19" max="19" width="11.42578125" style="14" customWidth="1"/>
    <col min="20" max="20" width="15.42578125" style="14" customWidth="1"/>
    <col min="21" max="16384" width="9.140625" style="14"/>
  </cols>
  <sheetData>
    <row r="1" spans="1:19" s="6" customFormat="1" x14ac:dyDescent="0.2">
      <c r="A1" s="6" t="s">
        <v>235</v>
      </c>
      <c r="B1" s="8" t="s">
        <v>245</v>
      </c>
      <c r="C1" s="8"/>
      <c r="D1" s="8"/>
      <c r="E1" s="8"/>
      <c r="F1" s="8"/>
      <c r="G1" s="45"/>
      <c r="H1" s="45"/>
      <c r="I1" s="45"/>
      <c r="J1" s="45"/>
      <c r="K1" s="27"/>
      <c r="L1" s="27"/>
      <c r="M1" s="47"/>
      <c r="N1" s="13"/>
      <c r="O1" s="13"/>
      <c r="P1" s="13"/>
      <c r="Q1" s="12"/>
      <c r="R1" s="12"/>
      <c r="S1" s="14"/>
    </row>
    <row r="2" spans="1:19" s="6" customFormat="1" x14ac:dyDescent="0.2">
      <c r="A2" s="9" t="s">
        <v>236</v>
      </c>
      <c r="B2" s="8" t="s">
        <v>148</v>
      </c>
      <c r="C2" s="8"/>
      <c r="D2" s="8"/>
      <c r="E2" s="8"/>
      <c r="F2" s="8"/>
      <c r="G2" s="45"/>
      <c r="H2" s="45"/>
      <c r="I2" s="45"/>
      <c r="J2" s="45"/>
      <c r="K2" s="27"/>
      <c r="L2" s="27"/>
      <c r="M2" s="47"/>
      <c r="N2" s="13"/>
      <c r="O2" s="13"/>
      <c r="P2" s="13"/>
      <c r="Q2" s="12"/>
      <c r="R2" s="12"/>
      <c r="S2" s="14"/>
    </row>
    <row r="3" spans="1:19" s="6" customFormat="1" x14ac:dyDescent="0.2">
      <c r="A3" s="9" t="s">
        <v>237</v>
      </c>
      <c r="B3" s="8" t="s">
        <v>238</v>
      </c>
      <c r="C3" s="8"/>
      <c r="D3" s="8"/>
      <c r="E3" s="8"/>
      <c r="F3" s="8"/>
      <c r="G3" s="45"/>
      <c r="H3" s="45"/>
      <c r="I3" s="45"/>
      <c r="J3" s="45"/>
      <c r="K3" s="27"/>
      <c r="L3" s="27"/>
      <c r="M3" s="47"/>
      <c r="N3" s="13"/>
      <c r="O3" s="13"/>
      <c r="P3" s="13"/>
      <c r="Q3" s="12"/>
      <c r="R3" s="12"/>
      <c r="S3" s="14"/>
    </row>
    <row r="4" spans="1:19" s="6" customFormat="1" ht="13.5" thickBot="1" x14ac:dyDescent="0.25">
      <c r="A4" s="9" t="s">
        <v>239</v>
      </c>
      <c r="B4" s="8" t="s">
        <v>247</v>
      </c>
      <c r="C4" s="8"/>
      <c r="D4" s="8"/>
      <c r="E4" s="8"/>
      <c r="F4" s="8"/>
      <c r="G4" s="45"/>
      <c r="H4" s="45"/>
      <c r="I4" s="45"/>
      <c r="J4" s="45"/>
      <c r="K4" s="27"/>
      <c r="L4" s="27"/>
      <c r="M4" s="47"/>
      <c r="N4" s="13"/>
      <c r="O4" s="13"/>
      <c r="P4" s="13"/>
      <c r="Q4" s="12"/>
      <c r="R4" s="12"/>
      <c r="S4" s="14"/>
    </row>
    <row r="5" spans="1:19" s="6" customFormat="1" ht="13.5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50"/>
      <c r="N5" s="13"/>
      <c r="O5" s="13"/>
      <c r="P5" s="13"/>
      <c r="Q5" s="12"/>
      <c r="R5" s="12"/>
      <c r="S5" s="14"/>
    </row>
    <row r="6" spans="1:19" s="6" customFormat="1" x14ac:dyDescent="0.2">
      <c r="A6" s="251" t="s">
        <v>156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3"/>
      <c r="N6" s="13"/>
    </row>
    <row r="7" spans="1:19" s="6" customFormat="1" x14ac:dyDescent="0.2">
      <c r="A7" s="66" t="s">
        <v>155</v>
      </c>
      <c r="B7" s="186" t="s">
        <v>68</v>
      </c>
      <c r="C7" s="186" t="s">
        <v>75</v>
      </c>
      <c r="D7" s="186" t="s">
        <v>73</v>
      </c>
      <c r="E7" s="186" t="s">
        <v>19</v>
      </c>
      <c r="F7" s="186" t="s">
        <v>6</v>
      </c>
      <c r="G7" s="187" t="s">
        <v>66</v>
      </c>
      <c r="H7" s="187" t="s">
        <v>67</v>
      </c>
      <c r="I7" s="187" t="s">
        <v>132</v>
      </c>
      <c r="J7" s="187" t="s">
        <v>7</v>
      </c>
      <c r="K7" s="187" t="s">
        <v>17</v>
      </c>
      <c r="L7" s="69" t="s">
        <v>74</v>
      </c>
      <c r="M7" s="70" t="s">
        <v>8</v>
      </c>
    </row>
    <row r="8" spans="1:19" s="6" customFormat="1" x14ac:dyDescent="0.2">
      <c r="A8" s="198"/>
      <c r="B8" s="189"/>
      <c r="C8" s="189"/>
      <c r="D8" s="189"/>
      <c r="E8" s="189"/>
      <c r="F8" s="190"/>
      <c r="G8" s="1" t="s">
        <v>131</v>
      </c>
      <c r="H8" s="1"/>
      <c r="I8" s="1" t="s">
        <v>133</v>
      </c>
      <c r="J8" s="1" t="s">
        <v>133</v>
      </c>
      <c r="K8" s="1" t="s">
        <v>9</v>
      </c>
      <c r="L8" s="1" t="s">
        <v>9</v>
      </c>
      <c r="M8" s="5" t="s">
        <v>9</v>
      </c>
    </row>
    <row r="9" spans="1:19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89">
        <v>8</v>
      </c>
      <c r="J9" s="189">
        <v>9</v>
      </c>
      <c r="K9" s="189">
        <v>10</v>
      </c>
      <c r="L9" s="201">
        <v>11</v>
      </c>
      <c r="M9" s="202">
        <v>12</v>
      </c>
    </row>
    <row r="10" spans="1:19" s="92" customFormat="1" ht="12.75" customHeight="1" thickBot="1" x14ac:dyDescent="0.25">
      <c r="A10" s="124" t="s">
        <v>157</v>
      </c>
      <c r="B10" s="53"/>
      <c r="C10" s="53"/>
      <c r="D10" s="53"/>
      <c r="E10" s="53"/>
      <c r="F10" s="125"/>
      <c r="G10" s="126"/>
      <c r="H10" s="125"/>
      <c r="I10" s="128" t="s">
        <v>247</v>
      </c>
      <c r="J10" s="85">
        <v>5660421.0352150649</v>
      </c>
      <c r="K10" s="53" t="s">
        <v>247</v>
      </c>
      <c r="L10" s="53">
        <v>1</v>
      </c>
      <c r="M10" s="63">
        <v>0.10350512707652684</v>
      </c>
    </row>
    <row r="11" spans="1:19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6" t="s">
        <v>247</v>
      </c>
      <c r="G11" s="108" t="s">
        <v>247</v>
      </c>
      <c r="H11" s="96" t="s">
        <v>247</v>
      </c>
      <c r="I11" s="97" t="s">
        <v>247</v>
      </c>
      <c r="J11" s="129">
        <v>1134871.1405667153</v>
      </c>
      <c r="K11" s="95" t="s">
        <v>247</v>
      </c>
      <c r="L11" s="95">
        <v>0.2004923544567381</v>
      </c>
      <c r="M11" s="95">
        <v>2.0751986625916742E-2</v>
      </c>
    </row>
    <row r="12" spans="1:19" s="92" customFormat="1" x14ac:dyDescent="0.2">
      <c r="A12" s="72" t="s">
        <v>2661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06" t="s">
        <v>247</v>
      </c>
      <c r="G12" s="110" t="s">
        <v>247</v>
      </c>
      <c r="H12" s="96" t="s">
        <v>247</v>
      </c>
      <c r="I12" s="99" t="s">
        <v>247</v>
      </c>
      <c r="J12" s="99">
        <v>615857.65758719807</v>
      </c>
      <c r="K12" s="112" t="s">
        <v>247</v>
      </c>
      <c r="L12" s="95">
        <v>0.1088006799769443</v>
      </c>
      <c r="M12" s="95">
        <v>1.126142820702615E-2</v>
      </c>
    </row>
    <row r="13" spans="1:19" x14ac:dyDescent="0.2">
      <c r="A13" s="159" t="s">
        <v>2696</v>
      </c>
      <c r="B13" s="160" t="s">
        <v>2697</v>
      </c>
      <c r="C13" s="160" t="s">
        <v>951</v>
      </c>
      <c r="D13" s="160" t="s">
        <v>2698</v>
      </c>
      <c r="E13" s="160" t="s">
        <v>2665</v>
      </c>
      <c r="F13" s="160" t="s">
        <v>255</v>
      </c>
      <c r="G13" s="162">
        <v>172028.06439767178</v>
      </c>
      <c r="H13" s="196">
        <v>1783.0000000000002</v>
      </c>
      <c r="I13" s="164">
        <v>0</v>
      </c>
      <c r="J13" s="164">
        <v>3067.2603882104881</v>
      </c>
      <c r="K13" s="165">
        <v>2.847016062522583E-3</v>
      </c>
      <c r="L13" s="195">
        <v>5.4187848732951168E-4</v>
      </c>
      <c r="M13" s="195">
        <v>5.6087201691077251E-5</v>
      </c>
      <c r="N13" s="14"/>
      <c r="O13" s="14"/>
      <c r="P13" s="14"/>
      <c r="Q13" s="14"/>
      <c r="R13" s="14"/>
    </row>
    <row r="14" spans="1:19" x14ac:dyDescent="0.2">
      <c r="A14" s="159" t="s">
        <v>2699</v>
      </c>
      <c r="B14" s="160" t="s">
        <v>2700</v>
      </c>
      <c r="C14" s="160" t="s">
        <v>951</v>
      </c>
      <c r="D14" s="160" t="s">
        <v>2698</v>
      </c>
      <c r="E14" s="160" t="s">
        <v>2665</v>
      </c>
      <c r="F14" s="160" t="s">
        <v>255</v>
      </c>
      <c r="G14" s="162">
        <v>535537.99007976078</v>
      </c>
      <c r="H14" s="196">
        <v>1771</v>
      </c>
      <c r="I14" s="164">
        <v>0</v>
      </c>
      <c r="J14" s="164">
        <v>9484.3778043125621</v>
      </c>
      <c r="K14" s="165">
        <v>2.1393353114479909E-2</v>
      </c>
      <c r="L14" s="195">
        <v>1.6755604830996831E-3</v>
      </c>
      <c r="M14" s="195">
        <v>1.734291007276394E-4</v>
      </c>
      <c r="N14" s="14"/>
      <c r="O14" s="14"/>
      <c r="P14" s="14"/>
      <c r="Q14" s="14"/>
      <c r="R14" s="14"/>
    </row>
    <row r="15" spans="1:19" x14ac:dyDescent="0.2">
      <c r="A15" s="159" t="s">
        <v>2701</v>
      </c>
      <c r="B15" s="160" t="s">
        <v>2702</v>
      </c>
      <c r="C15" s="160" t="s">
        <v>951</v>
      </c>
      <c r="D15" s="160" t="s">
        <v>2698</v>
      </c>
      <c r="E15" s="160" t="s">
        <v>2665</v>
      </c>
      <c r="F15" s="160" t="s">
        <v>255</v>
      </c>
      <c r="G15" s="162">
        <v>143553.71909788475</v>
      </c>
      <c r="H15" s="196">
        <v>526.70000000000005</v>
      </c>
      <c r="I15" s="164">
        <v>0</v>
      </c>
      <c r="J15" s="164">
        <v>756.09743769404201</v>
      </c>
      <c r="K15" s="165">
        <v>2.0224898296670193E-2</v>
      </c>
      <c r="L15" s="195">
        <v>1.3357618328921965E-4</v>
      </c>
      <c r="M15" s="195">
        <v>1.3825819825748123E-5</v>
      </c>
      <c r="N15" s="14"/>
      <c r="O15" s="14"/>
      <c r="P15" s="14"/>
      <c r="Q15" s="14"/>
      <c r="R15" s="14"/>
    </row>
    <row r="16" spans="1:19" x14ac:dyDescent="0.2">
      <c r="A16" s="159" t="s">
        <v>2703</v>
      </c>
      <c r="B16" s="160" t="s">
        <v>2704</v>
      </c>
      <c r="C16" s="160" t="s">
        <v>951</v>
      </c>
      <c r="D16" s="160" t="s">
        <v>2698</v>
      </c>
      <c r="E16" s="160" t="s">
        <v>2665</v>
      </c>
      <c r="F16" s="160" t="s">
        <v>255</v>
      </c>
      <c r="G16" s="162">
        <v>219254.49921487225</v>
      </c>
      <c r="H16" s="196">
        <v>2757</v>
      </c>
      <c r="I16" s="164">
        <v>0</v>
      </c>
      <c r="J16" s="164">
        <v>6044.8465433540287</v>
      </c>
      <c r="K16" s="165">
        <v>5.1214847122408855E-2</v>
      </c>
      <c r="L16" s="195">
        <v>1.0679146490600868E-3</v>
      </c>
      <c r="M16" s="195">
        <v>1.1053464145784884E-4</v>
      </c>
      <c r="N16" s="14"/>
      <c r="O16" s="14"/>
      <c r="P16" s="14"/>
      <c r="Q16" s="14"/>
      <c r="R16" s="14"/>
    </row>
    <row r="17" spans="1:18" x14ac:dyDescent="0.2">
      <c r="A17" s="159" t="s">
        <v>2707</v>
      </c>
      <c r="B17" s="160" t="s">
        <v>2708</v>
      </c>
      <c r="C17" s="160" t="s">
        <v>951</v>
      </c>
      <c r="D17" s="160" t="s">
        <v>2698</v>
      </c>
      <c r="E17" s="160" t="s">
        <v>2665</v>
      </c>
      <c r="F17" s="160" t="s">
        <v>255</v>
      </c>
      <c r="G17" s="162">
        <v>823619</v>
      </c>
      <c r="H17" s="196">
        <v>1767.0000000000002</v>
      </c>
      <c r="I17" s="164">
        <v>0</v>
      </c>
      <c r="J17" s="164">
        <v>14553.347730000001</v>
      </c>
      <c r="K17" s="165">
        <v>6.1644326727153954E-2</v>
      </c>
      <c r="L17" s="195">
        <v>2.5710715933425351E-3</v>
      </c>
      <c r="M17" s="195">
        <v>2.6611909199176749E-4</v>
      </c>
      <c r="N17" s="14"/>
      <c r="O17" s="14"/>
      <c r="P17" s="14"/>
      <c r="Q17" s="14"/>
      <c r="R17" s="14"/>
    </row>
    <row r="18" spans="1:18" x14ac:dyDescent="0.2">
      <c r="A18" s="159" t="s">
        <v>2722</v>
      </c>
      <c r="B18" s="160" t="s">
        <v>2723</v>
      </c>
      <c r="C18" s="160" t="s">
        <v>951</v>
      </c>
      <c r="D18" s="160" t="s">
        <v>2698</v>
      </c>
      <c r="E18" s="160" t="s">
        <v>2665</v>
      </c>
      <c r="F18" s="160" t="s">
        <v>255</v>
      </c>
      <c r="G18" s="162">
        <v>1201403.7729124883</v>
      </c>
      <c r="H18" s="196">
        <v>3063</v>
      </c>
      <c r="I18" s="164">
        <v>0</v>
      </c>
      <c r="J18" s="164">
        <v>36798.997564309524</v>
      </c>
      <c r="K18" s="165">
        <v>1.9249899635537901E-2</v>
      </c>
      <c r="L18" s="195">
        <v>6.501106072388017E-3</v>
      </c>
      <c r="M18" s="195">
        <v>6.7289781016050204E-4</v>
      </c>
      <c r="N18" s="14"/>
      <c r="O18" s="14"/>
      <c r="P18" s="14"/>
      <c r="Q18" s="14"/>
      <c r="R18" s="14"/>
    </row>
    <row r="19" spans="1:18" x14ac:dyDescent="0.2">
      <c r="A19" s="159" t="s">
        <v>2713</v>
      </c>
      <c r="B19" s="160" t="s">
        <v>2714</v>
      </c>
      <c r="C19" s="160" t="s">
        <v>951</v>
      </c>
      <c r="D19" s="160" t="s">
        <v>2715</v>
      </c>
      <c r="E19" s="160" t="s">
        <v>2665</v>
      </c>
      <c r="F19" s="160" t="s">
        <v>255</v>
      </c>
      <c r="G19" s="162">
        <v>32962</v>
      </c>
      <c r="H19" s="196">
        <v>2811</v>
      </c>
      <c r="I19" s="164">
        <v>0</v>
      </c>
      <c r="J19" s="164">
        <v>926.56182000000001</v>
      </c>
      <c r="K19" s="165">
        <v>7.8454985648678519E-4</v>
      </c>
      <c r="L19" s="195">
        <v>1.6369132512150588E-4</v>
      </c>
      <c r="M19" s="195">
        <v>1.6942891408026537E-5</v>
      </c>
      <c r="N19" s="14"/>
      <c r="O19" s="14"/>
      <c r="P19" s="14"/>
      <c r="Q19" s="14"/>
      <c r="R19" s="14"/>
    </row>
    <row r="20" spans="1:18" x14ac:dyDescent="0.2">
      <c r="A20" s="159" t="s">
        <v>2718</v>
      </c>
      <c r="B20" s="160" t="s">
        <v>2719</v>
      </c>
      <c r="C20" s="160" t="s">
        <v>951</v>
      </c>
      <c r="D20" s="160" t="s">
        <v>2715</v>
      </c>
      <c r="E20" s="160" t="s">
        <v>2665</v>
      </c>
      <c r="F20" s="160" t="s">
        <v>255</v>
      </c>
      <c r="G20" s="162">
        <v>35340</v>
      </c>
      <c r="H20" s="196">
        <v>2775</v>
      </c>
      <c r="I20" s="164">
        <v>0</v>
      </c>
      <c r="J20" s="164">
        <v>980.68499999999995</v>
      </c>
      <c r="K20" s="165">
        <v>7.9998732334745117E-3</v>
      </c>
      <c r="L20" s="195">
        <v>1.7325301314140482E-4</v>
      </c>
      <c r="M20" s="195">
        <v>1.7932575141592281E-5</v>
      </c>
      <c r="N20" s="14"/>
      <c r="O20" s="14"/>
      <c r="P20" s="14"/>
      <c r="Q20" s="14"/>
      <c r="R20" s="14"/>
    </row>
    <row r="21" spans="1:18" x14ac:dyDescent="0.2">
      <c r="A21" s="159" t="s">
        <v>2720</v>
      </c>
      <c r="B21" s="160" t="s">
        <v>2721</v>
      </c>
      <c r="C21" s="160" t="s">
        <v>951</v>
      </c>
      <c r="D21" s="160" t="s">
        <v>2715</v>
      </c>
      <c r="E21" s="160" t="s">
        <v>2665</v>
      </c>
      <c r="F21" s="160" t="s">
        <v>255</v>
      </c>
      <c r="G21" s="162">
        <v>1717147.3664238593</v>
      </c>
      <c r="H21" s="196">
        <v>2664</v>
      </c>
      <c r="I21" s="164">
        <v>0</v>
      </c>
      <c r="J21" s="164">
        <v>45744.805841531619</v>
      </c>
      <c r="K21" s="165">
        <v>4.3943980160006835E-2</v>
      </c>
      <c r="L21" s="195">
        <v>8.0815200065402146E-3</v>
      </c>
      <c r="M21" s="195">
        <v>8.3647875524843897E-4</v>
      </c>
      <c r="N21" s="14"/>
      <c r="O21" s="14"/>
      <c r="P21" s="14"/>
      <c r="Q21" s="14"/>
      <c r="R21" s="14"/>
    </row>
    <row r="22" spans="1:18" x14ac:dyDescent="0.2">
      <c r="A22" s="159" t="s">
        <v>2687</v>
      </c>
      <c r="B22" s="160" t="s">
        <v>2688</v>
      </c>
      <c r="C22" s="160" t="s">
        <v>951</v>
      </c>
      <c r="D22" s="160" t="s">
        <v>2689</v>
      </c>
      <c r="E22" s="160" t="s">
        <v>2665</v>
      </c>
      <c r="F22" s="160" t="s">
        <v>255</v>
      </c>
      <c r="G22" s="162">
        <v>746254.60621818341</v>
      </c>
      <c r="H22" s="196">
        <v>1727</v>
      </c>
      <c r="I22" s="164">
        <v>0</v>
      </c>
      <c r="J22" s="164">
        <v>12887.817048474333</v>
      </c>
      <c r="K22" s="165">
        <v>2.1349077308391987E-2</v>
      </c>
      <c r="L22" s="195">
        <v>2.276830110038743E-3</v>
      </c>
      <c r="M22" s="195">
        <v>2.3566358987122272E-4</v>
      </c>
      <c r="N22" s="14"/>
      <c r="O22" s="14"/>
      <c r="P22" s="14"/>
      <c r="Q22" s="14"/>
      <c r="R22" s="14"/>
    </row>
    <row r="23" spans="1:18" x14ac:dyDescent="0.2">
      <c r="A23" s="159" t="s">
        <v>2690</v>
      </c>
      <c r="B23" s="160" t="s">
        <v>2691</v>
      </c>
      <c r="C23" s="160" t="s">
        <v>951</v>
      </c>
      <c r="D23" s="160" t="s">
        <v>2689</v>
      </c>
      <c r="E23" s="160" t="s">
        <v>2665</v>
      </c>
      <c r="F23" s="160" t="s">
        <v>255</v>
      </c>
      <c r="G23" s="162">
        <v>2494825.809093995</v>
      </c>
      <c r="H23" s="196">
        <v>3023</v>
      </c>
      <c r="I23" s="164">
        <v>0</v>
      </c>
      <c r="J23" s="164">
        <v>75418.584207759428</v>
      </c>
      <c r="K23" s="165">
        <v>2.9429574088516548E-2</v>
      </c>
      <c r="L23" s="195">
        <v>1.3323847066951253E-2</v>
      </c>
      <c r="M23" s="195">
        <v>1.3790864838129991E-3</v>
      </c>
      <c r="N23" s="14"/>
      <c r="O23" s="14"/>
      <c r="P23" s="14"/>
      <c r="Q23" s="14"/>
      <c r="R23" s="14"/>
    </row>
    <row r="24" spans="1:18" x14ac:dyDescent="0.2">
      <c r="A24" s="159" t="s">
        <v>2692</v>
      </c>
      <c r="B24" s="160" t="s">
        <v>2693</v>
      </c>
      <c r="C24" s="160" t="s">
        <v>951</v>
      </c>
      <c r="D24" s="160" t="s">
        <v>2689</v>
      </c>
      <c r="E24" s="160" t="s">
        <v>2665</v>
      </c>
      <c r="F24" s="160" t="s">
        <v>255</v>
      </c>
      <c r="G24" s="162">
        <v>366160.01963472215</v>
      </c>
      <c r="H24" s="196">
        <v>1787</v>
      </c>
      <c r="I24" s="164">
        <v>0</v>
      </c>
      <c r="J24" s="164">
        <v>6543.2795498724854</v>
      </c>
      <c r="K24" s="165">
        <v>6.8796727089211899E-3</v>
      </c>
      <c r="L24" s="195">
        <v>1.1559704674201636E-3</v>
      </c>
      <c r="M24" s="195">
        <v>1.1964887012703618E-4</v>
      </c>
      <c r="N24" s="14"/>
      <c r="O24" s="14"/>
      <c r="P24" s="14"/>
      <c r="Q24" s="14"/>
      <c r="R24" s="14"/>
    </row>
    <row r="25" spans="1:18" x14ac:dyDescent="0.2">
      <c r="A25" s="159" t="s">
        <v>2694</v>
      </c>
      <c r="B25" s="160" t="s">
        <v>2695</v>
      </c>
      <c r="C25" s="160" t="s">
        <v>951</v>
      </c>
      <c r="D25" s="160" t="s">
        <v>2689</v>
      </c>
      <c r="E25" s="160" t="s">
        <v>2665</v>
      </c>
      <c r="F25" s="160" t="s">
        <v>255</v>
      </c>
      <c r="G25" s="162">
        <v>493750.87978521851</v>
      </c>
      <c r="H25" s="196">
        <v>491.5</v>
      </c>
      <c r="I25" s="164">
        <v>0</v>
      </c>
      <c r="J25" s="164">
        <v>2426.7855786333698</v>
      </c>
      <c r="K25" s="165">
        <v>6.5985260727877082E-2</v>
      </c>
      <c r="L25" s="195">
        <v>4.2872881072550205E-4</v>
      </c>
      <c r="M25" s="195">
        <v>4.4375630035511312E-5</v>
      </c>
      <c r="N25" s="14"/>
      <c r="O25" s="14"/>
      <c r="P25" s="14"/>
      <c r="Q25" s="14"/>
      <c r="R25" s="14"/>
    </row>
    <row r="26" spans="1:18" x14ac:dyDescent="0.2">
      <c r="A26" s="159" t="s">
        <v>2705</v>
      </c>
      <c r="B26" s="160" t="s">
        <v>2706</v>
      </c>
      <c r="C26" s="160" t="s">
        <v>951</v>
      </c>
      <c r="D26" s="160" t="s">
        <v>2689</v>
      </c>
      <c r="E26" s="160" t="s">
        <v>2665</v>
      </c>
      <c r="F26" s="160" t="s">
        <v>255</v>
      </c>
      <c r="G26" s="162">
        <v>700499</v>
      </c>
      <c r="H26" s="196">
        <v>1779</v>
      </c>
      <c r="I26" s="164">
        <v>0</v>
      </c>
      <c r="J26" s="164">
        <v>12461.877210000001</v>
      </c>
      <c r="K26" s="165">
        <v>5.5126717262651212E-2</v>
      </c>
      <c r="L26" s="195">
        <v>2.2015813192112692E-3</v>
      </c>
      <c r="M26" s="195">
        <v>2.2787495421427003E-4</v>
      </c>
      <c r="N26" s="14"/>
      <c r="O26" s="14"/>
      <c r="P26" s="14"/>
      <c r="Q26" s="14"/>
      <c r="R26" s="14"/>
    </row>
    <row r="27" spans="1:18" x14ac:dyDescent="0.2">
      <c r="A27" s="159" t="s">
        <v>2676</v>
      </c>
      <c r="B27" s="160" t="s">
        <v>2677</v>
      </c>
      <c r="C27" s="160" t="s">
        <v>951</v>
      </c>
      <c r="D27" s="160" t="s">
        <v>2678</v>
      </c>
      <c r="E27" s="160" t="s">
        <v>2665</v>
      </c>
      <c r="F27" s="160" t="s">
        <v>255</v>
      </c>
      <c r="G27" s="162">
        <v>761433.85644791857</v>
      </c>
      <c r="H27" s="196">
        <v>17050</v>
      </c>
      <c r="I27" s="164">
        <v>0</v>
      </c>
      <c r="J27" s="164">
        <v>129824.47252437014</v>
      </c>
      <c r="K27" s="165">
        <v>8.37207681877776E-2</v>
      </c>
      <c r="L27" s="195">
        <v>2.2935479837400029E-2</v>
      </c>
      <c r="M27" s="195">
        <v>2.3739397551312096E-3</v>
      </c>
      <c r="N27" s="14"/>
      <c r="O27" s="14"/>
      <c r="P27" s="14"/>
      <c r="Q27" s="14"/>
      <c r="R27" s="14"/>
    </row>
    <row r="28" spans="1:18" x14ac:dyDescent="0.2">
      <c r="A28" s="159" t="s">
        <v>2679</v>
      </c>
      <c r="B28" s="160" t="s">
        <v>2680</v>
      </c>
      <c r="C28" s="160" t="s">
        <v>951</v>
      </c>
      <c r="D28" s="160" t="s">
        <v>2678</v>
      </c>
      <c r="E28" s="160" t="s">
        <v>2665</v>
      </c>
      <c r="F28" s="160" t="s">
        <v>255</v>
      </c>
      <c r="G28" s="162">
        <v>16932.775674697295</v>
      </c>
      <c r="H28" s="196">
        <v>17850</v>
      </c>
      <c r="I28" s="164">
        <v>0</v>
      </c>
      <c r="J28" s="164">
        <v>3022.5004579334673</v>
      </c>
      <c r="K28" s="165">
        <v>6.8073348264523909E-4</v>
      </c>
      <c r="L28" s="195">
        <v>5.3397096066346396E-4</v>
      </c>
      <c r="M28" s="195">
        <v>5.526873213864695E-5</v>
      </c>
      <c r="N28" s="14"/>
      <c r="O28" s="14"/>
      <c r="P28" s="14"/>
      <c r="Q28" s="14"/>
      <c r="R28" s="14"/>
    </row>
    <row r="29" spans="1:18" x14ac:dyDescent="0.2">
      <c r="A29" s="159" t="s">
        <v>2681</v>
      </c>
      <c r="B29" s="160" t="s">
        <v>2682</v>
      </c>
      <c r="C29" s="160" t="s">
        <v>951</v>
      </c>
      <c r="D29" s="160" t="s">
        <v>2678</v>
      </c>
      <c r="E29" s="160" t="s">
        <v>2665</v>
      </c>
      <c r="F29" s="160" t="s">
        <v>255</v>
      </c>
      <c r="G29" s="162">
        <v>103255.42232814888</v>
      </c>
      <c r="H29" s="196">
        <v>29630</v>
      </c>
      <c r="I29" s="164">
        <v>0</v>
      </c>
      <c r="J29" s="164">
        <v>30594.581635830513</v>
      </c>
      <c r="K29" s="165">
        <v>1.319270823684515E-2</v>
      </c>
      <c r="L29" s="195">
        <v>5.4050010494790142E-3</v>
      </c>
      <c r="M29" s="195">
        <v>5.5944532047508635E-4</v>
      </c>
      <c r="N29" s="14"/>
      <c r="O29" s="14"/>
      <c r="P29" s="14"/>
      <c r="Q29" s="14"/>
      <c r="R29" s="14"/>
    </row>
    <row r="30" spans="1:18" x14ac:dyDescent="0.2">
      <c r="A30" s="159" t="s">
        <v>2683</v>
      </c>
      <c r="B30" s="160" t="s">
        <v>2684</v>
      </c>
      <c r="C30" s="160" t="s">
        <v>951</v>
      </c>
      <c r="D30" s="160" t="s">
        <v>2678</v>
      </c>
      <c r="E30" s="160" t="s">
        <v>2665</v>
      </c>
      <c r="F30" s="160" t="s">
        <v>255</v>
      </c>
      <c r="G30" s="162">
        <v>39066.398244652817</v>
      </c>
      <c r="H30" s="196">
        <v>5006</v>
      </c>
      <c r="I30" s="164">
        <v>0</v>
      </c>
      <c r="J30" s="164">
        <v>1955.66389612732</v>
      </c>
      <c r="K30" s="165">
        <v>3.2657222404445886E-2</v>
      </c>
      <c r="L30" s="195">
        <v>3.4549795571046514E-4</v>
      </c>
      <c r="M30" s="195">
        <v>3.5760809810491942E-5</v>
      </c>
      <c r="N30" s="14"/>
      <c r="O30" s="14"/>
      <c r="P30" s="14"/>
      <c r="Q30" s="14"/>
      <c r="R30" s="14"/>
    </row>
    <row r="31" spans="1:18" x14ac:dyDescent="0.2">
      <c r="A31" s="159" t="s">
        <v>2685</v>
      </c>
      <c r="B31" s="160" t="s">
        <v>2686</v>
      </c>
      <c r="C31" s="160" t="s">
        <v>951</v>
      </c>
      <c r="D31" s="160" t="s">
        <v>2678</v>
      </c>
      <c r="E31" s="160" t="s">
        <v>2665</v>
      </c>
      <c r="F31" s="160" t="s">
        <v>255</v>
      </c>
      <c r="G31" s="162">
        <v>26082.799568325907</v>
      </c>
      <c r="H31" s="196">
        <v>26660.000000000004</v>
      </c>
      <c r="I31" s="164">
        <v>0</v>
      </c>
      <c r="J31" s="164">
        <v>6953.6743649156879</v>
      </c>
      <c r="K31" s="165">
        <v>7.691772211243264E-2</v>
      </c>
      <c r="L31" s="195">
        <v>1.2284729919656032E-3</v>
      </c>
      <c r="M31" s="195">
        <v>1.2715325314348092E-4</v>
      </c>
      <c r="N31" s="14"/>
      <c r="O31" s="14"/>
      <c r="P31" s="14"/>
      <c r="Q31" s="14"/>
      <c r="R31" s="14"/>
    </row>
    <row r="32" spans="1:18" x14ac:dyDescent="0.2">
      <c r="A32" s="159" t="s">
        <v>2709</v>
      </c>
      <c r="B32" s="160" t="s">
        <v>2710</v>
      </c>
      <c r="C32" s="160" t="s">
        <v>951</v>
      </c>
      <c r="D32" s="160" t="s">
        <v>2678</v>
      </c>
      <c r="E32" s="160" t="s">
        <v>2665</v>
      </c>
      <c r="F32" s="160" t="s">
        <v>255</v>
      </c>
      <c r="G32" s="162">
        <v>64755</v>
      </c>
      <c r="H32" s="196">
        <v>17600</v>
      </c>
      <c r="I32" s="164">
        <v>0</v>
      </c>
      <c r="J32" s="164">
        <v>11396.88</v>
      </c>
      <c r="K32" s="165">
        <v>3.8419527835246048E-2</v>
      </c>
      <c r="L32" s="195">
        <v>2.0134332639033061E-3</v>
      </c>
      <c r="M32" s="195">
        <v>2.0840066584041793E-4</v>
      </c>
      <c r="N32" s="14"/>
      <c r="O32" s="14"/>
      <c r="P32" s="14"/>
      <c r="Q32" s="14"/>
      <c r="R32" s="14"/>
    </row>
    <row r="33" spans="1:18" x14ac:dyDescent="0.2">
      <c r="A33" s="159" t="s">
        <v>2716</v>
      </c>
      <c r="B33" s="160" t="s">
        <v>2717</v>
      </c>
      <c r="C33" s="160" t="s">
        <v>951</v>
      </c>
      <c r="D33" s="160" t="s">
        <v>2678</v>
      </c>
      <c r="E33" s="160" t="s">
        <v>2665</v>
      </c>
      <c r="F33" s="160" t="s">
        <v>255</v>
      </c>
      <c r="G33" s="162">
        <v>9289.4921349701181</v>
      </c>
      <c r="H33" s="196">
        <v>23280</v>
      </c>
      <c r="I33" s="164">
        <v>0</v>
      </c>
      <c r="J33" s="164">
        <v>2162.5937690210435</v>
      </c>
      <c r="K33" s="165">
        <v>9.7402004294416741E-3</v>
      </c>
      <c r="L33" s="195">
        <v>3.8205528450391621E-4</v>
      </c>
      <c r="M33" s="195">
        <v>3.9544680772836466E-5</v>
      </c>
      <c r="N33" s="14"/>
      <c r="O33" s="14"/>
      <c r="P33" s="14"/>
      <c r="Q33" s="14"/>
      <c r="R33" s="14"/>
    </row>
    <row r="34" spans="1:18" x14ac:dyDescent="0.2">
      <c r="A34" s="159" t="s">
        <v>2662</v>
      </c>
      <c r="B34" s="160" t="s">
        <v>2663</v>
      </c>
      <c r="C34" s="160" t="s">
        <v>951</v>
      </c>
      <c r="D34" s="160" t="s">
        <v>2664</v>
      </c>
      <c r="E34" s="160" t="s">
        <v>2665</v>
      </c>
      <c r="F34" s="160" t="s">
        <v>255</v>
      </c>
      <c r="G34" s="162">
        <v>220855.77421169961</v>
      </c>
      <c r="H34" s="196">
        <v>1794.0000000000002</v>
      </c>
      <c r="I34" s="164">
        <v>0</v>
      </c>
      <c r="J34" s="164">
        <v>3962.152589357891</v>
      </c>
      <c r="K34" s="165">
        <v>1.3908687199460374E-3</v>
      </c>
      <c r="L34" s="195">
        <v>6.9997488962538824E-4</v>
      </c>
      <c r="M34" s="195">
        <v>7.2450989901053664E-5</v>
      </c>
      <c r="N34" s="14"/>
      <c r="O34" s="14"/>
      <c r="P34" s="14"/>
      <c r="Q34" s="14"/>
      <c r="R34" s="14"/>
    </row>
    <row r="35" spans="1:18" x14ac:dyDescent="0.2">
      <c r="A35" s="159" t="s">
        <v>2666</v>
      </c>
      <c r="B35" s="160" t="s">
        <v>2667</v>
      </c>
      <c r="C35" s="160" t="s">
        <v>951</v>
      </c>
      <c r="D35" s="160" t="s">
        <v>2664</v>
      </c>
      <c r="E35" s="160" t="s">
        <v>2665</v>
      </c>
      <c r="F35" s="160" t="s">
        <v>255</v>
      </c>
      <c r="G35" s="162">
        <v>5000863.6129091419</v>
      </c>
      <c r="H35" s="196">
        <v>3014</v>
      </c>
      <c r="I35" s="164">
        <v>0</v>
      </c>
      <c r="J35" s="164">
        <v>150726.02929153221</v>
      </c>
      <c r="K35" s="165">
        <v>3.2639757190324026E-2</v>
      </c>
      <c r="L35" s="195">
        <v>2.6628059706835121E-2</v>
      </c>
      <c r="M35" s="195">
        <v>2.7561407037573131E-3</v>
      </c>
      <c r="N35" s="14"/>
      <c r="O35" s="14"/>
      <c r="P35" s="14"/>
      <c r="Q35" s="14"/>
      <c r="R35" s="14"/>
    </row>
    <row r="36" spans="1:18" x14ac:dyDescent="0.2">
      <c r="A36" s="159" t="s">
        <v>2668</v>
      </c>
      <c r="B36" s="160" t="s">
        <v>2669</v>
      </c>
      <c r="C36" s="160" t="s">
        <v>951</v>
      </c>
      <c r="D36" s="160" t="s">
        <v>2664</v>
      </c>
      <c r="E36" s="160" t="s">
        <v>2665</v>
      </c>
      <c r="F36" s="160" t="s">
        <v>255</v>
      </c>
      <c r="G36" s="162">
        <v>1298044.4960486507</v>
      </c>
      <c r="H36" s="196">
        <v>1767.0000000000002</v>
      </c>
      <c r="I36" s="164">
        <v>0</v>
      </c>
      <c r="J36" s="164">
        <v>22936.446244345418</v>
      </c>
      <c r="K36" s="165">
        <v>2.183201049085744E-2</v>
      </c>
      <c r="L36" s="195">
        <v>4.0520742364660439E-3</v>
      </c>
      <c r="M36" s="195">
        <v>4.1941045876893836E-4</v>
      </c>
      <c r="N36" s="14"/>
      <c r="O36" s="14"/>
      <c r="P36" s="14"/>
      <c r="Q36" s="14"/>
      <c r="R36" s="14"/>
    </row>
    <row r="37" spans="1:18" x14ac:dyDescent="0.2">
      <c r="A37" s="159" t="s">
        <v>2670</v>
      </c>
      <c r="B37" s="160" t="s">
        <v>2671</v>
      </c>
      <c r="C37" s="160" t="s">
        <v>951</v>
      </c>
      <c r="D37" s="160" t="s">
        <v>2664</v>
      </c>
      <c r="E37" s="160" t="s">
        <v>2665</v>
      </c>
      <c r="F37" s="160" t="s">
        <v>255</v>
      </c>
      <c r="G37" s="162">
        <v>13092.050239483204</v>
      </c>
      <c r="H37" s="196">
        <v>2743</v>
      </c>
      <c r="I37" s="164">
        <v>0</v>
      </c>
      <c r="J37" s="164">
        <v>359.11493806902428</v>
      </c>
      <c r="K37" s="165">
        <v>3.4282640694540808E-3</v>
      </c>
      <c r="L37" s="195">
        <v>6.3443149517477523E-5</v>
      </c>
      <c r="M37" s="195">
        <v>6.5666912529416044E-6</v>
      </c>
      <c r="N37" s="14"/>
      <c r="O37" s="14"/>
      <c r="P37" s="14"/>
      <c r="Q37" s="14"/>
      <c r="R37" s="14"/>
    </row>
    <row r="38" spans="1:18" x14ac:dyDescent="0.2">
      <c r="A38" s="159" t="s">
        <v>2672</v>
      </c>
      <c r="B38" s="160" t="s">
        <v>2673</v>
      </c>
      <c r="C38" s="160" t="s">
        <v>951</v>
      </c>
      <c r="D38" s="160" t="s">
        <v>2664</v>
      </c>
      <c r="E38" s="160" t="s">
        <v>2665</v>
      </c>
      <c r="F38" s="160" t="s">
        <v>255</v>
      </c>
      <c r="G38" s="162">
        <v>543755.87748354371</v>
      </c>
      <c r="H38" s="196">
        <v>1140</v>
      </c>
      <c r="I38" s="164">
        <v>0</v>
      </c>
      <c r="J38" s="164">
        <v>6198.8170033123979</v>
      </c>
      <c r="K38" s="165">
        <v>0.1419421648337405</v>
      </c>
      <c r="L38" s="195">
        <v>1.0951158870952922E-3</v>
      </c>
      <c r="M38" s="195">
        <v>1.1335010905732164E-4</v>
      </c>
      <c r="N38" s="14"/>
      <c r="O38" s="14"/>
      <c r="P38" s="14"/>
      <c r="Q38" s="14"/>
      <c r="R38" s="14"/>
    </row>
    <row r="39" spans="1:18" x14ac:dyDescent="0.2">
      <c r="A39" s="159" t="s">
        <v>2674</v>
      </c>
      <c r="B39" s="160" t="s">
        <v>2675</v>
      </c>
      <c r="C39" s="160" t="s">
        <v>951</v>
      </c>
      <c r="D39" s="160" t="s">
        <v>2664</v>
      </c>
      <c r="E39" s="160" t="s">
        <v>2665</v>
      </c>
      <c r="F39" s="160" t="s">
        <v>255</v>
      </c>
      <c r="G39" s="162">
        <v>493282.72060613206</v>
      </c>
      <c r="H39" s="196">
        <v>510.70000000000005</v>
      </c>
      <c r="I39" s="164">
        <v>0</v>
      </c>
      <c r="J39" s="164">
        <v>2519.1948614311682</v>
      </c>
      <c r="K39" s="165">
        <v>4.9081856599555142E-2</v>
      </c>
      <c r="L39" s="195">
        <v>4.450543247151672E-4</v>
      </c>
      <c r="M39" s="195">
        <v>4.606540443560122E-5</v>
      </c>
      <c r="N39" s="14"/>
      <c r="O39" s="14"/>
      <c r="P39" s="14"/>
      <c r="Q39" s="14"/>
      <c r="R39" s="14"/>
    </row>
    <row r="40" spans="1:18" x14ac:dyDescent="0.2">
      <c r="A40" s="159" t="s">
        <v>2711</v>
      </c>
      <c r="B40" s="160" t="s">
        <v>2712</v>
      </c>
      <c r="C40" s="160" t="s">
        <v>951</v>
      </c>
      <c r="D40" s="160" t="s">
        <v>2664</v>
      </c>
      <c r="E40" s="160" t="s">
        <v>2665</v>
      </c>
      <c r="F40" s="160" t="s">
        <v>255</v>
      </c>
      <c r="G40" s="162">
        <v>845908</v>
      </c>
      <c r="H40" s="196">
        <v>1791</v>
      </c>
      <c r="I40" s="164">
        <v>0</v>
      </c>
      <c r="J40" s="164">
        <v>15150.21228</v>
      </c>
      <c r="K40" s="165">
        <v>5.0392409529681048E-2</v>
      </c>
      <c r="L40" s="195">
        <v>2.6765168502035953E-3</v>
      </c>
      <c r="M40" s="195">
        <v>2.7703321670278851E-4</v>
      </c>
      <c r="N40" s="14"/>
      <c r="O40" s="14"/>
      <c r="P40" s="14"/>
      <c r="Q40" s="14"/>
      <c r="R40" s="14"/>
    </row>
    <row r="41" spans="1:18" s="92" customFormat="1" x14ac:dyDescent="0.2">
      <c r="A41" s="72" t="s">
        <v>2724</v>
      </c>
      <c r="B41" s="106" t="s">
        <v>247</v>
      </c>
      <c r="C41" s="106" t="s">
        <v>247</v>
      </c>
      <c r="D41" s="106" t="s">
        <v>247</v>
      </c>
      <c r="E41" s="106" t="s">
        <v>247</v>
      </c>
      <c r="F41" s="106" t="s">
        <v>247</v>
      </c>
      <c r="G41" s="110" t="s">
        <v>247</v>
      </c>
      <c r="H41" s="96" t="s">
        <v>247</v>
      </c>
      <c r="I41" s="99" t="s">
        <v>247</v>
      </c>
      <c r="J41" s="99">
        <v>23615.16213812519</v>
      </c>
      <c r="K41" s="112" t="s">
        <v>247</v>
      </c>
      <c r="L41" s="95">
        <v>4.1719797858160461E-3</v>
      </c>
      <c r="M41" s="95">
        <v>4.3182129789159115E-4</v>
      </c>
    </row>
    <row r="42" spans="1:18" x14ac:dyDescent="0.2">
      <c r="A42" s="159" t="s">
        <v>2733</v>
      </c>
      <c r="B42" s="160" t="s">
        <v>2734</v>
      </c>
      <c r="C42" s="160" t="s">
        <v>951</v>
      </c>
      <c r="D42" s="160" t="s">
        <v>2698</v>
      </c>
      <c r="E42" s="160" t="s">
        <v>2665</v>
      </c>
      <c r="F42" s="160" t="s">
        <v>255</v>
      </c>
      <c r="G42" s="162">
        <v>62627.540668940906</v>
      </c>
      <c r="H42" s="196">
        <v>1537</v>
      </c>
      <c r="I42" s="164">
        <v>0</v>
      </c>
      <c r="J42" s="164">
        <v>962.58530008162177</v>
      </c>
      <c r="K42" s="165">
        <v>1.2280077281237639E-3</v>
      </c>
      <c r="L42" s="195">
        <v>1.7005542416246227E-4</v>
      </c>
      <c r="M42" s="195">
        <v>1.7601608287988332E-5</v>
      </c>
      <c r="N42" s="14"/>
      <c r="O42" s="14"/>
      <c r="P42" s="14"/>
      <c r="Q42" s="14"/>
      <c r="R42" s="14"/>
    </row>
    <row r="43" spans="1:18" x14ac:dyDescent="0.2">
      <c r="A43" s="159" t="s">
        <v>2737</v>
      </c>
      <c r="B43" s="160" t="s">
        <v>2738</v>
      </c>
      <c r="C43" s="160" t="s">
        <v>951</v>
      </c>
      <c r="D43" s="160" t="s">
        <v>2715</v>
      </c>
      <c r="E43" s="160" t="s">
        <v>2665</v>
      </c>
      <c r="F43" s="160" t="s">
        <v>255</v>
      </c>
      <c r="G43" s="162">
        <v>18089.234509255824</v>
      </c>
      <c r="H43" s="196">
        <v>5650</v>
      </c>
      <c r="I43" s="164">
        <v>0</v>
      </c>
      <c r="J43" s="164">
        <v>1022.0417497729541</v>
      </c>
      <c r="K43" s="165">
        <v>7.040568119369427E-4</v>
      </c>
      <c r="L43" s="195">
        <v>1.8055931589091093E-4</v>
      </c>
      <c r="M43" s="195">
        <v>1.868881493613949E-5</v>
      </c>
      <c r="N43" s="14"/>
      <c r="O43" s="14"/>
      <c r="P43" s="14"/>
      <c r="Q43" s="14"/>
      <c r="R43" s="14"/>
    </row>
    <row r="44" spans="1:18" x14ac:dyDescent="0.2">
      <c r="A44" s="159" t="s">
        <v>2731</v>
      </c>
      <c r="B44" s="160" t="s">
        <v>2732</v>
      </c>
      <c r="C44" s="160" t="s">
        <v>951</v>
      </c>
      <c r="D44" s="160" t="s">
        <v>2689</v>
      </c>
      <c r="E44" s="160" t="s">
        <v>2665</v>
      </c>
      <c r="F44" s="160" t="s">
        <v>255</v>
      </c>
      <c r="G44" s="162">
        <v>2247.0600622691363</v>
      </c>
      <c r="H44" s="196">
        <v>13130.000000000002</v>
      </c>
      <c r="I44" s="164">
        <v>0</v>
      </c>
      <c r="J44" s="164">
        <v>295.03898617593757</v>
      </c>
      <c r="K44" s="165">
        <v>3.757922134103455E-4</v>
      </c>
      <c r="L44" s="195">
        <v>5.212315203063825E-5</v>
      </c>
      <c r="M44" s="195">
        <v>5.3950134745603398E-6</v>
      </c>
      <c r="N44" s="14"/>
      <c r="O44" s="14"/>
      <c r="P44" s="14"/>
      <c r="Q44" s="14"/>
      <c r="R44" s="14"/>
    </row>
    <row r="45" spans="1:18" x14ac:dyDescent="0.2">
      <c r="A45" s="159" t="s">
        <v>2729</v>
      </c>
      <c r="B45" s="160" t="s">
        <v>2730</v>
      </c>
      <c r="C45" s="160" t="s">
        <v>951</v>
      </c>
      <c r="D45" s="160" t="s">
        <v>2678</v>
      </c>
      <c r="E45" s="160" t="s">
        <v>2665</v>
      </c>
      <c r="F45" s="160" t="s">
        <v>255</v>
      </c>
      <c r="G45" s="162">
        <v>45615.366441473969</v>
      </c>
      <c r="H45" s="196">
        <v>14600</v>
      </c>
      <c r="I45" s="164">
        <v>0</v>
      </c>
      <c r="J45" s="164">
        <v>6659.8435004551993</v>
      </c>
      <c r="K45" s="165">
        <v>3.4812043902335021E-3</v>
      </c>
      <c r="L45" s="195">
        <v>1.1765632731244632E-3</v>
      </c>
      <c r="M45" s="195">
        <v>1.2178033109832193E-4</v>
      </c>
      <c r="N45" s="14"/>
      <c r="O45" s="14"/>
      <c r="P45" s="14"/>
      <c r="Q45" s="14"/>
      <c r="R45" s="14"/>
    </row>
    <row r="46" spans="1:18" x14ac:dyDescent="0.2">
      <c r="A46" s="159" t="s">
        <v>2735</v>
      </c>
      <c r="B46" s="160" t="s">
        <v>2736</v>
      </c>
      <c r="C46" s="160" t="s">
        <v>951</v>
      </c>
      <c r="D46" s="160" t="s">
        <v>2678</v>
      </c>
      <c r="E46" s="160" t="s">
        <v>2665</v>
      </c>
      <c r="F46" s="160" t="s">
        <v>255</v>
      </c>
      <c r="G46" s="162">
        <v>173565</v>
      </c>
      <c r="H46" s="196">
        <v>3804</v>
      </c>
      <c r="I46" s="164">
        <v>0</v>
      </c>
      <c r="J46" s="164">
        <v>6602.4125999999997</v>
      </c>
      <c r="K46" s="165">
        <v>5.9226811405780691E-3</v>
      </c>
      <c r="L46" s="195">
        <v>1.1664172256665257E-3</v>
      </c>
      <c r="M46" s="195">
        <v>1.2073016316686364E-4</v>
      </c>
      <c r="N46" s="14"/>
      <c r="O46" s="14"/>
      <c r="P46" s="14"/>
      <c r="Q46" s="14"/>
      <c r="R46" s="14"/>
    </row>
    <row r="47" spans="1:18" x14ac:dyDescent="0.2">
      <c r="A47" s="159" t="s">
        <v>2725</v>
      </c>
      <c r="B47" s="160" t="s">
        <v>2726</v>
      </c>
      <c r="C47" s="160" t="s">
        <v>951</v>
      </c>
      <c r="D47" s="160" t="s">
        <v>2664</v>
      </c>
      <c r="E47" s="160" t="s">
        <v>2665</v>
      </c>
      <c r="F47" s="160" t="s">
        <v>255</v>
      </c>
      <c r="G47" s="162">
        <v>190564</v>
      </c>
      <c r="H47" s="196">
        <v>3503</v>
      </c>
      <c r="I47" s="164">
        <v>0</v>
      </c>
      <c r="J47" s="164">
        <v>6675.4569199999996</v>
      </c>
      <c r="K47" s="165">
        <v>7.7290198282754597E-3</v>
      </c>
      <c r="L47" s="195">
        <v>1.179321622626676E-3</v>
      </c>
      <c r="M47" s="195">
        <v>1.2206583441406993E-4</v>
      </c>
      <c r="N47" s="14"/>
      <c r="O47" s="14"/>
      <c r="P47" s="14"/>
      <c r="Q47" s="14"/>
      <c r="R47" s="14"/>
    </row>
    <row r="48" spans="1:18" x14ac:dyDescent="0.2">
      <c r="A48" s="159" t="s">
        <v>2727</v>
      </c>
      <c r="B48" s="160" t="s">
        <v>2728</v>
      </c>
      <c r="C48" s="160" t="s">
        <v>951</v>
      </c>
      <c r="D48" s="160" t="s">
        <v>2664</v>
      </c>
      <c r="E48" s="160" t="s">
        <v>2665</v>
      </c>
      <c r="F48" s="160" t="s">
        <v>255</v>
      </c>
      <c r="G48" s="162">
        <v>8942.9499349934376</v>
      </c>
      <c r="H48" s="196">
        <v>15630.000000000002</v>
      </c>
      <c r="I48" s="164">
        <v>0</v>
      </c>
      <c r="J48" s="164">
        <v>1397.7830748394745</v>
      </c>
      <c r="K48" s="165">
        <v>8.9756518248521044E-4</v>
      </c>
      <c r="L48" s="195">
        <v>2.4693977111304516E-4</v>
      </c>
      <c r="M48" s="195">
        <v>2.5559532389304195E-5</v>
      </c>
      <c r="N48" s="14"/>
      <c r="O48" s="14"/>
      <c r="P48" s="14"/>
      <c r="Q48" s="14"/>
      <c r="R48" s="14"/>
    </row>
    <row r="49" spans="1:18" s="92" customFormat="1" x14ac:dyDescent="0.2">
      <c r="A49" s="72" t="s">
        <v>2739</v>
      </c>
      <c r="B49" s="106" t="s">
        <v>247</v>
      </c>
      <c r="C49" s="106" t="s">
        <v>247</v>
      </c>
      <c r="D49" s="106" t="s">
        <v>247</v>
      </c>
      <c r="E49" s="106" t="s">
        <v>247</v>
      </c>
      <c r="F49" s="106" t="s">
        <v>247</v>
      </c>
      <c r="G49" s="110" t="s">
        <v>247</v>
      </c>
      <c r="H49" s="96" t="s">
        <v>247</v>
      </c>
      <c r="I49" s="99" t="s">
        <v>247</v>
      </c>
      <c r="J49" s="99">
        <v>495398.32082099142</v>
      </c>
      <c r="K49" s="112" t="s">
        <v>247</v>
      </c>
      <c r="L49" s="95">
        <v>8.7519694690373684E-2</v>
      </c>
      <c r="M49" s="95">
        <v>9.0587371206259596E-3</v>
      </c>
    </row>
    <row r="50" spans="1:18" x14ac:dyDescent="0.2">
      <c r="A50" s="159" t="s">
        <v>2763</v>
      </c>
      <c r="B50" s="160" t="s">
        <v>2764</v>
      </c>
      <c r="C50" s="160" t="s">
        <v>951</v>
      </c>
      <c r="D50" s="160" t="s">
        <v>2698</v>
      </c>
      <c r="E50" s="160" t="s">
        <v>2742</v>
      </c>
      <c r="F50" s="160" t="s">
        <v>255</v>
      </c>
      <c r="G50" s="162">
        <v>7356441.8626978071</v>
      </c>
      <c r="H50" s="196">
        <v>346.6</v>
      </c>
      <c r="I50" s="164">
        <v>0</v>
      </c>
      <c r="J50" s="164">
        <v>25497.427493923144</v>
      </c>
      <c r="K50" s="165">
        <v>5.8033552901966087E-2</v>
      </c>
      <c r="L50" s="195">
        <v>4.5045107661243755E-3</v>
      </c>
      <c r="M50" s="195">
        <v>4.662399592652868E-4</v>
      </c>
      <c r="N50" s="14"/>
      <c r="O50" s="14"/>
      <c r="P50" s="14"/>
      <c r="Q50" s="14"/>
      <c r="R50" s="14"/>
    </row>
    <row r="51" spans="1:18" x14ac:dyDescent="0.2">
      <c r="A51" s="159" t="s">
        <v>2765</v>
      </c>
      <c r="B51" s="160" t="s">
        <v>2766</v>
      </c>
      <c r="C51" s="160" t="s">
        <v>951</v>
      </c>
      <c r="D51" s="160" t="s">
        <v>2698</v>
      </c>
      <c r="E51" s="160" t="s">
        <v>2742</v>
      </c>
      <c r="F51" s="160" t="s">
        <v>255</v>
      </c>
      <c r="G51" s="162">
        <v>7414882.5994836204</v>
      </c>
      <c r="H51" s="196">
        <v>335.31</v>
      </c>
      <c r="I51" s="164">
        <v>0</v>
      </c>
      <c r="J51" s="164">
        <v>24862.842839726462</v>
      </c>
      <c r="K51" s="165">
        <v>3.9046321748152521E-2</v>
      </c>
      <c r="L51" s="195">
        <v>4.3924016756081838E-3</v>
      </c>
      <c r="M51" s="195">
        <v>4.5463609360497454E-4</v>
      </c>
      <c r="N51" s="14"/>
      <c r="O51" s="14"/>
      <c r="P51" s="14"/>
      <c r="Q51" s="14"/>
      <c r="R51" s="14"/>
    </row>
    <row r="52" spans="1:18" x14ac:dyDescent="0.2">
      <c r="A52" s="159" t="s">
        <v>2767</v>
      </c>
      <c r="B52" s="160" t="s">
        <v>2768</v>
      </c>
      <c r="C52" s="160" t="s">
        <v>951</v>
      </c>
      <c r="D52" s="160" t="s">
        <v>2698</v>
      </c>
      <c r="E52" s="160" t="s">
        <v>2742</v>
      </c>
      <c r="F52" s="160" t="s">
        <v>255</v>
      </c>
      <c r="G52" s="162">
        <v>3417691.1828560652</v>
      </c>
      <c r="H52" s="196">
        <v>344.94</v>
      </c>
      <c r="I52" s="164">
        <v>0</v>
      </c>
      <c r="J52" s="164">
        <v>11788.983963300021</v>
      </c>
      <c r="K52" s="165">
        <v>5.0224135284011415E-2</v>
      </c>
      <c r="L52" s="195">
        <v>2.0827044295746639E-3</v>
      </c>
      <c r="M52" s="195">
        <v>2.1557058664597095E-4</v>
      </c>
      <c r="N52" s="14"/>
      <c r="O52" s="14"/>
      <c r="P52" s="14"/>
      <c r="Q52" s="14"/>
      <c r="R52" s="14"/>
    </row>
    <row r="53" spans="1:18" x14ac:dyDescent="0.2">
      <c r="A53" s="159" t="s">
        <v>2777</v>
      </c>
      <c r="B53" s="160" t="s">
        <v>2778</v>
      </c>
      <c r="C53" s="160" t="s">
        <v>951</v>
      </c>
      <c r="D53" s="160" t="s">
        <v>2698</v>
      </c>
      <c r="E53" s="160" t="s">
        <v>2742</v>
      </c>
      <c r="F53" s="160" t="s">
        <v>255</v>
      </c>
      <c r="G53" s="162">
        <v>5705622</v>
      </c>
      <c r="H53" s="196">
        <v>345.11</v>
      </c>
      <c r="I53" s="164">
        <v>0</v>
      </c>
      <c r="J53" s="164">
        <v>19690.672070000001</v>
      </c>
      <c r="K53" s="165">
        <v>5.3495228281727536E-2</v>
      </c>
      <c r="L53" s="195">
        <v>3.4786585569339832E-3</v>
      </c>
      <c r="M53" s="195">
        <v>3.6005899599129943E-4</v>
      </c>
      <c r="N53" s="14"/>
      <c r="O53" s="14"/>
      <c r="P53" s="14"/>
      <c r="Q53" s="14"/>
      <c r="R53" s="14"/>
    </row>
    <row r="54" spans="1:18" x14ac:dyDescent="0.2">
      <c r="A54" s="159" t="s">
        <v>2797</v>
      </c>
      <c r="B54" s="160" t="s">
        <v>2798</v>
      </c>
      <c r="C54" s="160" t="s">
        <v>951</v>
      </c>
      <c r="D54" s="160" t="s">
        <v>2698</v>
      </c>
      <c r="E54" s="160" t="s">
        <v>2742</v>
      </c>
      <c r="F54" s="160" t="s">
        <v>255</v>
      </c>
      <c r="G54" s="162">
        <v>1861506.8152801739</v>
      </c>
      <c r="H54" s="196">
        <v>362.64</v>
      </c>
      <c r="I54" s="164">
        <v>0</v>
      </c>
      <c r="J54" s="164">
        <v>6750.5683137800916</v>
      </c>
      <c r="K54" s="165">
        <v>1.0502930048796405E-2</v>
      </c>
      <c r="L54" s="195">
        <v>1.1925911998034978E-3</v>
      </c>
      <c r="M54" s="195">
        <v>1.2343930368600867E-4</v>
      </c>
      <c r="N54" s="14"/>
      <c r="O54" s="14"/>
      <c r="P54" s="14"/>
      <c r="Q54" s="14"/>
      <c r="R54" s="14"/>
    </row>
    <row r="55" spans="1:18" x14ac:dyDescent="0.2">
      <c r="A55" s="159" t="s">
        <v>2805</v>
      </c>
      <c r="B55" s="160" t="s">
        <v>2806</v>
      </c>
      <c r="C55" s="160" t="s">
        <v>951</v>
      </c>
      <c r="D55" s="160" t="s">
        <v>2698</v>
      </c>
      <c r="E55" s="160" t="s">
        <v>2742</v>
      </c>
      <c r="F55" s="160" t="s">
        <v>255</v>
      </c>
      <c r="G55" s="162">
        <v>1094907</v>
      </c>
      <c r="H55" s="196">
        <v>362.54</v>
      </c>
      <c r="I55" s="164">
        <v>0</v>
      </c>
      <c r="J55" s="164">
        <v>3969.4758199999997</v>
      </c>
      <c r="K55" s="165">
        <v>4.3061595779620897E-2</v>
      </c>
      <c r="L55" s="195">
        <v>7.0126865038921645E-4</v>
      </c>
      <c r="M55" s="195">
        <v>7.2584900773320322E-5</v>
      </c>
      <c r="N55" s="14"/>
      <c r="O55" s="14"/>
      <c r="P55" s="14"/>
      <c r="Q55" s="14"/>
      <c r="R55" s="14"/>
    </row>
    <row r="56" spans="1:18" x14ac:dyDescent="0.2">
      <c r="A56" s="159" t="s">
        <v>2781</v>
      </c>
      <c r="B56" s="160" t="s">
        <v>2782</v>
      </c>
      <c r="C56" s="160" t="s">
        <v>951</v>
      </c>
      <c r="D56" s="160" t="s">
        <v>2715</v>
      </c>
      <c r="E56" s="160" t="s">
        <v>2742</v>
      </c>
      <c r="F56" s="160" t="s">
        <v>255</v>
      </c>
      <c r="G56" s="162">
        <v>2780076.2269729944</v>
      </c>
      <c r="H56" s="196">
        <v>351.09</v>
      </c>
      <c r="I56" s="164">
        <v>0</v>
      </c>
      <c r="J56" s="164">
        <v>9760.5696198816258</v>
      </c>
      <c r="K56" s="165">
        <v>5.9720274188732936E-2</v>
      </c>
      <c r="L56" s="195">
        <v>1.7243539940153547E-3</v>
      </c>
      <c r="M56" s="195">
        <v>1.7847947927547591E-4</v>
      </c>
      <c r="N56" s="14"/>
      <c r="O56" s="14"/>
      <c r="P56" s="14"/>
      <c r="Q56" s="14"/>
      <c r="R56" s="14"/>
    </row>
    <row r="57" spans="1:18" x14ac:dyDescent="0.2">
      <c r="A57" s="159" t="s">
        <v>2787</v>
      </c>
      <c r="B57" s="160" t="s">
        <v>2788</v>
      </c>
      <c r="C57" s="160" t="s">
        <v>951</v>
      </c>
      <c r="D57" s="160" t="s">
        <v>2715</v>
      </c>
      <c r="E57" s="160" t="s">
        <v>2742</v>
      </c>
      <c r="F57" s="160" t="s">
        <v>255</v>
      </c>
      <c r="G57" s="162">
        <v>356699</v>
      </c>
      <c r="H57" s="196">
        <v>327.55</v>
      </c>
      <c r="I57" s="164">
        <v>0</v>
      </c>
      <c r="J57" s="164">
        <v>1168.3675700000001</v>
      </c>
      <c r="K57" s="165">
        <v>8.14927763887692E-3</v>
      </c>
      <c r="L57" s="195">
        <v>2.064100113280016E-4</v>
      </c>
      <c r="M57" s="195">
        <v>2.1364494452372151E-5</v>
      </c>
      <c r="N57" s="14"/>
      <c r="O57" s="14"/>
      <c r="P57" s="14"/>
      <c r="Q57" s="14"/>
      <c r="R57" s="14"/>
    </row>
    <row r="58" spans="1:18" x14ac:dyDescent="0.2">
      <c r="A58" s="159" t="s">
        <v>2807</v>
      </c>
      <c r="B58" s="160" t="s">
        <v>2808</v>
      </c>
      <c r="C58" s="160" t="s">
        <v>951</v>
      </c>
      <c r="D58" s="160" t="s">
        <v>2715</v>
      </c>
      <c r="E58" s="160" t="s">
        <v>2742</v>
      </c>
      <c r="F58" s="160" t="s">
        <v>255</v>
      </c>
      <c r="G58" s="162">
        <v>721790.46498387016</v>
      </c>
      <c r="H58" s="196">
        <v>421.19</v>
      </c>
      <c r="I58" s="164">
        <v>0</v>
      </c>
      <c r="J58" s="164">
        <v>3040.1092563697484</v>
      </c>
      <c r="K58" s="165">
        <v>4.6033759147225527E-3</v>
      </c>
      <c r="L58" s="195">
        <v>5.3708182438309403E-4</v>
      </c>
      <c r="M58" s="195">
        <v>5.5590722483265015E-5</v>
      </c>
      <c r="N58" s="14"/>
      <c r="O58" s="14"/>
      <c r="P58" s="14"/>
      <c r="Q58" s="14"/>
      <c r="R58" s="14"/>
    </row>
    <row r="59" spans="1:18" x14ac:dyDescent="0.2">
      <c r="A59" s="159" t="s">
        <v>2813</v>
      </c>
      <c r="B59" s="160" t="s">
        <v>2814</v>
      </c>
      <c r="C59" s="160" t="s">
        <v>951</v>
      </c>
      <c r="D59" s="160" t="s">
        <v>2715</v>
      </c>
      <c r="E59" s="160" t="s">
        <v>2742</v>
      </c>
      <c r="F59" s="160" t="s">
        <v>255</v>
      </c>
      <c r="G59" s="162">
        <v>190336</v>
      </c>
      <c r="H59" s="196">
        <v>372.08</v>
      </c>
      <c r="I59" s="164">
        <v>0</v>
      </c>
      <c r="J59" s="164">
        <v>708.20218</v>
      </c>
      <c r="K59" s="165">
        <v>8.2726170144195778E-3</v>
      </c>
      <c r="L59" s="195">
        <v>1.251147530535407E-4</v>
      </c>
      <c r="M59" s="195">
        <v>1.2950018413955004E-5</v>
      </c>
      <c r="N59" s="14"/>
      <c r="O59" s="14"/>
      <c r="P59" s="14"/>
      <c r="Q59" s="14"/>
      <c r="R59" s="14"/>
    </row>
    <row r="60" spans="1:18" x14ac:dyDescent="0.2">
      <c r="A60" s="159" t="s">
        <v>2755</v>
      </c>
      <c r="B60" s="160" t="s">
        <v>2756</v>
      </c>
      <c r="C60" s="160" t="s">
        <v>951</v>
      </c>
      <c r="D60" s="160" t="s">
        <v>2689</v>
      </c>
      <c r="E60" s="160" t="s">
        <v>2742</v>
      </c>
      <c r="F60" s="160" t="s">
        <v>255</v>
      </c>
      <c r="G60" s="162">
        <v>14240485.587442664</v>
      </c>
      <c r="H60" s="196">
        <v>342.87</v>
      </c>
      <c r="I60" s="164">
        <v>0</v>
      </c>
      <c r="J60" s="164">
        <v>48826.352932123984</v>
      </c>
      <c r="K60" s="165">
        <v>6.700435547545211E-2</v>
      </c>
      <c r="L60" s="195">
        <v>8.6259224584817207E-3</v>
      </c>
      <c r="M60" s="195">
        <v>8.9282720021741742E-4</v>
      </c>
      <c r="N60" s="14"/>
      <c r="O60" s="14"/>
      <c r="P60" s="14"/>
      <c r="Q60" s="14"/>
      <c r="R60" s="14"/>
    </row>
    <row r="61" spans="1:18" x14ac:dyDescent="0.2">
      <c r="A61" s="159" t="s">
        <v>2757</v>
      </c>
      <c r="B61" s="160" t="s">
        <v>2758</v>
      </c>
      <c r="C61" s="160" t="s">
        <v>951</v>
      </c>
      <c r="D61" s="160" t="s">
        <v>2689</v>
      </c>
      <c r="E61" s="160" t="s">
        <v>2742</v>
      </c>
      <c r="F61" s="160" t="s">
        <v>255</v>
      </c>
      <c r="G61" s="162">
        <v>2053881.2963329377</v>
      </c>
      <c r="H61" s="196">
        <v>325.55</v>
      </c>
      <c r="I61" s="164">
        <v>0</v>
      </c>
      <c r="J61" s="164">
        <v>6686.4105585949837</v>
      </c>
      <c r="K61" s="165">
        <v>2.3202695919715129E-2</v>
      </c>
      <c r="L61" s="195">
        <v>1.1812567505132482E-3</v>
      </c>
      <c r="M61" s="195">
        <v>1.2226613007187891E-4</v>
      </c>
      <c r="N61" s="14"/>
      <c r="O61" s="14"/>
      <c r="P61" s="14"/>
      <c r="Q61" s="14"/>
      <c r="R61" s="14"/>
    </row>
    <row r="62" spans="1:18" x14ac:dyDescent="0.2">
      <c r="A62" s="159" t="s">
        <v>2759</v>
      </c>
      <c r="B62" s="160" t="s">
        <v>2760</v>
      </c>
      <c r="C62" s="160" t="s">
        <v>951</v>
      </c>
      <c r="D62" s="160" t="s">
        <v>2689</v>
      </c>
      <c r="E62" s="160" t="s">
        <v>2742</v>
      </c>
      <c r="F62" s="160" t="s">
        <v>255</v>
      </c>
      <c r="G62" s="162">
        <v>12768364.16690257</v>
      </c>
      <c r="H62" s="196">
        <v>336.23</v>
      </c>
      <c r="I62" s="164">
        <v>0</v>
      </c>
      <c r="J62" s="164">
        <v>42931.070834898455</v>
      </c>
      <c r="K62" s="165">
        <v>3.8276553119935948E-2</v>
      </c>
      <c r="L62" s="195">
        <v>7.5844306576864579E-3</v>
      </c>
      <c r="M62" s="195">
        <v>7.8502745902694286E-4</v>
      </c>
      <c r="N62" s="14"/>
      <c r="O62" s="14"/>
      <c r="P62" s="14"/>
      <c r="Q62" s="14"/>
      <c r="R62" s="14"/>
    </row>
    <row r="63" spans="1:18" x14ac:dyDescent="0.2">
      <c r="A63" s="159" t="s">
        <v>2761</v>
      </c>
      <c r="B63" s="160" t="s">
        <v>2762</v>
      </c>
      <c r="C63" s="160" t="s">
        <v>951</v>
      </c>
      <c r="D63" s="160" t="s">
        <v>2689</v>
      </c>
      <c r="E63" s="160" t="s">
        <v>2742</v>
      </c>
      <c r="F63" s="160" t="s">
        <v>255</v>
      </c>
      <c r="G63" s="162">
        <v>461901.99855724187</v>
      </c>
      <c r="H63" s="196">
        <v>3438.7</v>
      </c>
      <c r="I63" s="164">
        <v>0</v>
      </c>
      <c r="J63" s="164">
        <v>15883.424022200421</v>
      </c>
      <c r="K63" s="165">
        <v>0.11382360609988436</v>
      </c>
      <c r="L63" s="195">
        <v>2.8060499251531274E-3</v>
      </c>
      <c r="M63" s="195">
        <v>2.9044055408605307E-4</v>
      </c>
      <c r="N63" s="14"/>
      <c r="O63" s="14"/>
      <c r="P63" s="14"/>
      <c r="Q63" s="14"/>
      <c r="R63" s="14"/>
    </row>
    <row r="64" spans="1:18" x14ac:dyDescent="0.2">
      <c r="A64" s="159" t="s">
        <v>2769</v>
      </c>
      <c r="B64" s="160" t="s">
        <v>2770</v>
      </c>
      <c r="C64" s="160" t="s">
        <v>951</v>
      </c>
      <c r="D64" s="160" t="s">
        <v>2689</v>
      </c>
      <c r="E64" s="160" t="s">
        <v>2742</v>
      </c>
      <c r="F64" s="160" t="s">
        <v>255</v>
      </c>
      <c r="G64" s="162">
        <v>5148289</v>
      </c>
      <c r="H64" s="196">
        <v>335.65</v>
      </c>
      <c r="I64" s="164">
        <v>0</v>
      </c>
      <c r="J64" s="164">
        <v>17280.23201</v>
      </c>
      <c r="K64" s="165">
        <v>4.629939119268639E-2</v>
      </c>
      <c r="L64" s="195">
        <v>3.0528174322183516E-3</v>
      </c>
      <c r="M64" s="195">
        <v>3.1598225626319689E-4</v>
      </c>
      <c r="N64" s="14"/>
      <c r="O64" s="14"/>
      <c r="P64" s="14"/>
      <c r="Q64" s="14"/>
      <c r="R64" s="14"/>
    </row>
    <row r="65" spans="1:18" x14ac:dyDescent="0.2">
      <c r="A65" s="159" t="s">
        <v>2783</v>
      </c>
      <c r="B65" s="160" t="s">
        <v>2784</v>
      </c>
      <c r="C65" s="160" t="s">
        <v>951</v>
      </c>
      <c r="D65" s="160" t="s">
        <v>2689</v>
      </c>
      <c r="E65" s="160" t="s">
        <v>2742</v>
      </c>
      <c r="F65" s="160" t="s">
        <v>255</v>
      </c>
      <c r="G65" s="162">
        <v>20614</v>
      </c>
      <c r="H65" s="196">
        <v>3261.9999999999995</v>
      </c>
      <c r="I65" s="164">
        <v>0</v>
      </c>
      <c r="J65" s="164">
        <v>672.4286800000001</v>
      </c>
      <c r="K65" s="165">
        <v>2.2651129314939043E-3</v>
      </c>
      <c r="L65" s="195">
        <v>1.1879481681956746E-4</v>
      </c>
      <c r="M65" s="195">
        <v>1.229587261094206E-5</v>
      </c>
      <c r="N65" s="14"/>
      <c r="O65" s="14"/>
      <c r="P65" s="14"/>
      <c r="Q65" s="14"/>
      <c r="R65" s="14"/>
    </row>
    <row r="66" spans="1:18" x14ac:dyDescent="0.2">
      <c r="A66" s="159" t="s">
        <v>2785</v>
      </c>
      <c r="B66" s="160" t="s">
        <v>2786</v>
      </c>
      <c r="C66" s="160" t="s">
        <v>951</v>
      </c>
      <c r="D66" s="160" t="s">
        <v>2689</v>
      </c>
      <c r="E66" s="160" t="s">
        <v>2742</v>
      </c>
      <c r="F66" s="160" t="s">
        <v>255</v>
      </c>
      <c r="G66" s="162">
        <v>24682</v>
      </c>
      <c r="H66" s="196">
        <v>3542.6000000000004</v>
      </c>
      <c r="I66" s="164">
        <v>0</v>
      </c>
      <c r="J66" s="164">
        <v>874.38453000000004</v>
      </c>
      <c r="K66" s="165">
        <v>4.3629758316381332E-3</v>
      </c>
      <c r="L66" s="195">
        <v>1.5447340834899188E-4</v>
      </c>
      <c r="M66" s="195">
        <v>1.5988789761106627E-5</v>
      </c>
      <c r="N66" s="14"/>
      <c r="O66" s="14"/>
      <c r="P66" s="14"/>
      <c r="Q66" s="14"/>
      <c r="R66" s="14"/>
    </row>
    <row r="67" spans="1:18" x14ac:dyDescent="0.2">
      <c r="A67" s="159" t="s">
        <v>2795</v>
      </c>
      <c r="B67" s="160" t="s">
        <v>2796</v>
      </c>
      <c r="C67" s="160" t="s">
        <v>951</v>
      </c>
      <c r="D67" s="160" t="s">
        <v>2689</v>
      </c>
      <c r="E67" s="160" t="s">
        <v>2742</v>
      </c>
      <c r="F67" s="160" t="s">
        <v>255</v>
      </c>
      <c r="G67" s="162">
        <v>2409571.5832734825</v>
      </c>
      <c r="H67" s="196">
        <v>360.28</v>
      </c>
      <c r="I67" s="164">
        <v>0</v>
      </c>
      <c r="J67" s="164">
        <v>8681.2045072702931</v>
      </c>
      <c r="K67" s="165">
        <v>1.2387074992128863E-2</v>
      </c>
      <c r="L67" s="195">
        <v>1.5336676288322173E-3</v>
      </c>
      <c r="M67" s="195">
        <v>1.5874246281543424E-4</v>
      </c>
      <c r="N67" s="14"/>
      <c r="O67" s="14"/>
      <c r="P67" s="14"/>
      <c r="Q67" s="14"/>
      <c r="R67" s="14"/>
    </row>
    <row r="68" spans="1:18" x14ac:dyDescent="0.2">
      <c r="A68" s="159" t="s">
        <v>2801</v>
      </c>
      <c r="B68" s="160" t="s">
        <v>2802</v>
      </c>
      <c r="C68" s="160" t="s">
        <v>951</v>
      </c>
      <c r="D68" s="160" t="s">
        <v>2689</v>
      </c>
      <c r="E68" s="160" t="s">
        <v>2742</v>
      </c>
      <c r="F68" s="160" t="s">
        <v>255</v>
      </c>
      <c r="G68" s="162">
        <v>1557698</v>
      </c>
      <c r="H68" s="196">
        <v>359.47</v>
      </c>
      <c r="I68" s="164">
        <v>0</v>
      </c>
      <c r="J68" s="164">
        <v>5599.4569800000008</v>
      </c>
      <c r="K68" s="165">
        <v>8.66178839663624E-2</v>
      </c>
      <c r="L68" s="195">
        <v>9.8922976668417589E-4</v>
      </c>
      <c r="M68" s="195">
        <v>1.0239035270852864E-4</v>
      </c>
      <c r="N68" s="14"/>
      <c r="O68" s="14"/>
      <c r="P68" s="14"/>
      <c r="Q68" s="14"/>
      <c r="R68" s="14"/>
    </row>
    <row r="69" spans="1:18" x14ac:dyDescent="0.2">
      <c r="A69" s="159" t="s">
        <v>2809</v>
      </c>
      <c r="B69" s="160" t="s">
        <v>2810</v>
      </c>
      <c r="C69" s="160" t="s">
        <v>951</v>
      </c>
      <c r="D69" s="160" t="s">
        <v>2689</v>
      </c>
      <c r="E69" s="160" t="s">
        <v>2742</v>
      </c>
      <c r="F69" s="160" t="s">
        <v>255</v>
      </c>
      <c r="G69" s="162">
        <v>4847</v>
      </c>
      <c r="H69" s="196">
        <v>3725.1</v>
      </c>
      <c r="I69" s="164">
        <v>0</v>
      </c>
      <c r="J69" s="164">
        <v>180.55559</v>
      </c>
      <c r="K69" s="165">
        <v>9.8109564113800615E-4</v>
      </c>
      <c r="L69" s="195">
        <v>3.1897908102014514E-5</v>
      </c>
      <c r="M69" s="195">
        <v>3.3015970315743872E-6</v>
      </c>
      <c r="N69" s="14"/>
      <c r="O69" s="14"/>
      <c r="P69" s="14"/>
      <c r="Q69" s="14"/>
      <c r="R69" s="14"/>
    </row>
    <row r="70" spans="1:18" x14ac:dyDescent="0.2">
      <c r="A70" s="159" t="s">
        <v>2811</v>
      </c>
      <c r="B70" s="160" t="s">
        <v>2812</v>
      </c>
      <c r="C70" s="160" t="s">
        <v>951</v>
      </c>
      <c r="D70" s="160" t="s">
        <v>2689</v>
      </c>
      <c r="E70" s="160" t="s">
        <v>2742</v>
      </c>
      <c r="F70" s="160" t="s">
        <v>255</v>
      </c>
      <c r="G70" s="162">
        <v>13728</v>
      </c>
      <c r="H70" s="196">
        <v>3822.5</v>
      </c>
      <c r="I70" s="164">
        <v>0</v>
      </c>
      <c r="J70" s="164">
        <v>524.75280000000009</v>
      </c>
      <c r="K70" s="165">
        <v>3.6655525110156155E-3</v>
      </c>
      <c r="L70" s="195">
        <v>9.2705612662974336E-5</v>
      </c>
      <c r="M70" s="195">
        <v>9.5955062193884363E-6</v>
      </c>
      <c r="N70" s="14"/>
      <c r="O70" s="14"/>
      <c r="P70" s="14"/>
      <c r="Q70" s="14"/>
      <c r="R70" s="14"/>
    </row>
    <row r="71" spans="1:18" x14ac:dyDescent="0.2">
      <c r="A71" s="159" t="s">
        <v>2747</v>
      </c>
      <c r="B71" s="160" t="s">
        <v>2748</v>
      </c>
      <c r="C71" s="160" t="s">
        <v>951</v>
      </c>
      <c r="D71" s="160" t="s">
        <v>2678</v>
      </c>
      <c r="E71" s="160" t="s">
        <v>2742</v>
      </c>
      <c r="F71" s="160" t="s">
        <v>255</v>
      </c>
      <c r="G71" s="162">
        <v>751158.48304000054</v>
      </c>
      <c r="H71" s="196">
        <v>3432.92</v>
      </c>
      <c r="I71" s="164">
        <v>0</v>
      </c>
      <c r="J71" s="164">
        <v>25786.669792768524</v>
      </c>
      <c r="K71" s="165">
        <v>4.0986216206601186E-2</v>
      </c>
      <c r="L71" s="195">
        <v>4.5556098446285932E-3</v>
      </c>
      <c r="M71" s="195">
        <v>4.7152897587935928E-4</v>
      </c>
      <c r="N71" s="14"/>
      <c r="O71" s="14"/>
      <c r="P71" s="14"/>
      <c r="Q71" s="14"/>
      <c r="R71" s="14"/>
    </row>
    <row r="72" spans="1:18" x14ac:dyDescent="0.2">
      <c r="A72" s="159" t="s">
        <v>2749</v>
      </c>
      <c r="B72" s="160" t="s">
        <v>2750</v>
      </c>
      <c r="C72" s="160" t="s">
        <v>951</v>
      </c>
      <c r="D72" s="160" t="s">
        <v>2678</v>
      </c>
      <c r="E72" s="160" t="s">
        <v>2742</v>
      </c>
      <c r="F72" s="160" t="s">
        <v>255</v>
      </c>
      <c r="G72" s="162">
        <v>27015.05345330439</v>
      </c>
      <c r="H72" s="196">
        <v>3228.8</v>
      </c>
      <c r="I72" s="164">
        <v>0</v>
      </c>
      <c r="J72" s="164">
        <v>872.26204590029226</v>
      </c>
      <c r="K72" s="165">
        <v>7.0049213146004385E-3</v>
      </c>
      <c r="L72" s="195">
        <v>1.5409843905138959E-4</v>
      </c>
      <c r="M72" s="195">
        <v>1.5949978516308507E-5</v>
      </c>
      <c r="N72" s="14"/>
      <c r="O72" s="14"/>
      <c r="P72" s="14"/>
      <c r="Q72" s="14"/>
      <c r="R72" s="14"/>
    </row>
    <row r="73" spans="1:18" x14ac:dyDescent="0.2">
      <c r="A73" s="159" t="s">
        <v>2751</v>
      </c>
      <c r="B73" s="160" t="s">
        <v>2752</v>
      </c>
      <c r="C73" s="160" t="s">
        <v>951</v>
      </c>
      <c r="D73" s="160" t="s">
        <v>2678</v>
      </c>
      <c r="E73" s="160" t="s">
        <v>2742</v>
      </c>
      <c r="F73" s="160" t="s">
        <v>255</v>
      </c>
      <c r="G73" s="162">
        <v>1348393.3185829809</v>
      </c>
      <c r="H73" s="196">
        <v>3343.02</v>
      </c>
      <c r="I73" s="164">
        <v>0</v>
      </c>
      <c r="J73" s="164">
        <v>45077.058307796979</v>
      </c>
      <c r="K73" s="165">
        <v>4.6237127156295299E-2</v>
      </c>
      <c r="L73" s="195">
        <v>7.9635521858462417E-3</v>
      </c>
      <c r="M73" s="195">
        <v>8.2426848097656843E-4</v>
      </c>
      <c r="N73" s="14"/>
      <c r="O73" s="14"/>
      <c r="P73" s="14"/>
      <c r="Q73" s="14"/>
      <c r="R73" s="14"/>
    </row>
    <row r="74" spans="1:18" x14ac:dyDescent="0.2">
      <c r="A74" s="159" t="s">
        <v>2753</v>
      </c>
      <c r="B74" s="160" t="s">
        <v>2754</v>
      </c>
      <c r="C74" s="160" t="s">
        <v>951</v>
      </c>
      <c r="D74" s="160" t="s">
        <v>2678</v>
      </c>
      <c r="E74" s="160" t="s">
        <v>2742</v>
      </c>
      <c r="F74" s="160" t="s">
        <v>255</v>
      </c>
      <c r="G74" s="162">
        <v>355379.56470982777</v>
      </c>
      <c r="H74" s="196">
        <v>3433.03</v>
      </c>
      <c r="I74" s="164">
        <v>0</v>
      </c>
      <c r="J74" s="164">
        <v>12200.28706933699</v>
      </c>
      <c r="K74" s="165">
        <v>0.10544683654943744</v>
      </c>
      <c r="L74" s="195">
        <v>2.1553674176241636E-3</v>
      </c>
      <c r="M74" s="195">
        <v>2.2309157845779457E-4</v>
      </c>
      <c r="N74" s="14"/>
      <c r="O74" s="14"/>
      <c r="P74" s="14"/>
      <c r="Q74" s="14"/>
      <c r="R74" s="14"/>
    </row>
    <row r="75" spans="1:18" x14ac:dyDescent="0.2">
      <c r="A75" s="159" t="s">
        <v>2775</v>
      </c>
      <c r="B75" s="160" t="s">
        <v>2776</v>
      </c>
      <c r="C75" s="160" t="s">
        <v>951</v>
      </c>
      <c r="D75" s="160" t="s">
        <v>2678</v>
      </c>
      <c r="E75" s="160" t="s">
        <v>2742</v>
      </c>
      <c r="F75" s="160" t="s">
        <v>255</v>
      </c>
      <c r="G75" s="162">
        <v>17390348</v>
      </c>
      <c r="H75" s="196">
        <v>102.42</v>
      </c>
      <c r="I75" s="164">
        <v>0</v>
      </c>
      <c r="J75" s="164">
        <v>17811.19441</v>
      </c>
      <c r="K75" s="165">
        <v>6.8339728864741725E-2</v>
      </c>
      <c r="L75" s="195">
        <v>3.1466200657498038E-3</v>
      </c>
      <c r="M75" s="195">
        <v>3.256913097669827E-4</v>
      </c>
      <c r="N75" s="14"/>
      <c r="O75" s="14"/>
      <c r="P75" s="14"/>
      <c r="Q75" s="14"/>
      <c r="R75" s="14"/>
    </row>
    <row r="76" spans="1:18" x14ac:dyDescent="0.2">
      <c r="A76" s="159" t="s">
        <v>2779</v>
      </c>
      <c r="B76" s="160" t="s">
        <v>2780</v>
      </c>
      <c r="C76" s="160" t="s">
        <v>951</v>
      </c>
      <c r="D76" s="160" t="s">
        <v>2678</v>
      </c>
      <c r="E76" s="160" t="s">
        <v>2742</v>
      </c>
      <c r="F76" s="160" t="s">
        <v>255</v>
      </c>
      <c r="G76" s="162">
        <v>1012</v>
      </c>
      <c r="H76" s="196">
        <v>3203.6000000000004</v>
      </c>
      <c r="I76" s="164">
        <v>0</v>
      </c>
      <c r="J76" s="164">
        <v>32.420430000000003</v>
      </c>
      <c r="K76" s="165">
        <v>2.0274665623282688E-4</v>
      </c>
      <c r="L76" s="195">
        <v>5.7275651048399802E-6</v>
      </c>
      <c r="M76" s="195">
        <v>5.9283235401554296E-7</v>
      </c>
      <c r="N76" s="14"/>
      <c r="O76" s="14"/>
      <c r="P76" s="14"/>
      <c r="Q76" s="14"/>
      <c r="R76" s="14"/>
    </row>
    <row r="77" spans="1:18" x14ac:dyDescent="0.2">
      <c r="A77" s="159" t="s">
        <v>2789</v>
      </c>
      <c r="B77" s="160" t="s">
        <v>2790</v>
      </c>
      <c r="C77" s="160" t="s">
        <v>951</v>
      </c>
      <c r="D77" s="160" t="s">
        <v>2678</v>
      </c>
      <c r="E77" s="160" t="s">
        <v>2742</v>
      </c>
      <c r="F77" s="160" t="s">
        <v>255</v>
      </c>
      <c r="G77" s="162">
        <v>35642</v>
      </c>
      <c r="H77" s="196">
        <v>3276.7</v>
      </c>
      <c r="I77" s="164">
        <v>0</v>
      </c>
      <c r="J77" s="164">
        <v>1167.88141</v>
      </c>
      <c r="K77" s="165">
        <v>1.2634549157300881E-2</v>
      </c>
      <c r="L77" s="195">
        <v>2.0632412372406265E-4</v>
      </c>
      <c r="M77" s="195">
        <v>2.1355604645012154E-5</v>
      </c>
      <c r="N77" s="14"/>
      <c r="O77" s="14"/>
      <c r="P77" s="14"/>
      <c r="Q77" s="14"/>
      <c r="R77" s="14"/>
    </row>
    <row r="78" spans="1:18" x14ac:dyDescent="0.2">
      <c r="A78" s="159" t="s">
        <v>2793</v>
      </c>
      <c r="B78" s="160" t="s">
        <v>2794</v>
      </c>
      <c r="C78" s="160" t="s">
        <v>951</v>
      </c>
      <c r="D78" s="160" t="s">
        <v>2678</v>
      </c>
      <c r="E78" s="160" t="s">
        <v>2742</v>
      </c>
      <c r="F78" s="160" t="s">
        <v>255</v>
      </c>
      <c r="G78" s="162">
        <v>290759.56719933415</v>
      </c>
      <c r="H78" s="196">
        <v>3616.7000000000003</v>
      </c>
      <c r="I78" s="164">
        <v>0</v>
      </c>
      <c r="J78" s="164">
        <v>10515.90126401849</v>
      </c>
      <c r="K78" s="165">
        <v>1.6948431783878969E-2</v>
      </c>
      <c r="L78" s="195">
        <v>1.857794888153394E-3</v>
      </c>
      <c r="M78" s="195">
        <v>1.9229129598043903E-4</v>
      </c>
      <c r="N78" s="14"/>
      <c r="O78" s="14"/>
      <c r="P78" s="14"/>
      <c r="Q78" s="14"/>
      <c r="R78" s="14"/>
    </row>
    <row r="79" spans="1:18" x14ac:dyDescent="0.2">
      <c r="A79" s="159" t="s">
        <v>2799</v>
      </c>
      <c r="B79" s="160" t="s">
        <v>2800</v>
      </c>
      <c r="C79" s="160" t="s">
        <v>951</v>
      </c>
      <c r="D79" s="160" t="s">
        <v>2678</v>
      </c>
      <c r="E79" s="160" t="s">
        <v>2742</v>
      </c>
      <c r="F79" s="160" t="s">
        <v>255</v>
      </c>
      <c r="G79" s="162">
        <v>108918</v>
      </c>
      <c r="H79" s="196">
        <v>3615.65</v>
      </c>
      <c r="I79" s="164">
        <v>0</v>
      </c>
      <c r="J79" s="164">
        <v>3938.0936599999995</v>
      </c>
      <c r="K79" s="165">
        <v>5.151324106624719E-2</v>
      </c>
      <c r="L79" s="195">
        <v>6.9572451156901859E-4</v>
      </c>
      <c r="M79" s="195">
        <v>7.2011053980205843E-5</v>
      </c>
      <c r="N79" s="14"/>
      <c r="O79" s="14"/>
      <c r="P79" s="14"/>
      <c r="Q79" s="14"/>
      <c r="R79" s="14"/>
    </row>
    <row r="80" spans="1:18" x14ac:dyDescent="0.2">
      <c r="A80" s="159" t="s">
        <v>2740</v>
      </c>
      <c r="B80" s="160" t="s">
        <v>2741</v>
      </c>
      <c r="C80" s="160" t="s">
        <v>951</v>
      </c>
      <c r="D80" s="160" t="s">
        <v>2664</v>
      </c>
      <c r="E80" s="160" t="s">
        <v>2742</v>
      </c>
      <c r="F80" s="160" t="s">
        <v>255</v>
      </c>
      <c r="G80" s="162">
        <v>14612229.165320605</v>
      </c>
      <c r="H80" s="196">
        <v>344.18</v>
      </c>
      <c r="I80" s="164">
        <v>0</v>
      </c>
      <c r="J80" s="164">
        <v>50292.370339616748</v>
      </c>
      <c r="K80" s="165">
        <v>5.33208081950323E-2</v>
      </c>
      <c r="L80" s="195">
        <v>8.8849168686805837E-3</v>
      </c>
      <c r="M80" s="195">
        <v>9.1963444955716093E-4</v>
      </c>
      <c r="N80" s="14"/>
      <c r="O80" s="14"/>
      <c r="P80" s="14"/>
      <c r="Q80" s="14"/>
      <c r="R80" s="14"/>
    </row>
    <row r="81" spans="1:18" x14ac:dyDescent="0.2">
      <c r="A81" s="159" t="s">
        <v>2743</v>
      </c>
      <c r="B81" s="160" t="s">
        <v>2744</v>
      </c>
      <c r="C81" s="160" t="s">
        <v>951</v>
      </c>
      <c r="D81" s="160" t="s">
        <v>2664</v>
      </c>
      <c r="E81" s="160" t="s">
        <v>2742</v>
      </c>
      <c r="F81" s="160" t="s">
        <v>255</v>
      </c>
      <c r="G81" s="162">
        <v>757164.70961449726</v>
      </c>
      <c r="H81" s="196">
        <v>324.51</v>
      </c>
      <c r="I81" s="164">
        <v>0</v>
      </c>
      <c r="J81" s="164">
        <v>2457.0751978914382</v>
      </c>
      <c r="K81" s="165">
        <v>1.9342815099730175E-2</v>
      </c>
      <c r="L81" s="195">
        <v>4.3407993550396431E-4</v>
      </c>
      <c r="M81" s="195">
        <v>4.4929498885708402E-5</v>
      </c>
      <c r="N81" s="14"/>
      <c r="O81" s="14"/>
      <c r="P81" s="14"/>
      <c r="Q81" s="14"/>
      <c r="R81" s="14"/>
    </row>
    <row r="82" spans="1:18" x14ac:dyDescent="0.2">
      <c r="A82" s="159" t="s">
        <v>2745</v>
      </c>
      <c r="B82" s="160" t="s">
        <v>2746</v>
      </c>
      <c r="C82" s="160" t="s">
        <v>951</v>
      </c>
      <c r="D82" s="160" t="s">
        <v>2664</v>
      </c>
      <c r="E82" s="160" t="s">
        <v>2742</v>
      </c>
      <c r="F82" s="160" t="s">
        <v>255</v>
      </c>
      <c r="G82" s="162">
        <v>14376842.206172779</v>
      </c>
      <c r="H82" s="196">
        <v>336</v>
      </c>
      <c r="I82" s="164">
        <v>0</v>
      </c>
      <c r="J82" s="164">
        <v>48306.189810844742</v>
      </c>
      <c r="K82" s="165">
        <v>3.3566335661747319E-2</v>
      </c>
      <c r="L82" s="195">
        <v>8.5340276828028173E-3</v>
      </c>
      <c r="M82" s="195">
        <v>8.833156197831035E-4</v>
      </c>
      <c r="N82" s="14"/>
      <c r="O82" s="14"/>
      <c r="P82" s="14"/>
      <c r="Q82" s="14"/>
      <c r="R82" s="14"/>
    </row>
    <row r="83" spans="1:18" x14ac:dyDescent="0.2">
      <c r="A83" s="159" t="s">
        <v>2771</v>
      </c>
      <c r="B83" s="160" t="s">
        <v>2772</v>
      </c>
      <c r="C83" s="160" t="s">
        <v>951</v>
      </c>
      <c r="D83" s="160" t="s">
        <v>2664</v>
      </c>
      <c r="E83" s="160" t="s">
        <v>2742</v>
      </c>
      <c r="F83" s="160" t="s">
        <v>255</v>
      </c>
      <c r="G83" s="162">
        <v>147402</v>
      </c>
      <c r="H83" s="196">
        <v>3414.1</v>
      </c>
      <c r="I83" s="164">
        <v>0</v>
      </c>
      <c r="J83" s="164">
        <v>5032.4516700000004</v>
      </c>
      <c r="K83" s="165">
        <v>0.10917413185893471</v>
      </c>
      <c r="L83" s="195">
        <v>8.8905960151934073E-4</v>
      </c>
      <c r="M83" s="195">
        <v>9.2022227033865687E-5</v>
      </c>
      <c r="N83" s="14"/>
      <c r="O83" s="14"/>
      <c r="P83" s="14"/>
      <c r="Q83" s="14"/>
      <c r="R83" s="14"/>
    </row>
    <row r="84" spans="1:18" x14ac:dyDescent="0.2">
      <c r="A84" s="159" t="s">
        <v>2773</v>
      </c>
      <c r="B84" s="160" t="s">
        <v>2774</v>
      </c>
      <c r="C84" s="160" t="s">
        <v>951</v>
      </c>
      <c r="D84" s="160" t="s">
        <v>2664</v>
      </c>
      <c r="E84" s="160" t="s">
        <v>2742</v>
      </c>
      <c r="F84" s="160" t="s">
        <v>255</v>
      </c>
      <c r="G84" s="162">
        <v>92581</v>
      </c>
      <c r="H84" s="196">
        <v>3483.8</v>
      </c>
      <c r="I84" s="164">
        <v>0</v>
      </c>
      <c r="J84" s="164">
        <v>3225.3368599999999</v>
      </c>
      <c r="K84" s="165">
        <v>0.12199029938557504</v>
      </c>
      <c r="L84" s="195">
        <v>5.6980511519095058E-4</v>
      </c>
      <c r="M84" s="195">
        <v>5.897775085669436E-5</v>
      </c>
      <c r="N84" s="14"/>
      <c r="O84" s="14"/>
      <c r="P84" s="14"/>
      <c r="Q84" s="14"/>
      <c r="R84" s="14"/>
    </row>
    <row r="85" spans="1:18" x14ac:dyDescent="0.2">
      <c r="A85" s="159" t="s">
        <v>2791</v>
      </c>
      <c r="B85" s="160" t="s">
        <v>2792</v>
      </c>
      <c r="C85" s="160" t="s">
        <v>951</v>
      </c>
      <c r="D85" s="160" t="s">
        <v>2664</v>
      </c>
      <c r="E85" s="160" t="s">
        <v>2742</v>
      </c>
      <c r="F85" s="160" t="s">
        <v>255</v>
      </c>
      <c r="G85" s="162">
        <v>1157236.7378330487</v>
      </c>
      <c r="H85" s="196">
        <v>364.02</v>
      </c>
      <c r="I85" s="164">
        <v>0</v>
      </c>
      <c r="J85" s="164">
        <v>4212.5731639479473</v>
      </c>
      <c r="K85" s="165">
        <v>5.1965970654898755E-3</v>
      </c>
      <c r="L85" s="195">
        <v>7.442155164324967E-4</v>
      </c>
      <c r="M85" s="195">
        <v>7.7030121600668621E-5</v>
      </c>
      <c r="N85" s="14"/>
      <c r="O85" s="14"/>
      <c r="P85" s="14"/>
      <c r="Q85" s="14"/>
      <c r="R85" s="14"/>
    </row>
    <row r="86" spans="1:18" x14ac:dyDescent="0.2">
      <c r="A86" s="159" t="s">
        <v>2803</v>
      </c>
      <c r="B86" s="160" t="s">
        <v>2804</v>
      </c>
      <c r="C86" s="160" t="s">
        <v>951</v>
      </c>
      <c r="D86" s="160" t="s">
        <v>2664</v>
      </c>
      <c r="E86" s="160" t="s">
        <v>2742</v>
      </c>
      <c r="F86" s="160" t="s">
        <v>255</v>
      </c>
      <c r="G86" s="162">
        <v>2498918</v>
      </c>
      <c r="H86" s="196">
        <v>363.88</v>
      </c>
      <c r="I86" s="164">
        <v>0</v>
      </c>
      <c r="J86" s="164">
        <v>9093.0628100000013</v>
      </c>
      <c r="K86" s="165">
        <v>7.2258994682182276E-2</v>
      </c>
      <c r="L86" s="195">
        <v>1.6064287008739297E-3</v>
      </c>
      <c r="M86" s="195">
        <v>1.6627360682333603E-4</v>
      </c>
      <c r="N86" s="14"/>
      <c r="O86" s="14"/>
      <c r="P86" s="14"/>
      <c r="Q86" s="14"/>
      <c r="R86" s="14"/>
    </row>
    <row r="87" spans="1:18" s="92" customFormat="1" x14ac:dyDescent="0.2">
      <c r="A87" s="72" t="s">
        <v>2815</v>
      </c>
      <c r="B87" s="106" t="s">
        <v>247</v>
      </c>
      <c r="C87" s="106" t="s">
        <v>247</v>
      </c>
      <c r="D87" s="106" t="s">
        <v>247</v>
      </c>
      <c r="E87" s="106" t="s">
        <v>247</v>
      </c>
      <c r="F87" s="106" t="s">
        <v>247</v>
      </c>
      <c r="G87" s="110" t="s">
        <v>247</v>
      </c>
      <c r="H87" s="96" t="s">
        <v>247</v>
      </c>
      <c r="I87" s="99" t="s">
        <v>247</v>
      </c>
      <c r="J87" s="99">
        <v>0</v>
      </c>
      <c r="K87" s="112" t="s">
        <v>247</v>
      </c>
      <c r="L87" s="95">
        <v>0</v>
      </c>
      <c r="M87" s="95">
        <v>0</v>
      </c>
    </row>
    <row r="88" spans="1:18" s="92" customFormat="1" x14ac:dyDescent="0.2">
      <c r="A88" s="72" t="s">
        <v>2816</v>
      </c>
      <c r="B88" s="106" t="s">
        <v>247</v>
      </c>
      <c r="C88" s="106" t="s">
        <v>247</v>
      </c>
      <c r="D88" s="106" t="s">
        <v>247</v>
      </c>
      <c r="E88" s="106" t="s">
        <v>247</v>
      </c>
      <c r="F88" s="106" t="s">
        <v>247</v>
      </c>
      <c r="G88" s="110" t="s">
        <v>247</v>
      </c>
      <c r="H88" s="96" t="s">
        <v>247</v>
      </c>
      <c r="I88" s="99" t="s">
        <v>247</v>
      </c>
      <c r="J88" s="99">
        <v>0</v>
      </c>
      <c r="K88" s="112" t="s">
        <v>247</v>
      </c>
      <c r="L88" s="95">
        <v>0</v>
      </c>
      <c r="M88" s="95">
        <v>0</v>
      </c>
    </row>
    <row r="89" spans="1:18" s="92" customFormat="1" x14ac:dyDescent="0.2">
      <c r="A89" s="72" t="s">
        <v>139</v>
      </c>
      <c r="B89" s="106" t="s">
        <v>247</v>
      </c>
      <c r="C89" s="106" t="s">
        <v>247</v>
      </c>
      <c r="D89" s="106" t="s">
        <v>247</v>
      </c>
      <c r="E89" s="106" t="s">
        <v>247</v>
      </c>
      <c r="F89" s="106" t="s">
        <v>247</v>
      </c>
      <c r="G89" s="110" t="s">
        <v>247</v>
      </c>
      <c r="H89" s="96" t="s">
        <v>247</v>
      </c>
      <c r="I89" s="99" t="s">
        <v>247</v>
      </c>
      <c r="J89" s="99">
        <v>0</v>
      </c>
      <c r="K89" s="112" t="s">
        <v>247</v>
      </c>
      <c r="L89" s="95">
        <v>0</v>
      </c>
      <c r="M89" s="95">
        <v>0</v>
      </c>
    </row>
    <row r="90" spans="1:18" s="92" customFormat="1" x14ac:dyDescent="0.2">
      <c r="A90" s="72" t="s">
        <v>1055</v>
      </c>
      <c r="B90" s="106" t="s">
        <v>247</v>
      </c>
      <c r="C90" s="106" t="s">
        <v>247</v>
      </c>
      <c r="D90" s="106" t="s">
        <v>247</v>
      </c>
      <c r="E90" s="106" t="s">
        <v>247</v>
      </c>
      <c r="F90" s="106" t="s">
        <v>247</v>
      </c>
      <c r="G90" s="110" t="s">
        <v>247</v>
      </c>
      <c r="H90" s="96" t="s">
        <v>247</v>
      </c>
      <c r="I90" s="99" t="s">
        <v>247</v>
      </c>
      <c r="J90" s="99">
        <v>4525549.8946483498</v>
      </c>
      <c r="K90" s="112" t="s">
        <v>247</v>
      </c>
      <c r="L90" s="95">
        <v>0.79950764554326192</v>
      </c>
      <c r="M90" s="95">
        <v>8.2753140450610108E-2</v>
      </c>
    </row>
    <row r="91" spans="1:18" s="92" customFormat="1" x14ac:dyDescent="0.2">
      <c r="A91" s="72" t="s">
        <v>2817</v>
      </c>
      <c r="B91" s="106" t="s">
        <v>247</v>
      </c>
      <c r="C91" s="106" t="s">
        <v>247</v>
      </c>
      <c r="D91" s="106" t="s">
        <v>247</v>
      </c>
      <c r="E91" s="106" t="s">
        <v>247</v>
      </c>
      <c r="F91" s="106" t="s">
        <v>247</v>
      </c>
      <c r="G91" s="110" t="s">
        <v>247</v>
      </c>
      <c r="H91" s="96" t="s">
        <v>247</v>
      </c>
      <c r="I91" s="99" t="s">
        <v>247</v>
      </c>
      <c r="J91" s="99">
        <v>2194369.9611061383</v>
      </c>
      <c r="K91" s="112" t="s">
        <v>247</v>
      </c>
      <c r="L91" s="95">
        <v>0.38766903512200734</v>
      </c>
      <c r="M91" s="95">
        <v>4.0125732743937922E-2</v>
      </c>
    </row>
    <row r="92" spans="1:18" x14ac:dyDescent="0.2">
      <c r="A92" s="159" t="s">
        <v>2829</v>
      </c>
      <c r="B92" s="160" t="s">
        <v>2830</v>
      </c>
      <c r="C92" s="160" t="s">
        <v>2446</v>
      </c>
      <c r="D92" s="160" t="s">
        <v>247</v>
      </c>
      <c r="E92" s="160" t="s">
        <v>2820</v>
      </c>
      <c r="F92" s="160" t="s">
        <v>123</v>
      </c>
      <c r="G92" s="162">
        <v>229921.46895804635</v>
      </c>
      <c r="H92" s="196">
        <v>7315.51</v>
      </c>
      <c r="I92" s="164">
        <v>0</v>
      </c>
      <c r="J92" s="164">
        <v>59189.326819716967</v>
      </c>
      <c r="K92" s="165">
        <v>2.4981197288163025E-3</v>
      </c>
      <c r="L92" s="195">
        <v>1.0456700385268795E-2</v>
      </c>
      <c r="M92" s="195">
        <v>1.0823221021784139E-3</v>
      </c>
      <c r="N92" s="14"/>
      <c r="O92" s="14"/>
      <c r="P92" s="14"/>
      <c r="Q92" s="14"/>
      <c r="R92" s="14"/>
    </row>
    <row r="93" spans="1:18" x14ac:dyDescent="0.2">
      <c r="A93" s="159" t="s">
        <v>2855</v>
      </c>
      <c r="B93" s="160" t="s">
        <v>2856</v>
      </c>
      <c r="C93" s="160" t="s">
        <v>2446</v>
      </c>
      <c r="D93" s="160" t="s">
        <v>247</v>
      </c>
      <c r="E93" s="160" t="s">
        <v>2820</v>
      </c>
      <c r="F93" s="160" t="s">
        <v>123</v>
      </c>
      <c r="G93" s="162">
        <v>521</v>
      </c>
      <c r="H93" s="196">
        <v>3354.13</v>
      </c>
      <c r="I93" s="164">
        <v>0</v>
      </c>
      <c r="J93" s="164">
        <v>61.494570000000003</v>
      </c>
      <c r="K93" s="165">
        <v>9.1254017081525936E-6</v>
      </c>
      <c r="L93" s="195">
        <v>1.0863956871304281E-5</v>
      </c>
      <c r="M93" s="195">
        <v>1.1244752365182566E-6</v>
      </c>
      <c r="N93" s="14"/>
      <c r="O93" s="14"/>
      <c r="P93" s="14"/>
      <c r="Q93" s="14"/>
      <c r="R93" s="14"/>
    </row>
    <row r="94" spans="1:18" x14ac:dyDescent="0.2">
      <c r="A94" s="159" t="s">
        <v>2861</v>
      </c>
      <c r="B94" s="160" t="s">
        <v>2862</v>
      </c>
      <c r="C94" s="160" t="s">
        <v>2377</v>
      </c>
      <c r="D94" s="160" t="s">
        <v>247</v>
      </c>
      <c r="E94" s="160" t="s">
        <v>2820</v>
      </c>
      <c r="F94" s="160" t="s">
        <v>123</v>
      </c>
      <c r="G94" s="162">
        <v>576140.85386386991</v>
      </c>
      <c r="H94" s="196">
        <v>6068.25</v>
      </c>
      <c r="I94" s="164">
        <v>0</v>
      </c>
      <c r="J94" s="164">
        <v>123030.10745452088</v>
      </c>
      <c r="K94" s="165">
        <v>7.815244362945872E-3</v>
      </c>
      <c r="L94" s="195">
        <v>2.1735151270394219E-2</v>
      </c>
      <c r="M94" s="195">
        <v>2.2496995942696877E-3</v>
      </c>
      <c r="N94" s="14"/>
      <c r="O94" s="14"/>
      <c r="P94" s="14"/>
      <c r="Q94" s="14"/>
      <c r="R94" s="14"/>
    </row>
    <row r="95" spans="1:18" x14ac:dyDescent="0.2">
      <c r="A95" s="159" t="s">
        <v>2861</v>
      </c>
      <c r="B95" s="160" t="s">
        <v>2862</v>
      </c>
      <c r="C95" s="160" t="s">
        <v>2377</v>
      </c>
      <c r="D95" s="160" t="s">
        <v>247</v>
      </c>
      <c r="E95" s="160" t="s">
        <v>2820</v>
      </c>
      <c r="F95" s="160" t="s">
        <v>123</v>
      </c>
      <c r="G95" s="162">
        <v>4699</v>
      </c>
      <c r="H95" s="196">
        <v>6068.25</v>
      </c>
      <c r="I95" s="164">
        <v>0</v>
      </c>
      <c r="J95" s="164">
        <v>1003.4325200000001</v>
      </c>
      <c r="K95" s="165">
        <v>6.374106785727042E-5</v>
      </c>
      <c r="L95" s="195">
        <v>1.7727171066557861E-4</v>
      </c>
      <c r="M95" s="195">
        <v>1.8348530939514015E-5</v>
      </c>
      <c r="N95" s="14"/>
      <c r="O95" s="14"/>
      <c r="P95" s="14"/>
      <c r="Q95" s="14"/>
      <c r="R95" s="14"/>
    </row>
    <row r="96" spans="1:18" x14ac:dyDescent="0.2">
      <c r="A96" s="159" t="s">
        <v>2833</v>
      </c>
      <c r="B96" s="160" t="s">
        <v>2834</v>
      </c>
      <c r="C96" s="160" t="s">
        <v>2446</v>
      </c>
      <c r="D96" s="160" t="s">
        <v>247</v>
      </c>
      <c r="E96" s="160" t="s">
        <v>2820</v>
      </c>
      <c r="F96" s="160" t="s">
        <v>123</v>
      </c>
      <c r="G96" s="162">
        <v>801659.78910571453</v>
      </c>
      <c r="H96" s="196">
        <v>1491.3600000000001</v>
      </c>
      <c r="I96" s="164">
        <v>0</v>
      </c>
      <c r="J96" s="164">
        <v>42071.874039986658</v>
      </c>
      <c r="K96" s="165">
        <v>2.9370737735917238E-3</v>
      </c>
      <c r="L96" s="195">
        <v>7.4326403951659676E-3</v>
      </c>
      <c r="M96" s="195">
        <v>7.6931638861578021E-4</v>
      </c>
      <c r="N96" s="14"/>
      <c r="O96" s="14"/>
      <c r="P96" s="14"/>
      <c r="Q96" s="14"/>
      <c r="R96" s="14"/>
    </row>
    <row r="97" spans="1:18" x14ac:dyDescent="0.2">
      <c r="A97" s="159" t="s">
        <v>2853</v>
      </c>
      <c r="B97" s="160" t="s">
        <v>2854</v>
      </c>
      <c r="C97" s="160" t="s">
        <v>2369</v>
      </c>
      <c r="D97" s="160" t="s">
        <v>247</v>
      </c>
      <c r="E97" s="160" t="s">
        <v>2820</v>
      </c>
      <c r="F97" s="160" t="s">
        <v>123</v>
      </c>
      <c r="G97" s="162">
        <v>1260778.0722561413</v>
      </c>
      <c r="H97" s="196">
        <v>1723</v>
      </c>
      <c r="I97" s="164">
        <v>0</v>
      </c>
      <c r="J97" s="164">
        <v>76443.962564307629</v>
      </c>
      <c r="K97" s="165">
        <v>6.8535722108043984E-2</v>
      </c>
      <c r="L97" s="195">
        <v>1.3504995845490702E-2</v>
      </c>
      <c r="M97" s="195">
        <v>1.3978363111554822E-3</v>
      </c>
      <c r="N97" s="14"/>
      <c r="O97" s="14"/>
      <c r="P97" s="14"/>
      <c r="Q97" s="14"/>
      <c r="R97" s="14"/>
    </row>
    <row r="98" spans="1:18" x14ac:dyDescent="0.2">
      <c r="A98" s="159" t="s">
        <v>2853</v>
      </c>
      <c r="B98" s="160" t="s">
        <v>2854</v>
      </c>
      <c r="C98" s="160" t="s">
        <v>2369</v>
      </c>
      <c r="D98" s="160" t="s">
        <v>247</v>
      </c>
      <c r="E98" s="160" t="s">
        <v>2820</v>
      </c>
      <c r="F98" s="160" t="s">
        <v>123</v>
      </c>
      <c r="G98" s="162">
        <v>11759</v>
      </c>
      <c r="H98" s="196">
        <v>1723</v>
      </c>
      <c r="I98" s="164">
        <v>0</v>
      </c>
      <c r="J98" s="164">
        <v>712.97602000000006</v>
      </c>
      <c r="K98" s="165">
        <v>6.3921761807478458E-4</v>
      </c>
      <c r="L98" s="195">
        <v>1.259581249458965E-4</v>
      </c>
      <c r="M98" s="195">
        <v>1.3037311728846066E-5</v>
      </c>
      <c r="N98" s="14"/>
      <c r="O98" s="14"/>
      <c r="P98" s="14"/>
      <c r="Q98" s="14"/>
      <c r="R98" s="14"/>
    </row>
    <row r="99" spans="1:18" x14ac:dyDescent="0.2">
      <c r="A99" s="159" t="s">
        <v>2835</v>
      </c>
      <c r="B99" s="160" t="s">
        <v>2836</v>
      </c>
      <c r="C99" s="160" t="s">
        <v>2377</v>
      </c>
      <c r="D99" s="160" t="s">
        <v>247</v>
      </c>
      <c r="E99" s="160" t="s">
        <v>2820</v>
      </c>
      <c r="F99" s="160" t="s">
        <v>123</v>
      </c>
      <c r="G99" s="162">
        <v>342991.09693704732</v>
      </c>
      <c r="H99" s="196">
        <v>3871.5000000000005</v>
      </c>
      <c r="I99" s="164">
        <v>0</v>
      </c>
      <c r="J99" s="164">
        <v>46728.450214487857</v>
      </c>
      <c r="K99" s="165">
        <v>2.9897411554998142E-3</v>
      </c>
      <c r="L99" s="195">
        <v>8.2552958382030375E-3</v>
      </c>
      <c r="M99" s="195">
        <v>8.5446544478752864E-4</v>
      </c>
      <c r="N99" s="14"/>
      <c r="O99" s="14"/>
      <c r="P99" s="14"/>
      <c r="Q99" s="14"/>
      <c r="R99" s="14"/>
    </row>
    <row r="100" spans="1:18" x14ac:dyDescent="0.2">
      <c r="A100" s="159" t="s">
        <v>2821</v>
      </c>
      <c r="B100" s="160" t="s">
        <v>2822</v>
      </c>
      <c r="C100" s="160" t="s">
        <v>2377</v>
      </c>
      <c r="D100" s="160" t="s">
        <v>247</v>
      </c>
      <c r="E100" s="160" t="s">
        <v>2820</v>
      </c>
      <c r="F100" s="160" t="s">
        <v>123</v>
      </c>
      <c r="G100" s="162">
        <v>111624.72078130925</v>
      </c>
      <c r="H100" s="196">
        <v>73336</v>
      </c>
      <c r="I100" s="164">
        <v>0</v>
      </c>
      <c r="J100" s="164">
        <v>288069.22931090463</v>
      </c>
      <c r="K100" s="165">
        <v>5.9491952527466561E-3</v>
      </c>
      <c r="L100" s="195">
        <v>5.0891837818908742E-2</v>
      </c>
      <c r="M100" s="195">
        <v>5.2675661406041442E-3</v>
      </c>
      <c r="N100" s="14"/>
      <c r="O100" s="14"/>
      <c r="P100" s="14"/>
      <c r="Q100" s="14"/>
      <c r="R100" s="14"/>
    </row>
    <row r="101" spans="1:18" x14ac:dyDescent="0.2">
      <c r="A101" s="159" t="s">
        <v>2821</v>
      </c>
      <c r="B101" s="160" t="s">
        <v>2822</v>
      </c>
      <c r="C101" s="160" t="s">
        <v>2377</v>
      </c>
      <c r="D101" s="160" t="s">
        <v>247</v>
      </c>
      <c r="E101" s="160" t="s">
        <v>2820</v>
      </c>
      <c r="F101" s="160" t="s">
        <v>123</v>
      </c>
      <c r="G101" s="162">
        <v>35727.130680955604</v>
      </c>
      <c r="H101" s="196">
        <v>73336</v>
      </c>
      <c r="I101" s="164">
        <v>0</v>
      </c>
      <c r="J101" s="164">
        <v>92200.78605592197</v>
      </c>
      <c r="K101" s="165">
        <v>1.9041272825023724E-3</v>
      </c>
      <c r="L101" s="195">
        <v>1.6288679849487352E-2</v>
      </c>
      <c r="M101" s="195">
        <v>1.6859618777300507E-3</v>
      </c>
      <c r="N101" s="14"/>
      <c r="O101" s="14"/>
      <c r="P101" s="14"/>
      <c r="Q101" s="14"/>
      <c r="R101" s="14"/>
    </row>
    <row r="102" spans="1:18" x14ac:dyDescent="0.2">
      <c r="A102" s="159" t="s">
        <v>2839</v>
      </c>
      <c r="B102" s="160" t="s">
        <v>2840</v>
      </c>
      <c r="C102" s="160" t="s">
        <v>216</v>
      </c>
      <c r="D102" s="160" t="s">
        <v>247</v>
      </c>
      <c r="E102" s="160" t="s">
        <v>2820</v>
      </c>
      <c r="F102" s="160" t="s">
        <v>123</v>
      </c>
      <c r="G102" s="162">
        <v>6068537.4001558572</v>
      </c>
      <c r="H102" s="196">
        <v>610.79999999999995</v>
      </c>
      <c r="I102" s="164">
        <v>0</v>
      </c>
      <c r="J102" s="164">
        <v>130437.45843984235</v>
      </c>
      <c r="K102" s="165">
        <v>1.602742526108077E-2</v>
      </c>
      <c r="L102" s="195">
        <v>2.3043773180184721E-2</v>
      </c>
      <c r="M102" s="195">
        <v>2.3851486713376809E-3</v>
      </c>
      <c r="N102" s="14"/>
      <c r="O102" s="14"/>
      <c r="P102" s="14"/>
      <c r="Q102" s="14"/>
      <c r="R102" s="14"/>
    </row>
    <row r="103" spans="1:18" x14ac:dyDescent="0.2">
      <c r="A103" s="159" t="s">
        <v>2839</v>
      </c>
      <c r="B103" s="160" t="s">
        <v>2840</v>
      </c>
      <c r="C103" s="160" t="s">
        <v>216</v>
      </c>
      <c r="D103" s="160" t="s">
        <v>247</v>
      </c>
      <c r="E103" s="160" t="s">
        <v>2820</v>
      </c>
      <c r="F103" s="160" t="s">
        <v>123</v>
      </c>
      <c r="G103" s="162">
        <v>824256.08698163228</v>
      </c>
      <c r="H103" s="196">
        <v>610.79999999999995</v>
      </c>
      <c r="I103" s="164">
        <v>0</v>
      </c>
      <c r="J103" s="164">
        <v>17716.603179083631</v>
      </c>
      <c r="K103" s="165">
        <v>2.176917098632318E-3</v>
      </c>
      <c r="L103" s="195">
        <v>3.1299090772335977E-3</v>
      </c>
      <c r="M103" s="195">
        <v>3.2396163677703843E-4</v>
      </c>
      <c r="N103" s="14"/>
      <c r="O103" s="14"/>
      <c r="P103" s="14"/>
      <c r="Q103" s="14"/>
      <c r="R103" s="14"/>
    </row>
    <row r="104" spans="1:18" x14ac:dyDescent="0.2">
      <c r="A104" s="159" t="s">
        <v>2843</v>
      </c>
      <c r="B104" s="160" t="s">
        <v>2844</v>
      </c>
      <c r="C104" s="160" t="s">
        <v>216</v>
      </c>
      <c r="D104" s="160" t="s">
        <v>247</v>
      </c>
      <c r="E104" s="160" t="s">
        <v>2820</v>
      </c>
      <c r="F104" s="160" t="s">
        <v>124</v>
      </c>
      <c r="G104" s="162">
        <v>33414</v>
      </c>
      <c r="H104" s="196">
        <v>3628</v>
      </c>
      <c r="I104" s="164">
        <v>0</v>
      </c>
      <c r="J104" s="164">
        <v>4549.6114600000001</v>
      </c>
      <c r="K104" s="165">
        <v>1.1999401430469135E-3</v>
      </c>
      <c r="L104" s="195">
        <v>8.0375848928826898E-4</v>
      </c>
      <c r="M104" s="195">
        <v>8.3193124572619514E-5</v>
      </c>
      <c r="N104" s="14"/>
      <c r="O104" s="14"/>
      <c r="P104" s="14"/>
      <c r="Q104" s="14"/>
      <c r="R104" s="14"/>
    </row>
    <row r="105" spans="1:18" x14ac:dyDescent="0.2">
      <c r="A105" s="159" t="s">
        <v>2849</v>
      </c>
      <c r="B105" s="160" t="s">
        <v>2850</v>
      </c>
      <c r="C105" s="160" t="s">
        <v>2377</v>
      </c>
      <c r="D105" s="160" t="s">
        <v>247</v>
      </c>
      <c r="E105" s="160" t="s">
        <v>2820</v>
      </c>
      <c r="F105" s="160" t="s">
        <v>2</v>
      </c>
      <c r="G105" s="162">
        <v>243745.02386291628</v>
      </c>
      <c r="H105" s="196">
        <v>13476</v>
      </c>
      <c r="I105" s="164">
        <v>0</v>
      </c>
      <c r="J105" s="164">
        <v>139192.78373098845</v>
      </c>
      <c r="K105" s="165">
        <v>2.0010978461419179E-2</v>
      </c>
      <c r="L105" s="195">
        <v>2.4590535379794391E-2</v>
      </c>
      <c r="M105" s="195">
        <v>2.5452464893654476E-3</v>
      </c>
      <c r="N105" s="14"/>
      <c r="O105" s="14"/>
      <c r="P105" s="14"/>
      <c r="Q105" s="14"/>
      <c r="R105" s="14"/>
    </row>
    <row r="106" spans="1:18" x14ac:dyDescent="0.2">
      <c r="A106" s="159" t="s">
        <v>2849</v>
      </c>
      <c r="B106" s="160" t="s">
        <v>2850</v>
      </c>
      <c r="C106" s="160" t="s">
        <v>2377</v>
      </c>
      <c r="D106" s="160" t="s">
        <v>247</v>
      </c>
      <c r="E106" s="160" t="s">
        <v>2820</v>
      </c>
      <c r="F106" s="160" t="s">
        <v>2</v>
      </c>
      <c r="G106" s="162">
        <v>4738</v>
      </c>
      <c r="H106" s="196">
        <v>13476</v>
      </c>
      <c r="I106" s="164">
        <v>0</v>
      </c>
      <c r="J106" s="164">
        <v>2705.6774100000002</v>
      </c>
      <c r="K106" s="165">
        <v>3.8898031413156942E-4</v>
      </c>
      <c r="L106" s="195">
        <v>4.779993207514464E-4</v>
      </c>
      <c r="M106" s="195">
        <v>4.9475380436871977E-5</v>
      </c>
      <c r="N106" s="14"/>
      <c r="O106" s="14"/>
      <c r="P106" s="14"/>
      <c r="Q106" s="14"/>
      <c r="R106" s="14"/>
    </row>
    <row r="107" spans="1:18" x14ac:dyDescent="0.2">
      <c r="A107" s="159" t="s">
        <v>2831</v>
      </c>
      <c r="B107" s="160" t="s">
        <v>2832</v>
      </c>
      <c r="C107" s="160" t="s">
        <v>2377</v>
      </c>
      <c r="D107" s="160" t="s">
        <v>247</v>
      </c>
      <c r="E107" s="160" t="s">
        <v>2820</v>
      </c>
      <c r="F107" s="160" t="s">
        <v>123</v>
      </c>
      <c r="G107" s="162">
        <v>30906.865168880042</v>
      </c>
      <c r="H107" s="196">
        <v>39609</v>
      </c>
      <c r="I107" s="164">
        <v>0</v>
      </c>
      <c r="J107" s="164">
        <v>43079.24688920538</v>
      </c>
      <c r="K107" s="165">
        <v>2.3027763972667333E-4</v>
      </c>
      <c r="L107" s="195">
        <v>7.610608225288776E-3</v>
      </c>
      <c r="M107" s="195">
        <v>7.8773697148817521E-4</v>
      </c>
      <c r="N107" s="14"/>
      <c r="O107" s="14"/>
      <c r="P107" s="14"/>
      <c r="Q107" s="14"/>
      <c r="R107" s="14"/>
    </row>
    <row r="108" spans="1:18" x14ac:dyDescent="0.2">
      <c r="A108" s="159" t="s">
        <v>2837</v>
      </c>
      <c r="B108" s="160" t="s">
        <v>2838</v>
      </c>
      <c r="C108" s="160" t="s">
        <v>2369</v>
      </c>
      <c r="D108" s="160" t="s">
        <v>247</v>
      </c>
      <c r="E108" s="160" t="s">
        <v>2820</v>
      </c>
      <c r="F108" s="160" t="s">
        <v>123</v>
      </c>
      <c r="G108" s="162">
        <v>37418.291366536694</v>
      </c>
      <c r="H108" s="196">
        <v>38421</v>
      </c>
      <c r="I108" s="164">
        <v>0</v>
      </c>
      <c r="J108" s="164">
        <v>50590.839190336155</v>
      </c>
      <c r="K108" s="165">
        <v>4.9542134132284023E-5</v>
      </c>
      <c r="L108" s="195">
        <v>8.9376459587716828E-3</v>
      </c>
      <c r="M108" s="195">
        <v>9.2509218072766978E-4</v>
      </c>
      <c r="N108" s="14"/>
      <c r="O108" s="14"/>
      <c r="P108" s="14"/>
      <c r="Q108" s="14"/>
      <c r="R108" s="14"/>
    </row>
    <row r="109" spans="1:18" x14ac:dyDescent="0.2">
      <c r="A109" s="159" t="s">
        <v>2857</v>
      </c>
      <c r="B109" s="160" t="s">
        <v>2858</v>
      </c>
      <c r="C109" s="160" t="s">
        <v>2342</v>
      </c>
      <c r="D109" s="160" t="s">
        <v>247</v>
      </c>
      <c r="E109" s="160" t="s">
        <v>2820</v>
      </c>
      <c r="F109" s="160" t="s">
        <v>123</v>
      </c>
      <c r="G109" s="162">
        <v>8670</v>
      </c>
      <c r="H109" s="196">
        <v>4747</v>
      </c>
      <c r="I109" s="164">
        <v>0</v>
      </c>
      <c r="J109" s="164">
        <v>1448.2968600000002</v>
      </c>
      <c r="K109" s="165">
        <v>1.3597090755797505E-4</v>
      </c>
      <c r="L109" s="195">
        <v>2.558638042982562E-4</v>
      </c>
      <c r="M109" s="195">
        <v>2.6483215578174605E-5</v>
      </c>
      <c r="N109" s="14"/>
      <c r="O109" s="14"/>
      <c r="P109" s="14"/>
      <c r="Q109" s="14"/>
      <c r="R109" s="14"/>
    </row>
    <row r="110" spans="1:18" x14ac:dyDescent="0.2">
      <c r="A110" s="159" t="s">
        <v>2827</v>
      </c>
      <c r="B110" s="160" t="s">
        <v>2828</v>
      </c>
      <c r="C110" s="160" t="s">
        <v>2377</v>
      </c>
      <c r="D110" s="160" t="s">
        <v>247</v>
      </c>
      <c r="E110" s="160" t="s">
        <v>2820</v>
      </c>
      <c r="F110" s="160" t="s">
        <v>123</v>
      </c>
      <c r="G110" s="162">
        <v>683232.13811031263</v>
      </c>
      <c r="H110" s="196">
        <v>3894.75</v>
      </c>
      <c r="I110" s="164">
        <v>0</v>
      </c>
      <c r="J110" s="164">
        <v>93641.236436820895</v>
      </c>
      <c r="K110" s="165">
        <v>3.598471187852515E-3</v>
      </c>
      <c r="L110" s="195">
        <v>1.6543157453173984E-2</v>
      </c>
      <c r="M110" s="195">
        <v>1.7123016144377653E-3</v>
      </c>
      <c r="N110" s="14"/>
      <c r="O110" s="14"/>
      <c r="P110" s="14"/>
      <c r="Q110" s="14"/>
      <c r="R110" s="14"/>
    </row>
    <row r="111" spans="1:18" x14ac:dyDescent="0.2">
      <c r="A111" s="159" t="s">
        <v>2827</v>
      </c>
      <c r="B111" s="160" t="s">
        <v>2828</v>
      </c>
      <c r="C111" s="160" t="s">
        <v>2377</v>
      </c>
      <c r="D111" s="160" t="s">
        <v>247</v>
      </c>
      <c r="E111" s="160" t="s">
        <v>2820</v>
      </c>
      <c r="F111" s="160" t="s">
        <v>123</v>
      </c>
      <c r="G111" s="162">
        <v>399610.82944805291</v>
      </c>
      <c r="H111" s="196">
        <v>3894.75</v>
      </c>
      <c r="I111" s="164">
        <v>0</v>
      </c>
      <c r="J111" s="164">
        <v>54769.162723579837</v>
      </c>
      <c r="K111" s="165">
        <v>2.1046844489778531E-3</v>
      </c>
      <c r="L111" s="195">
        <v>9.6758107538017987E-3</v>
      </c>
      <c r="M111" s="195">
        <v>1.0014960216406803E-3</v>
      </c>
      <c r="N111" s="14"/>
      <c r="O111" s="14"/>
      <c r="P111" s="14"/>
      <c r="Q111" s="14"/>
      <c r="R111" s="14"/>
    </row>
    <row r="112" spans="1:18" x14ac:dyDescent="0.2">
      <c r="A112" s="159" t="s">
        <v>2863</v>
      </c>
      <c r="B112" s="160" t="s">
        <v>2864</v>
      </c>
      <c r="C112" s="160" t="s">
        <v>2377</v>
      </c>
      <c r="D112" s="160" t="s">
        <v>247</v>
      </c>
      <c r="E112" s="160" t="s">
        <v>2820</v>
      </c>
      <c r="F112" s="160" t="s">
        <v>123</v>
      </c>
      <c r="G112" s="162">
        <v>674898.63329358865</v>
      </c>
      <c r="H112" s="196">
        <v>4442.7999999999993</v>
      </c>
      <c r="I112" s="164">
        <v>0</v>
      </c>
      <c r="J112" s="164">
        <v>105515.09121188422</v>
      </c>
      <c r="K112" s="165">
        <v>2.3772499895775873E-2</v>
      </c>
      <c r="L112" s="195">
        <v>1.8640855610465246E-2</v>
      </c>
      <c r="M112" s="195">
        <v>1.9294241287763935E-3</v>
      </c>
      <c r="N112" s="14"/>
      <c r="O112" s="14"/>
      <c r="P112" s="14"/>
      <c r="Q112" s="14"/>
      <c r="R112" s="14"/>
    </row>
    <row r="113" spans="1:18" x14ac:dyDescent="0.2">
      <c r="A113" s="159" t="s">
        <v>2863</v>
      </c>
      <c r="B113" s="160" t="s">
        <v>2864</v>
      </c>
      <c r="C113" s="160" t="s">
        <v>2377</v>
      </c>
      <c r="D113" s="160" t="s">
        <v>247</v>
      </c>
      <c r="E113" s="160" t="s">
        <v>2820</v>
      </c>
      <c r="F113" s="160" t="s">
        <v>123</v>
      </c>
      <c r="G113" s="162">
        <v>17104</v>
      </c>
      <c r="H113" s="196">
        <v>4442.7999999999993</v>
      </c>
      <c r="I113" s="164">
        <v>0</v>
      </c>
      <c r="J113" s="164">
        <v>2674.0757999999996</v>
      </c>
      <c r="K113" s="165">
        <v>6.0246801246739647E-4</v>
      </c>
      <c r="L113" s="195">
        <v>4.7241641273040028E-4</v>
      </c>
      <c r="M113" s="195">
        <v>4.8897520832697035E-5</v>
      </c>
      <c r="N113" s="14"/>
      <c r="O113" s="14"/>
      <c r="P113" s="14"/>
      <c r="Q113" s="14"/>
      <c r="R113" s="14"/>
    </row>
    <row r="114" spans="1:18" x14ac:dyDescent="0.2">
      <c r="A114" s="159" t="s">
        <v>2847</v>
      </c>
      <c r="B114" s="160" t="s">
        <v>2848</v>
      </c>
      <c r="C114" s="160" t="s">
        <v>2474</v>
      </c>
      <c r="D114" s="160" t="s">
        <v>247</v>
      </c>
      <c r="E114" s="160" t="s">
        <v>2820</v>
      </c>
      <c r="F114" s="160" t="s">
        <v>680</v>
      </c>
      <c r="G114" s="162">
        <v>394784.80265290849</v>
      </c>
      <c r="H114" s="196">
        <v>197450</v>
      </c>
      <c r="I114" s="164">
        <v>0</v>
      </c>
      <c r="J114" s="164">
        <v>20789.33414998544</v>
      </c>
      <c r="K114" s="165">
        <v>4.9156125060690646E-5</v>
      </c>
      <c r="L114" s="195">
        <v>3.6727540267144738E-3</v>
      </c>
      <c r="M114" s="195">
        <v>3.8014887225590728E-4</v>
      </c>
      <c r="N114" s="14"/>
      <c r="O114" s="14"/>
      <c r="P114" s="14"/>
      <c r="Q114" s="14"/>
      <c r="R114" s="14"/>
    </row>
    <row r="115" spans="1:18" x14ac:dyDescent="0.2">
      <c r="A115" s="159" t="s">
        <v>2847</v>
      </c>
      <c r="B115" s="160" t="s">
        <v>2848</v>
      </c>
      <c r="C115" s="160" t="s">
        <v>2474</v>
      </c>
      <c r="D115" s="160" t="s">
        <v>247</v>
      </c>
      <c r="E115" s="160" t="s">
        <v>2820</v>
      </c>
      <c r="F115" s="160" t="s">
        <v>680</v>
      </c>
      <c r="G115" s="162">
        <v>36625</v>
      </c>
      <c r="H115" s="196">
        <v>197450</v>
      </c>
      <c r="I115" s="164">
        <v>0</v>
      </c>
      <c r="J115" s="164">
        <v>1928.6693700000001</v>
      </c>
      <c r="K115" s="165">
        <v>4.5603150583550741E-6</v>
      </c>
      <c r="L115" s="195">
        <v>3.4072895955993514E-4</v>
      </c>
      <c r="M115" s="195">
        <v>3.5267194257903864E-5</v>
      </c>
      <c r="N115" s="14"/>
      <c r="O115" s="14"/>
      <c r="P115" s="14"/>
      <c r="Q115" s="14"/>
      <c r="R115" s="14"/>
    </row>
    <row r="116" spans="1:18" x14ac:dyDescent="0.2">
      <c r="A116" s="159" t="s">
        <v>2818</v>
      </c>
      <c r="B116" s="160" t="s">
        <v>2819</v>
      </c>
      <c r="C116" s="160" t="s">
        <v>2369</v>
      </c>
      <c r="D116" s="160" t="s">
        <v>247</v>
      </c>
      <c r="E116" s="160" t="s">
        <v>2820</v>
      </c>
      <c r="F116" s="160" t="s">
        <v>123</v>
      </c>
      <c r="G116" s="162">
        <v>58474.08651978898</v>
      </c>
      <c r="H116" s="196">
        <v>38243</v>
      </c>
      <c r="I116" s="164">
        <v>244.38417885999999</v>
      </c>
      <c r="J116" s="164">
        <v>78937.123988864216</v>
      </c>
      <c r="K116" s="165">
        <v>6.2539991347377064E-5</v>
      </c>
      <c r="L116" s="195">
        <v>1.3945450965179842E-2</v>
      </c>
      <c r="M116" s="195">
        <v>1.4434256742904136E-3</v>
      </c>
      <c r="N116" s="14"/>
      <c r="O116" s="14"/>
      <c r="P116" s="14"/>
      <c r="Q116" s="14"/>
      <c r="R116" s="14"/>
    </row>
    <row r="117" spans="1:18" x14ac:dyDescent="0.2">
      <c r="A117" s="159" t="s">
        <v>2823</v>
      </c>
      <c r="B117" s="160" t="s">
        <v>2824</v>
      </c>
      <c r="C117" s="160" t="s">
        <v>2369</v>
      </c>
      <c r="D117" s="160" t="s">
        <v>247</v>
      </c>
      <c r="E117" s="160" t="s">
        <v>2820</v>
      </c>
      <c r="F117" s="160" t="s">
        <v>123</v>
      </c>
      <c r="G117" s="162">
        <v>132540.43292997219</v>
      </c>
      <c r="H117" s="196">
        <v>35134</v>
      </c>
      <c r="I117" s="164">
        <v>0</v>
      </c>
      <c r="J117" s="164">
        <v>163868.41332786597</v>
      </c>
      <c r="K117" s="165">
        <v>1.7711938231124421E-4</v>
      </c>
      <c r="L117" s="195">
        <v>2.8949862971039547E-2</v>
      </c>
      <c r="M117" s="195">
        <v>2.9964592456654879E-3</v>
      </c>
      <c r="N117" s="14"/>
      <c r="O117" s="14"/>
      <c r="P117" s="14"/>
      <c r="Q117" s="14"/>
      <c r="R117" s="14"/>
    </row>
    <row r="118" spans="1:18" x14ac:dyDescent="0.2">
      <c r="A118" s="159" t="s">
        <v>2823</v>
      </c>
      <c r="B118" s="160" t="s">
        <v>2824</v>
      </c>
      <c r="C118" s="160" t="s">
        <v>2369</v>
      </c>
      <c r="D118" s="160" t="s">
        <v>247</v>
      </c>
      <c r="E118" s="160" t="s">
        <v>2820</v>
      </c>
      <c r="F118" s="160" t="s">
        <v>123</v>
      </c>
      <c r="G118" s="162">
        <v>78531.116193893657</v>
      </c>
      <c r="H118" s="196">
        <v>35134</v>
      </c>
      <c r="I118" s="164">
        <v>0</v>
      </c>
      <c r="J118" s="164">
        <v>97093.15958011389</v>
      </c>
      <c r="K118" s="165">
        <v>1.0494444966709911E-4</v>
      </c>
      <c r="L118" s="195">
        <v>1.7152992502866862E-2</v>
      </c>
      <c r="M118" s="195">
        <v>1.7754226687519469E-3</v>
      </c>
      <c r="N118" s="14"/>
      <c r="O118" s="14"/>
      <c r="P118" s="14"/>
      <c r="Q118" s="14"/>
      <c r="R118" s="14"/>
    </row>
    <row r="119" spans="1:18" x14ac:dyDescent="0.2">
      <c r="A119" s="159" t="s">
        <v>2845</v>
      </c>
      <c r="B119" s="160" t="s">
        <v>2846</v>
      </c>
      <c r="C119" s="160" t="s">
        <v>216</v>
      </c>
      <c r="D119" s="160" t="s">
        <v>247</v>
      </c>
      <c r="E119" s="160" t="s">
        <v>2820</v>
      </c>
      <c r="F119" s="160" t="s">
        <v>124</v>
      </c>
      <c r="G119" s="162">
        <v>8318</v>
      </c>
      <c r="H119" s="196">
        <v>3263.5</v>
      </c>
      <c r="I119" s="164">
        <v>0</v>
      </c>
      <c r="J119" s="164">
        <v>1018.7815900000001</v>
      </c>
      <c r="K119" s="165">
        <v>1.6450629698382314E-4</v>
      </c>
      <c r="L119" s="195">
        <v>1.7998335877523499E-4</v>
      </c>
      <c r="M119" s="195">
        <v>1.8629200421690821E-5</v>
      </c>
      <c r="N119" s="14"/>
      <c r="O119" s="14"/>
      <c r="P119" s="14"/>
      <c r="Q119" s="14"/>
      <c r="R119" s="14"/>
    </row>
    <row r="120" spans="1:18" x14ac:dyDescent="0.2">
      <c r="A120" s="159" t="s">
        <v>2851</v>
      </c>
      <c r="B120" s="160" t="s">
        <v>2852</v>
      </c>
      <c r="C120" s="160" t="s">
        <v>2369</v>
      </c>
      <c r="D120" s="160" t="s">
        <v>247</v>
      </c>
      <c r="E120" s="160" t="s">
        <v>2820</v>
      </c>
      <c r="F120" s="160" t="s">
        <v>123</v>
      </c>
      <c r="G120" s="162">
        <v>492469.02019134001</v>
      </c>
      <c r="H120" s="196">
        <v>2668</v>
      </c>
      <c r="I120" s="164">
        <v>0</v>
      </c>
      <c r="J120" s="164">
        <v>46236.399500687003</v>
      </c>
      <c r="K120" s="165">
        <v>6.2464871787870409E-3</v>
      </c>
      <c r="L120" s="195">
        <v>8.1683675495228016E-3</v>
      </c>
      <c r="M120" s="195">
        <v>8.4546792122113586E-4</v>
      </c>
      <c r="N120" s="14"/>
      <c r="O120" s="14"/>
      <c r="P120" s="14"/>
      <c r="Q120" s="14"/>
      <c r="R120" s="14"/>
    </row>
    <row r="121" spans="1:18" x14ac:dyDescent="0.2">
      <c r="A121" s="159" t="s">
        <v>2851</v>
      </c>
      <c r="B121" s="160" t="s">
        <v>2852</v>
      </c>
      <c r="C121" s="160" t="s">
        <v>2369</v>
      </c>
      <c r="D121" s="160" t="s">
        <v>247</v>
      </c>
      <c r="E121" s="160" t="s">
        <v>2820</v>
      </c>
      <c r="F121" s="160" t="s">
        <v>123</v>
      </c>
      <c r="G121" s="162">
        <v>5523</v>
      </c>
      <c r="H121" s="196">
        <v>2668</v>
      </c>
      <c r="I121" s="164">
        <v>0</v>
      </c>
      <c r="J121" s="164">
        <v>518.53743999999995</v>
      </c>
      <c r="K121" s="165">
        <v>7.0053845569893362E-5</v>
      </c>
      <c r="L121" s="195">
        <v>9.1607574202348774E-5</v>
      </c>
      <c r="M121" s="195">
        <v>9.4818536089864733E-6</v>
      </c>
      <c r="N121" s="14"/>
      <c r="O121" s="14"/>
      <c r="P121" s="14"/>
      <c r="Q121" s="14"/>
      <c r="R121" s="14"/>
    </row>
    <row r="122" spans="1:18" x14ac:dyDescent="0.2">
      <c r="A122" s="159" t="s">
        <v>2825</v>
      </c>
      <c r="B122" s="160" t="s">
        <v>2826</v>
      </c>
      <c r="C122" s="160" t="s">
        <v>2377</v>
      </c>
      <c r="D122" s="160" t="s">
        <v>247</v>
      </c>
      <c r="E122" s="160" t="s">
        <v>2820</v>
      </c>
      <c r="F122" s="160" t="s">
        <v>123</v>
      </c>
      <c r="G122" s="162">
        <v>12218.949320338153</v>
      </c>
      <c r="H122" s="196">
        <v>7405.5000000000009</v>
      </c>
      <c r="I122" s="164">
        <v>0</v>
      </c>
      <c r="J122" s="164">
        <v>3184.252630663425</v>
      </c>
      <c r="K122" s="165">
        <v>1.4317735479493508E-4</v>
      </c>
      <c r="L122" s="195">
        <v>5.625469573470413E-4</v>
      </c>
      <c r="M122" s="195">
        <v>5.8226494306719046E-5</v>
      </c>
      <c r="N122" s="14"/>
      <c r="O122" s="14"/>
      <c r="P122" s="14"/>
      <c r="Q122" s="14"/>
      <c r="R122" s="14"/>
    </row>
    <row r="123" spans="1:18" x14ac:dyDescent="0.2">
      <c r="A123" s="159" t="s">
        <v>2841</v>
      </c>
      <c r="B123" s="160" t="s">
        <v>2842</v>
      </c>
      <c r="C123" s="160" t="s">
        <v>2377</v>
      </c>
      <c r="D123" s="160" t="s">
        <v>247</v>
      </c>
      <c r="E123" s="160" t="s">
        <v>2820</v>
      </c>
      <c r="F123" s="160" t="s">
        <v>123</v>
      </c>
      <c r="G123" s="162">
        <v>1615603.4706757274</v>
      </c>
      <c r="H123" s="196">
        <v>836.65</v>
      </c>
      <c r="I123" s="164">
        <v>0</v>
      </c>
      <c r="J123" s="164">
        <v>47566.134499540844</v>
      </c>
      <c r="K123" s="165">
        <v>2.1387729136283641E-3</v>
      </c>
      <c r="L123" s="195">
        <v>8.4032855866407446E-3</v>
      </c>
      <c r="M123" s="195">
        <v>8.6978314250559679E-4</v>
      </c>
      <c r="N123" s="14"/>
      <c r="O123" s="14"/>
      <c r="P123" s="14"/>
      <c r="Q123" s="14"/>
      <c r="R123" s="14"/>
    </row>
    <row r="124" spans="1:18" x14ac:dyDescent="0.2">
      <c r="A124" s="159" t="s">
        <v>2841</v>
      </c>
      <c r="B124" s="160" t="s">
        <v>2842</v>
      </c>
      <c r="C124" s="160" t="s">
        <v>2377</v>
      </c>
      <c r="D124" s="160" t="s">
        <v>247</v>
      </c>
      <c r="E124" s="160" t="s">
        <v>2820</v>
      </c>
      <c r="F124" s="160" t="s">
        <v>123</v>
      </c>
      <c r="G124" s="162">
        <v>7732322.8606443778</v>
      </c>
      <c r="H124" s="196">
        <v>836.65</v>
      </c>
      <c r="I124" s="164">
        <v>0</v>
      </c>
      <c r="J124" s="164">
        <v>227652.83435124333</v>
      </c>
      <c r="K124" s="165">
        <v>1.023622627330621E-2</v>
      </c>
      <c r="L124" s="195">
        <v>4.0218357068308397E-2</v>
      </c>
      <c r="M124" s="195">
        <v>4.1628061591643924E-3</v>
      </c>
      <c r="N124" s="14"/>
      <c r="O124" s="14"/>
      <c r="P124" s="14"/>
      <c r="Q124" s="14"/>
      <c r="R124" s="14"/>
    </row>
    <row r="125" spans="1:18" x14ac:dyDescent="0.2">
      <c r="A125" s="159" t="s">
        <v>2859</v>
      </c>
      <c r="B125" s="160" t="s">
        <v>2860</v>
      </c>
      <c r="C125" s="160" t="s">
        <v>2377</v>
      </c>
      <c r="D125" s="160" t="s">
        <v>247</v>
      </c>
      <c r="E125" s="160" t="s">
        <v>2820</v>
      </c>
      <c r="F125" s="160" t="s">
        <v>123</v>
      </c>
      <c r="G125" s="162">
        <v>767194.59257765557</v>
      </c>
      <c r="H125" s="196">
        <v>4788</v>
      </c>
      <c r="I125" s="164">
        <v>0</v>
      </c>
      <c r="J125" s="164">
        <v>129264.40208878693</v>
      </c>
      <c r="K125" s="165">
        <v>7.9323811497715516E-3</v>
      </c>
      <c r="L125" s="195">
        <v>2.2836534823928622E-2</v>
      </c>
      <c r="M125" s="195">
        <v>2.3636984389382625E-3</v>
      </c>
      <c r="N125" s="14"/>
      <c r="O125" s="14"/>
      <c r="P125" s="14"/>
      <c r="Q125" s="14"/>
      <c r="R125" s="14"/>
    </row>
    <row r="126" spans="1:18" x14ac:dyDescent="0.2">
      <c r="A126" s="159" t="s">
        <v>2859</v>
      </c>
      <c r="B126" s="160" t="s">
        <v>2860</v>
      </c>
      <c r="C126" s="160" t="s">
        <v>2377</v>
      </c>
      <c r="D126" s="160" t="s">
        <v>247</v>
      </c>
      <c r="E126" s="160" t="s">
        <v>2820</v>
      </c>
      <c r="F126" s="160" t="s">
        <v>123</v>
      </c>
      <c r="G126" s="162">
        <v>2850</v>
      </c>
      <c r="H126" s="196">
        <v>4788</v>
      </c>
      <c r="I126" s="164">
        <v>0</v>
      </c>
      <c r="J126" s="164">
        <v>480.19567999999998</v>
      </c>
      <c r="K126" s="165">
        <v>2.9467473435770609E-5</v>
      </c>
      <c r="L126" s="195">
        <v>8.4833915536064921E-5</v>
      </c>
      <c r="M126" s="195">
        <v>8.7807452079597449E-6</v>
      </c>
      <c r="N126" s="14"/>
      <c r="O126" s="14"/>
      <c r="P126" s="14"/>
      <c r="Q126" s="14"/>
      <c r="R126" s="14"/>
    </row>
    <row r="127" spans="1:18" s="92" customFormat="1" x14ac:dyDescent="0.2">
      <c r="A127" s="72" t="s">
        <v>2865</v>
      </c>
      <c r="B127" s="106" t="s">
        <v>247</v>
      </c>
      <c r="C127" s="106" t="s">
        <v>247</v>
      </c>
      <c r="D127" s="106" t="s">
        <v>247</v>
      </c>
      <c r="E127" s="106" t="s">
        <v>247</v>
      </c>
      <c r="F127" s="106" t="s">
        <v>247</v>
      </c>
      <c r="G127" s="110" t="s">
        <v>247</v>
      </c>
      <c r="H127" s="96" t="s">
        <v>247</v>
      </c>
      <c r="I127" s="99" t="s">
        <v>247</v>
      </c>
      <c r="J127" s="99">
        <v>460559.41924969311</v>
      </c>
      <c r="K127" s="112" t="s">
        <v>247</v>
      </c>
      <c r="L127" s="95">
        <v>8.1364869571437168E-2</v>
      </c>
      <c r="M127" s="95">
        <v>8.421681164556636E-3</v>
      </c>
    </row>
    <row r="128" spans="1:18" x14ac:dyDescent="0.2">
      <c r="A128" s="159" t="s">
        <v>2873</v>
      </c>
      <c r="B128" s="160" t="s">
        <v>2874</v>
      </c>
      <c r="C128" s="160" t="s">
        <v>2446</v>
      </c>
      <c r="D128" s="160" t="s">
        <v>247</v>
      </c>
      <c r="E128" s="160" t="s">
        <v>2868</v>
      </c>
      <c r="F128" s="160" t="s">
        <v>124</v>
      </c>
      <c r="G128" s="162">
        <v>377673.58597367094</v>
      </c>
      <c r="H128" s="196">
        <v>4686</v>
      </c>
      <c r="I128" s="164">
        <v>0</v>
      </c>
      <c r="J128" s="164">
        <v>66419.784247939504</v>
      </c>
      <c r="K128" s="165">
        <v>5.4919525485622959E-3</v>
      </c>
      <c r="L128" s="195">
        <v>1.1734071341111098E-2</v>
      </c>
      <c r="M128" s="195">
        <v>1.2145365452867359E-3</v>
      </c>
      <c r="N128" s="14"/>
      <c r="O128" s="14"/>
      <c r="P128" s="14"/>
      <c r="Q128" s="14"/>
      <c r="R128" s="14"/>
    </row>
    <row r="129" spans="1:18" x14ac:dyDescent="0.2">
      <c r="A129" s="159" t="s">
        <v>2883</v>
      </c>
      <c r="B129" s="160" t="s">
        <v>2884</v>
      </c>
      <c r="C129" s="160" t="s">
        <v>216</v>
      </c>
      <c r="D129" s="160" t="s">
        <v>247</v>
      </c>
      <c r="E129" s="160" t="s">
        <v>2868</v>
      </c>
      <c r="F129" s="160" t="s">
        <v>124</v>
      </c>
      <c r="G129" s="162">
        <v>7730</v>
      </c>
      <c r="H129" s="196">
        <v>3565.5</v>
      </c>
      <c r="I129" s="164">
        <v>0</v>
      </c>
      <c r="J129" s="164">
        <v>1034.3761299999999</v>
      </c>
      <c r="K129" s="165">
        <v>2.9922688752940011E-3</v>
      </c>
      <c r="L129" s="195">
        <v>1.8273837291693607E-4</v>
      </c>
      <c r="M129" s="195">
        <v>1.8914358510525221E-5</v>
      </c>
      <c r="N129" s="14"/>
      <c r="O129" s="14"/>
      <c r="P129" s="14"/>
      <c r="Q129" s="14"/>
      <c r="R129" s="14"/>
    </row>
    <row r="130" spans="1:18" x14ac:dyDescent="0.2">
      <c r="A130" s="159" t="s">
        <v>2866</v>
      </c>
      <c r="B130" s="160" t="s">
        <v>2867</v>
      </c>
      <c r="C130" s="160" t="s">
        <v>2377</v>
      </c>
      <c r="D130" s="160" t="s">
        <v>247</v>
      </c>
      <c r="E130" s="160" t="s">
        <v>2868</v>
      </c>
      <c r="F130" s="160" t="s">
        <v>123</v>
      </c>
      <c r="G130" s="162">
        <v>637839.08721844992</v>
      </c>
      <c r="H130" s="196">
        <v>10034</v>
      </c>
      <c r="I130" s="164">
        <v>0</v>
      </c>
      <c r="J130" s="164">
        <v>225218.72374646593</v>
      </c>
      <c r="K130" s="165">
        <v>9.6503202894272638E-3</v>
      </c>
      <c r="L130" s="195">
        <v>3.9788334179616171E-2</v>
      </c>
      <c r="M130" s="195">
        <v>4.1182965854244889E-3</v>
      </c>
      <c r="N130" s="14"/>
      <c r="O130" s="14"/>
      <c r="P130" s="14"/>
      <c r="Q130" s="14"/>
      <c r="R130" s="14"/>
    </row>
    <row r="131" spans="1:18" x14ac:dyDescent="0.2">
      <c r="A131" s="159" t="s">
        <v>2875</v>
      </c>
      <c r="B131" s="160" t="s">
        <v>2876</v>
      </c>
      <c r="C131" s="160" t="s">
        <v>2377</v>
      </c>
      <c r="D131" s="160" t="s">
        <v>247</v>
      </c>
      <c r="E131" s="160" t="s">
        <v>2868</v>
      </c>
      <c r="F131" s="160" t="s">
        <v>123</v>
      </c>
      <c r="G131" s="162">
        <v>14450</v>
      </c>
      <c r="H131" s="196">
        <v>8904</v>
      </c>
      <c r="I131" s="164">
        <v>0</v>
      </c>
      <c r="J131" s="164">
        <v>4527.6439099999998</v>
      </c>
      <c r="K131" s="165">
        <v>2.6378468481089086E-4</v>
      </c>
      <c r="L131" s="195">
        <v>7.9987758540084894E-4</v>
      </c>
      <c r="M131" s="195">
        <v>8.2791431122580317E-5</v>
      </c>
      <c r="N131" s="14"/>
      <c r="O131" s="14"/>
      <c r="P131" s="14"/>
      <c r="Q131" s="14"/>
      <c r="R131" s="14"/>
    </row>
    <row r="132" spans="1:18" x14ac:dyDescent="0.2">
      <c r="A132" s="159" t="s">
        <v>2877</v>
      </c>
      <c r="B132" s="160" t="s">
        <v>2878</v>
      </c>
      <c r="C132" s="160" t="s">
        <v>2377</v>
      </c>
      <c r="D132" s="160" t="s">
        <v>247</v>
      </c>
      <c r="E132" s="160" t="s">
        <v>2868</v>
      </c>
      <c r="F132" s="160" t="s">
        <v>124</v>
      </c>
      <c r="G132" s="162">
        <v>1823</v>
      </c>
      <c r="H132" s="196">
        <v>8965</v>
      </c>
      <c r="I132" s="164">
        <v>0</v>
      </c>
      <c r="J132" s="164">
        <v>613.36009999999999</v>
      </c>
      <c r="K132" s="165">
        <v>3.5629453913829064E-5</v>
      </c>
      <c r="L132" s="195">
        <v>1.0835944820784796E-4</v>
      </c>
      <c r="M132" s="195">
        <v>1.1215758456695632E-5</v>
      </c>
      <c r="N132" s="14"/>
      <c r="O132" s="14"/>
      <c r="P132" s="14"/>
      <c r="Q132" s="14"/>
      <c r="R132" s="14"/>
    </row>
    <row r="133" spans="1:18" x14ac:dyDescent="0.2">
      <c r="A133" s="159" t="s">
        <v>2879</v>
      </c>
      <c r="B133" s="160" t="s">
        <v>2880</v>
      </c>
      <c r="C133" s="160" t="s">
        <v>2377</v>
      </c>
      <c r="D133" s="160" t="s">
        <v>247</v>
      </c>
      <c r="E133" s="160" t="s">
        <v>2868</v>
      </c>
      <c r="F133" s="160" t="s">
        <v>123</v>
      </c>
      <c r="G133" s="162">
        <v>300</v>
      </c>
      <c r="H133" s="196">
        <v>4379</v>
      </c>
      <c r="I133" s="164">
        <v>0</v>
      </c>
      <c r="J133" s="164">
        <v>46.229099999999995</v>
      </c>
      <c r="K133" s="165">
        <v>3.3077565833397208E-6</v>
      </c>
      <c r="L133" s="195">
        <v>8.1670779810186946E-6</v>
      </c>
      <c r="M133" s="195">
        <v>8.4533444426924413E-7</v>
      </c>
      <c r="N133" s="14"/>
      <c r="O133" s="14"/>
      <c r="P133" s="14"/>
      <c r="Q133" s="14"/>
      <c r="R133" s="14"/>
    </row>
    <row r="134" spans="1:18" x14ac:dyDescent="0.2">
      <c r="A134" s="159" t="s">
        <v>2871</v>
      </c>
      <c r="B134" s="160" t="s">
        <v>2872</v>
      </c>
      <c r="C134" s="160" t="s">
        <v>2377</v>
      </c>
      <c r="D134" s="160" t="s">
        <v>247</v>
      </c>
      <c r="E134" s="160" t="s">
        <v>2868</v>
      </c>
      <c r="F134" s="160" t="s">
        <v>123</v>
      </c>
      <c r="G134" s="162">
        <v>1722295.618240437</v>
      </c>
      <c r="H134" s="196">
        <v>2565.5</v>
      </c>
      <c r="I134" s="164">
        <v>0</v>
      </c>
      <c r="J134" s="164">
        <v>155488.75368848772</v>
      </c>
      <c r="K134" s="165">
        <v>6.7335930288530219E-3</v>
      </c>
      <c r="L134" s="195">
        <v>2.7469467857805737E-2</v>
      </c>
      <c r="M134" s="195">
        <v>2.843230761346753E-3</v>
      </c>
      <c r="N134" s="14"/>
      <c r="O134" s="14"/>
      <c r="P134" s="14"/>
      <c r="Q134" s="14"/>
      <c r="R134" s="14"/>
    </row>
    <row r="135" spans="1:18" x14ac:dyDescent="0.2">
      <c r="A135" s="159" t="s">
        <v>2881</v>
      </c>
      <c r="B135" s="160" t="s">
        <v>2882</v>
      </c>
      <c r="C135" s="160" t="s">
        <v>2377</v>
      </c>
      <c r="D135" s="160" t="s">
        <v>247</v>
      </c>
      <c r="E135" s="160" t="s">
        <v>2868</v>
      </c>
      <c r="F135" s="160" t="s">
        <v>123</v>
      </c>
      <c r="G135" s="162">
        <v>3610</v>
      </c>
      <c r="H135" s="196">
        <v>8403.5</v>
      </c>
      <c r="I135" s="164">
        <v>0</v>
      </c>
      <c r="J135" s="164">
        <v>1067.5461699999998</v>
      </c>
      <c r="K135" s="165">
        <v>1.1532407822997665E-3</v>
      </c>
      <c r="L135" s="195">
        <v>1.8859836809991627E-4</v>
      </c>
      <c r="M135" s="195">
        <v>1.9520898056607418E-5</v>
      </c>
      <c r="N135" s="14"/>
      <c r="O135" s="14"/>
      <c r="P135" s="14"/>
      <c r="Q135" s="14"/>
      <c r="R135" s="14"/>
    </row>
    <row r="136" spans="1:18" x14ac:dyDescent="0.2">
      <c r="A136" s="159" t="s">
        <v>2869</v>
      </c>
      <c r="B136" s="160" t="s">
        <v>2870</v>
      </c>
      <c r="C136" s="160" t="s">
        <v>2377</v>
      </c>
      <c r="D136" s="160" t="s">
        <v>247</v>
      </c>
      <c r="E136" s="160" t="s">
        <v>2868</v>
      </c>
      <c r="F136" s="160" t="s">
        <v>123</v>
      </c>
      <c r="G136" s="162">
        <v>138600</v>
      </c>
      <c r="H136" s="196">
        <v>1259.5</v>
      </c>
      <c r="I136" s="164">
        <v>0</v>
      </c>
      <c r="J136" s="164">
        <v>6143.0021499999993</v>
      </c>
      <c r="K136" s="165">
        <v>2.1834486620099136E-3</v>
      </c>
      <c r="L136" s="195">
        <v>1.0852553390962726E-3</v>
      </c>
      <c r="M136" s="195">
        <v>1.1232949178363892E-4</v>
      </c>
      <c r="N136" s="14"/>
      <c r="O136" s="14"/>
      <c r="P136" s="14"/>
      <c r="Q136" s="14"/>
      <c r="R136" s="14"/>
    </row>
    <row r="137" spans="1:18" s="92" customFormat="1" x14ac:dyDescent="0.2">
      <c r="A137" s="72" t="s">
        <v>139</v>
      </c>
      <c r="B137" s="106" t="s">
        <v>247</v>
      </c>
      <c r="C137" s="106" t="s">
        <v>247</v>
      </c>
      <c r="D137" s="106" t="s">
        <v>247</v>
      </c>
      <c r="E137" s="106" t="s">
        <v>247</v>
      </c>
      <c r="F137" s="106" t="s">
        <v>247</v>
      </c>
      <c r="G137" s="110" t="s">
        <v>247</v>
      </c>
      <c r="H137" s="96" t="s">
        <v>247</v>
      </c>
      <c r="I137" s="99" t="s">
        <v>247</v>
      </c>
      <c r="J137" s="99">
        <v>1870620.5142857165</v>
      </c>
      <c r="K137" s="112" t="s">
        <v>247</v>
      </c>
      <c r="L137" s="95">
        <v>0.33047374084861575</v>
      </c>
      <c r="M137" s="95">
        <v>3.4205726541991173E-2</v>
      </c>
    </row>
    <row r="138" spans="1:18" x14ac:dyDescent="0.2">
      <c r="A138" s="159" t="s">
        <v>2919</v>
      </c>
      <c r="B138" s="160" t="s">
        <v>2920</v>
      </c>
      <c r="C138" s="160" t="s">
        <v>2369</v>
      </c>
      <c r="D138" s="160" t="s">
        <v>247</v>
      </c>
      <c r="E138" s="160" t="s">
        <v>2820</v>
      </c>
      <c r="F138" s="160" t="s">
        <v>123</v>
      </c>
      <c r="G138" s="162">
        <v>223348.58724954832</v>
      </c>
      <c r="H138" s="196">
        <v>4549</v>
      </c>
      <c r="I138" s="164">
        <v>0</v>
      </c>
      <c r="J138" s="164">
        <v>35753.48773423228</v>
      </c>
      <c r="K138" s="165">
        <v>1.7974505997700306E-2</v>
      </c>
      <c r="L138" s="195">
        <v>6.3164007609681E-3</v>
      </c>
      <c r="M138" s="195">
        <v>6.5377986343027417E-4</v>
      </c>
      <c r="N138" s="14"/>
      <c r="O138" s="14"/>
      <c r="P138" s="14"/>
      <c r="Q138" s="14"/>
      <c r="R138" s="14"/>
    </row>
    <row r="139" spans="1:18" x14ac:dyDescent="0.2">
      <c r="A139" s="159" t="s">
        <v>2919</v>
      </c>
      <c r="B139" s="160" t="s">
        <v>2920</v>
      </c>
      <c r="C139" s="160" t="s">
        <v>2369</v>
      </c>
      <c r="D139" s="160" t="s">
        <v>247</v>
      </c>
      <c r="E139" s="160" t="s">
        <v>2820</v>
      </c>
      <c r="F139" s="160" t="s">
        <v>123</v>
      </c>
      <c r="G139" s="162">
        <v>7381</v>
      </c>
      <c r="H139" s="196">
        <v>4549</v>
      </c>
      <c r="I139" s="164">
        <v>0</v>
      </c>
      <c r="J139" s="164">
        <v>1181.5453699999998</v>
      </c>
      <c r="K139" s="165">
        <v>5.940034383149842E-4</v>
      </c>
      <c r="L139" s="195">
        <v>2.0873807136417505E-4</v>
      </c>
      <c r="M139" s="195">
        <v>2.1605460602258066E-5</v>
      </c>
      <c r="N139" s="14"/>
      <c r="O139" s="14"/>
      <c r="P139" s="14"/>
      <c r="Q139" s="14"/>
      <c r="R139" s="14"/>
    </row>
    <row r="140" spans="1:18" x14ac:dyDescent="0.2">
      <c r="A140" s="159" t="s">
        <v>2943</v>
      </c>
      <c r="B140" s="160" t="s">
        <v>2944</v>
      </c>
      <c r="C140" s="160" t="s">
        <v>2486</v>
      </c>
      <c r="D140" s="160" t="s">
        <v>247</v>
      </c>
      <c r="E140" s="160" t="s">
        <v>2820</v>
      </c>
      <c r="F140" s="160" t="s">
        <v>64</v>
      </c>
      <c r="G140" s="162">
        <v>2508312.1397200869</v>
      </c>
      <c r="H140" s="196">
        <v>867</v>
      </c>
      <c r="I140" s="164">
        <v>33.960037523080004</v>
      </c>
      <c r="J140" s="164">
        <v>9848.4110347575697</v>
      </c>
      <c r="K140" s="165">
        <v>1.9223569110411228E-3</v>
      </c>
      <c r="L140" s="195">
        <v>1.7398725242323576E-3</v>
      </c>
      <c r="M140" s="195">
        <v>1.8008572671762772E-4</v>
      </c>
      <c r="N140" s="14"/>
      <c r="O140" s="14"/>
      <c r="P140" s="14"/>
      <c r="Q140" s="14"/>
      <c r="R140" s="14"/>
    </row>
    <row r="141" spans="1:18" x14ac:dyDescent="0.2">
      <c r="A141" s="159" t="s">
        <v>2923</v>
      </c>
      <c r="B141" s="160" t="s">
        <v>2924</v>
      </c>
      <c r="C141" s="160" t="s">
        <v>2342</v>
      </c>
      <c r="D141" s="160" t="s">
        <v>247</v>
      </c>
      <c r="E141" s="160" t="s">
        <v>2820</v>
      </c>
      <c r="F141" s="160" t="s">
        <v>123</v>
      </c>
      <c r="G141" s="162">
        <v>672695.74006211641</v>
      </c>
      <c r="H141" s="196">
        <v>1985.0000000000002</v>
      </c>
      <c r="I141" s="164">
        <v>0</v>
      </c>
      <c r="J141" s="164">
        <v>46989.243737243516</v>
      </c>
      <c r="K141" s="165">
        <v>2.6023025702011501E-3</v>
      </c>
      <c r="L141" s="195">
        <v>8.3013690050457861E-3</v>
      </c>
      <c r="M141" s="195">
        <v>8.5923425377640522E-4</v>
      </c>
      <c r="N141" s="14"/>
      <c r="O141" s="14"/>
      <c r="P141" s="14"/>
      <c r="Q141" s="14"/>
      <c r="R141" s="14"/>
    </row>
    <row r="142" spans="1:18" x14ac:dyDescent="0.2">
      <c r="A142" s="159" t="s">
        <v>2923</v>
      </c>
      <c r="B142" s="160" t="s">
        <v>2924</v>
      </c>
      <c r="C142" s="160" t="s">
        <v>2342</v>
      </c>
      <c r="D142" s="160" t="s">
        <v>247</v>
      </c>
      <c r="E142" s="160" t="s">
        <v>2820</v>
      </c>
      <c r="F142" s="160" t="s">
        <v>123</v>
      </c>
      <c r="G142" s="162">
        <v>6046</v>
      </c>
      <c r="H142" s="196">
        <v>1985.0000000000002</v>
      </c>
      <c r="I142" s="164">
        <v>0</v>
      </c>
      <c r="J142" s="164">
        <v>422.32608999999997</v>
      </c>
      <c r="K142" s="165">
        <v>2.3388763154622216E-5</v>
      </c>
      <c r="L142" s="195">
        <v>7.4610366856562617E-5</v>
      </c>
      <c r="M142" s="195">
        <v>7.7225555027148011E-6</v>
      </c>
      <c r="N142" s="14"/>
      <c r="O142" s="14"/>
      <c r="P142" s="14"/>
      <c r="Q142" s="14"/>
      <c r="R142" s="14"/>
    </row>
    <row r="143" spans="1:18" x14ac:dyDescent="0.2">
      <c r="A143" s="159" t="s">
        <v>2927</v>
      </c>
      <c r="B143" s="160" t="s">
        <v>2928</v>
      </c>
      <c r="C143" s="160" t="s">
        <v>2377</v>
      </c>
      <c r="D143" s="160" t="s">
        <v>247</v>
      </c>
      <c r="E143" s="160" t="s">
        <v>2820</v>
      </c>
      <c r="F143" s="160" t="s">
        <v>123</v>
      </c>
      <c r="G143" s="162">
        <v>3194168.2304010522</v>
      </c>
      <c r="H143" s="196">
        <v>831.5</v>
      </c>
      <c r="I143" s="164">
        <v>0</v>
      </c>
      <c r="J143" s="164">
        <v>93462.911591482858</v>
      </c>
      <c r="K143" s="165">
        <v>1.4407790788826912E-2</v>
      </c>
      <c r="L143" s="195">
        <v>1.6511653640254656E-2</v>
      </c>
      <c r="M143" s="195">
        <v>1.7090408082781553E-3</v>
      </c>
      <c r="N143" s="14"/>
      <c r="O143" s="14"/>
      <c r="P143" s="14"/>
      <c r="Q143" s="14"/>
      <c r="R143" s="14"/>
    </row>
    <row r="144" spans="1:18" x14ac:dyDescent="0.2">
      <c r="A144" s="159" t="s">
        <v>2927</v>
      </c>
      <c r="B144" s="160" t="s">
        <v>2928</v>
      </c>
      <c r="C144" s="160" t="s">
        <v>2377</v>
      </c>
      <c r="D144" s="160" t="s">
        <v>247</v>
      </c>
      <c r="E144" s="160" t="s">
        <v>2820</v>
      </c>
      <c r="F144" s="160" t="s">
        <v>123</v>
      </c>
      <c r="G144" s="162">
        <v>29745</v>
      </c>
      <c r="H144" s="196">
        <v>831.5</v>
      </c>
      <c r="I144" s="164">
        <v>0</v>
      </c>
      <c r="J144" s="164">
        <v>870.35311000000002</v>
      </c>
      <c r="K144" s="165">
        <v>1.3416943194624647E-4</v>
      </c>
      <c r="L144" s="195">
        <v>1.5376119631124426E-4</v>
      </c>
      <c r="M144" s="195">
        <v>1.5915072163634127E-5</v>
      </c>
      <c r="N144" s="14"/>
      <c r="O144" s="14"/>
      <c r="P144" s="14"/>
      <c r="Q144" s="14"/>
      <c r="R144" s="14"/>
    </row>
    <row r="145" spans="1:18" x14ac:dyDescent="0.2">
      <c r="A145" s="159" t="s">
        <v>2929</v>
      </c>
      <c r="B145" s="160" t="s">
        <v>2930</v>
      </c>
      <c r="C145" s="160" t="s">
        <v>2377</v>
      </c>
      <c r="D145" s="160" t="s">
        <v>247</v>
      </c>
      <c r="E145" s="160" t="s">
        <v>2820</v>
      </c>
      <c r="F145" s="160" t="s">
        <v>123</v>
      </c>
      <c r="G145" s="162">
        <v>4500109.3318656329</v>
      </c>
      <c r="H145" s="196">
        <v>1046</v>
      </c>
      <c r="I145" s="164">
        <v>0</v>
      </c>
      <c r="J145" s="164">
        <v>165643.35436723672</v>
      </c>
      <c r="K145" s="165">
        <v>1.6548695836195663E-2</v>
      </c>
      <c r="L145" s="195">
        <v>2.9263433468415694E-2</v>
      </c>
      <c r="M145" s="195">
        <v>3.0289153998438547E-3</v>
      </c>
      <c r="N145" s="14"/>
      <c r="O145" s="14"/>
      <c r="P145" s="14"/>
      <c r="Q145" s="14"/>
      <c r="R145" s="14"/>
    </row>
    <row r="146" spans="1:18" x14ac:dyDescent="0.2">
      <c r="A146" s="159" t="s">
        <v>2907</v>
      </c>
      <c r="B146" s="160" t="s">
        <v>2908</v>
      </c>
      <c r="C146" s="160" t="s">
        <v>2369</v>
      </c>
      <c r="D146" s="160" t="s">
        <v>247</v>
      </c>
      <c r="E146" s="160" t="s">
        <v>2820</v>
      </c>
      <c r="F146" s="160" t="s">
        <v>123</v>
      </c>
      <c r="G146" s="162">
        <v>5449</v>
      </c>
      <c r="H146" s="196">
        <v>2987</v>
      </c>
      <c r="I146" s="164">
        <v>0</v>
      </c>
      <c r="J146" s="164">
        <v>572.75816000000009</v>
      </c>
      <c r="K146" s="165">
        <v>2.3538978500778311E-4</v>
      </c>
      <c r="L146" s="195">
        <v>1.0118649415594901E-4</v>
      </c>
      <c r="M146" s="195">
        <v>1.0473320936039745E-5</v>
      </c>
      <c r="N146" s="14"/>
      <c r="O146" s="14"/>
      <c r="P146" s="14"/>
      <c r="Q146" s="14"/>
      <c r="R146" s="14"/>
    </row>
    <row r="147" spans="1:18" x14ac:dyDescent="0.2">
      <c r="A147" s="159" t="s">
        <v>2917</v>
      </c>
      <c r="B147" s="160" t="s">
        <v>2918</v>
      </c>
      <c r="C147" s="160" t="s">
        <v>2369</v>
      </c>
      <c r="D147" s="160" t="s">
        <v>247</v>
      </c>
      <c r="E147" s="160" t="s">
        <v>2820</v>
      </c>
      <c r="F147" s="160" t="s">
        <v>123</v>
      </c>
      <c r="G147" s="162">
        <v>1634</v>
      </c>
      <c r="H147" s="196">
        <v>6398</v>
      </c>
      <c r="I147" s="164">
        <v>0</v>
      </c>
      <c r="J147" s="164">
        <v>367.88792999999998</v>
      </c>
      <c r="K147" s="165">
        <v>3.3010757890838837E-5</v>
      </c>
      <c r="L147" s="195">
        <v>6.499303279937413E-5</v>
      </c>
      <c r="M147" s="195">
        <v>6.7271121189880966E-6</v>
      </c>
      <c r="N147" s="14"/>
      <c r="O147" s="14"/>
      <c r="P147" s="14"/>
      <c r="Q147" s="14"/>
      <c r="R147" s="14"/>
    </row>
    <row r="148" spans="1:18" x14ac:dyDescent="0.2">
      <c r="A148" s="159" t="s">
        <v>2917</v>
      </c>
      <c r="B148" s="160" t="s">
        <v>2918</v>
      </c>
      <c r="C148" s="160" t="s">
        <v>2369</v>
      </c>
      <c r="D148" s="160" t="s">
        <v>247</v>
      </c>
      <c r="E148" s="160" t="s">
        <v>2820</v>
      </c>
      <c r="F148" s="160" t="s">
        <v>123</v>
      </c>
      <c r="G148" s="162">
        <v>189457.80298448697</v>
      </c>
      <c r="H148" s="196">
        <v>6398</v>
      </c>
      <c r="I148" s="164">
        <v>0</v>
      </c>
      <c r="J148" s="164">
        <v>42655.594514245757</v>
      </c>
      <c r="K148" s="165">
        <v>3.8275065268366841E-3</v>
      </c>
      <c r="L148" s="195">
        <v>7.535763549897323E-3</v>
      </c>
      <c r="M148" s="195">
        <v>7.799901638507814E-4</v>
      </c>
      <c r="N148" s="14"/>
      <c r="O148" s="14"/>
      <c r="P148" s="14"/>
      <c r="Q148" s="14"/>
      <c r="R148" s="14"/>
    </row>
    <row r="149" spans="1:18" x14ac:dyDescent="0.2">
      <c r="A149" s="159" t="s">
        <v>2911</v>
      </c>
      <c r="B149" s="160" t="s">
        <v>2912</v>
      </c>
      <c r="C149" s="160" t="s">
        <v>2369</v>
      </c>
      <c r="D149" s="160" t="s">
        <v>247</v>
      </c>
      <c r="E149" s="160" t="s">
        <v>2820</v>
      </c>
      <c r="F149" s="160" t="s">
        <v>123</v>
      </c>
      <c r="G149" s="162">
        <v>156521.29595612522</v>
      </c>
      <c r="H149" s="196">
        <v>3543</v>
      </c>
      <c r="I149" s="164">
        <v>217.83857808440001</v>
      </c>
      <c r="J149" s="164">
        <v>19732.627322913486</v>
      </c>
      <c r="K149" s="165">
        <v>3.2930660380324356E-3</v>
      </c>
      <c r="L149" s="195">
        <v>3.486070594422444E-3</v>
      </c>
      <c r="M149" s="195">
        <v>3.6082617987343854E-4</v>
      </c>
      <c r="N149" s="14"/>
      <c r="O149" s="14"/>
      <c r="P149" s="14"/>
      <c r="Q149" s="14"/>
      <c r="R149" s="14"/>
    </row>
    <row r="150" spans="1:18" x14ac:dyDescent="0.2">
      <c r="A150" s="159" t="s">
        <v>2911</v>
      </c>
      <c r="B150" s="160" t="s">
        <v>2912</v>
      </c>
      <c r="C150" s="160" t="s">
        <v>2369</v>
      </c>
      <c r="D150" s="160" t="s">
        <v>247</v>
      </c>
      <c r="E150" s="160" t="s">
        <v>2820</v>
      </c>
      <c r="F150" s="160" t="s">
        <v>123</v>
      </c>
      <c r="G150" s="162">
        <v>1314</v>
      </c>
      <c r="H150" s="196">
        <v>3543</v>
      </c>
      <c r="I150" s="164">
        <v>1.37155</v>
      </c>
      <c r="J150" s="164">
        <v>165.19865000000001</v>
      </c>
      <c r="K150" s="165">
        <v>2.7645367664139165E-5</v>
      </c>
      <c r="L150" s="195">
        <v>2.9184869636419788E-5</v>
      </c>
      <c r="M150" s="195">
        <v>3.0207836404295002E-6</v>
      </c>
      <c r="N150" s="14"/>
      <c r="O150" s="14"/>
      <c r="P150" s="14"/>
      <c r="Q150" s="14"/>
      <c r="R150" s="14"/>
    </row>
    <row r="151" spans="1:18" x14ac:dyDescent="0.2">
      <c r="A151" s="159" t="s">
        <v>2905</v>
      </c>
      <c r="B151" s="160" t="s">
        <v>2906</v>
      </c>
      <c r="C151" s="160" t="s">
        <v>2377</v>
      </c>
      <c r="D151" s="160" t="s">
        <v>247</v>
      </c>
      <c r="E151" s="160" t="s">
        <v>2820</v>
      </c>
      <c r="F151" s="160" t="s">
        <v>123</v>
      </c>
      <c r="G151" s="162">
        <v>92833.204975117944</v>
      </c>
      <c r="H151" s="196">
        <v>9023</v>
      </c>
      <c r="I151" s="164">
        <v>0</v>
      </c>
      <c r="J151" s="164">
        <v>29476.34075703907</v>
      </c>
      <c r="K151" s="165">
        <v>3.4228740595115575E-2</v>
      </c>
      <c r="L151" s="195">
        <v>5.2074466852657245E-3</v>
      </c>
      <c r="M151" s="195">
        <v>5.3899743090266732E-4</v>
      </c>
      <c r="N151" s="14"/>
      <c r="O151" s="14"/>
      <c r="P151" s="14"/>
      <c r="Q151" s="14"/>
      <c r="R151" s="14"/>
    </row>
    <row r="152" spans="1:18" x14ac:dyDescent="0.2">
      <c r="A152" s="159" t="s">
        <v>2905</v>
      </c>
      <c r="B152" s="160" t="s">
        <v>2906</v>
      </c>
      <c r="C152" s="160" t="s">
        <v>2377</v>
      </c>
      <c r="D152" s="160" t="s">
        <v>247</v>
      </c>
      <c r="E152" s="160" t="s">
        <v>2820</v>
      </c>
      <c r="F152" s="160" t="s">
        <v>123</v>
      </c>
      <c r="G152" s="162">
        <v>912</v>
      </c>
      <c r="H152" s="196">
        <v>9023</v>
      </c>
      <c r="I152" s="164">
        <v>0</v>
      </c>
      <c r="J152" s="164">
        <v>289.57765000000001</v>
      </c>
      <c r="K152" s="165">
        <v>3.3626557901466811E-4</v>
      </c>
      <c r="L152" s="195">
        <v>5.1158323417720401E-5</v>
      </c>
      <c r="M152" s="195">
        <v>5.2951487663732091E-6</v>
      </c>
      <c r="N152" s="14"/>
      <c r="O152" s="14"/>
      <c r="P152" s="14"/>
      <c r="Q152" s="14"/>
      <c r="R152" s="14"/>
    </row>
    <row r="153" spans="1:18" x14ac:dyDescent="0.2">
      <c r="A153" s="159" t="s">
        <v>2913</v>
      </c>
      <c r="B153" s="160" t="s">
        <v>2914</v>
      </c>
      <c r="C153" s="160" t="s">
        <v>2369</v>
      </c>
      <c r="D153" s="160" t="s">
        <v>247</v>
      </c>
      <c r="E153" s="160" t="s">
        <v>2820</v>
      </c>
      <c r="F153" s="160" t="s">
        <v>123</v>
      </c>
      <c r="G153" s="162">
        <v>373416.1186470848</v>
      </c>
      <c r="H153" s="196">
        <v>7294</v>
      </c>
      <c r="I153" s="164">
        <v>0</v>
      </c>
      <c r="J153" s="164">
        <v>95846.903389718776</v>
      </c>
      <c r="K153" s="165">
        <v>1.1386079768976987E-2</v>
      </c>
      <c r="L153" s="195">
        <v>1.6932822274779265E-2</v>
      </c>
      <c r="M153" s="195">
        <v>1.7526339213152725E-3</v>
      </c>
      <c r="N153" s="14"/>
      <c r="O153" s="14"/>
      <c r="P153" s="14"/>
      <c r="Q153" s="14"/>
      <c r="R153" s="14"/>
    </row>
    <row r="154" spans="1:18" x14ac:dyDescent="0.2">
      <c r="A154" s="159" t="s">
        <v>2913</v>
      </c>
      <c r="B154" s="160" t="s">
        <v>2914</v>
      </c>
      <c r="C154" s="160" t="s">
        <v>2369</v>
      </c>
      <c r="D154" s="160" t="s">
        <v>247</v>
      </c>
      <c r="E154" s="160" t="s">
        <v>2820</v>
      </c>
      <c r="F154" s="160" t="s">
        <v>123</v>
      </c>
      <c r="G154" s="162">
        <v>3464</v>
      </c>
      <c r="H154" s="196">
        <v>7294</v>
      </c>
      <c r="I154" s="164">
        <v>0</v>
      </c>
      <c r="J154" s="164">
        <v>889.12516000000005</v>
      </c>
      <c r="K154" s="165">
        <v>1.0562313288091425E-4</v>
      </c>
      <c r="L154" s="195">
        <v>1.5707756622140002E-4</v>
      </c>
      <c r="M154" s="195">
        <v>1.6258333452617571E-5</v>
      </c>
      <c r="N154" s="14"/>
      <c r="O154" s="14"/>
      <c r="P154" s="14"/>
      <c r="Q154" s="14"/>
      <c r="R154" s="14"/>
    </row>
    <row r="155" spans="1:18" x14ac:dyDescent="0.2">
      <c r="A155" s="159" t="s">
        <v>2891</v>
      </c>
      <c r="B155" s="160" t="s">
        <v>2892</v>
      </c>
      <c r="C155" s="160" t="s">
        <v>2342</v>
      </c>
      <c r="D155" s="160" t="s">
        <v>247</v>
      </c>
      <c r="E155" s="160" t="s">
        <v>2820</v>
      </c>
      <c r="F155" s="160" t="s">
        <v>123</v>
      </c>
      <c r="G155" s="162">
        <v>33694.661703103287</v>
      </c>
      <c r="H155" s="196">
        <v>26627.999999999996</v>
      </c>
      <c r="I155" s="164">
        <v>0</v>
      </c>
      <c r="J155" s="164">
        <v>31573.222887229011</v>
      </c>
      <c r="K155" s="165">
        <v>6.1418351863664209E-5</v>
      </c>
      <c r="L155" s="195">
        <v>5.5778930031535013E-3</v>
      </c>
      <c r="M155" s="195">
        <v>5.7734052411067313E-4</v>
      </c>
      <c r="N155" s="14"/>
      <c r="O155" s="14"/>
      <c r="P155" s="14"/>
      <c r="Q155" s="14"/>
      <c r="R155" s="14"/>
    </row>
    <row r="156" spans="1:18" x14ac:dyDescent="0.2">
      <c r="A156" s="159" t="s">
        <v>2915</v>
      </c>
      <c r="B156" s="160" t="s">
        <v>2916</v>
      </c>
      <c r="C156" s="160" t="s">
        <v>2377</v>
      </c>
      <c r="D156" s="160" t="s">
        <v>247</v>
      </c>
      <c r="E156" s="160" t="s">
        <v>2820</v>
      </c>
      <c r="F156" s="160" t="s">
        <v>123</v>
      </c>
      <c r="G156" s="162">
        <v>24374.657301427455</v>
      </c>
      <c r="H156" s="196">
        <v>64429.499999999993</v>
      </c>
      <c r="I156" s="164">
        <v>0</v>
      </c>
      <c r="J156" s="164">
        <v>55264.029316395354</v>
      </c>
      <c r="K156" s="165">
        <v>3.4596801154559334E-2</v>
      </c>
      <c r="L156" s="195">
        <v>9.7632365106027179E-3</v>
      </c>
      <c r="M156" s="195">
        <v>1.0105450357081208E-3</v>
      </c>
      <c r="N156" s="14"/>
      <c r="O156" s="14"/>
      <c r="P156" s="14"/>
      <c r="Q156" s="14"/>
      <c r="R156" s="14"/>
    </row>
    <row r="157" spans="1:18" x14ac:dyDescent="0.2">
      <c r="A157" s="159" t="s">
        <v>2915</v>
      </c>
      <c r="B157" s="160" t="s">
        <v>2916</v>
      </c>
      <c r="C157" s="160" t="s">
        <v>2377</v>
      </c>
      <c r="D157" s="160" t="s">
        <v>247</v>
      </c>
      <c r="E157" s="160" t="s">
        <v>2820</v>
      </c>
      <c r="F157" s="160" t="s">
        <v>123</v>
      </c>
      <c r="G157" s="162">
        <v>3</v>
      </c>
      <c r="H157" s="196">
        <v>64429.499999999993</v>
      </c>
      <c r="I157" s="164">
        <v>0</v>
      </c>
      <c r="J157" s="164">
        <v>6.8018199999999993</v>
      </c>
      <c r="K157" s="165">
        <v>4.2581277012497607E-6</v>
      </c>
      <c r="L157" s="195">
        <v>1.2016455945033013E-6</v>
      </c>
      <c r="M157" s="195">
        <v>1.2437647996001287E-7</v>
      </c>
      <c r="N157" s="14"/>
      <c r="O157" s="14"/>
      <c r="P157" s="14"/>
      <c r="Q157" s="14"/>
      <c r="R157" s="14"/>
    </row>
    <row r="158" spans="1:18" x14ac:dyDescent="0.2">
      <c r="A158" s="159" t="s">
        <v>2921</v>
      </c>
      <c r="B158" s="160" t="s">
        <v>2922</v>
      </c>
      <c r="C158" s="160" t="s">
        <v>2342</v>
      </c>
      <c r="D158" s="160" t="s">
        <v>247</v>
      </c>
      <c r="E158" s="160" t="s">
        <v>2820</v>
      </c>
      <c r="F158" s="160" t="s">
        <v>123</v>
      </c>
      <c r="G158" s="162">
        <v>496251.11831744143</v>
      </c>
      <c r="H158" s="196">
        <v>5162</v>
      </c>
      <c r="I158" s="164">
        <v>0</v>
      </c>
      <c r="J158" s="164">
        <v>90144.402716419936</v>
      </c>
      <c r="K158" s="165">
        <v>1.460791454636343E-2</v>
      </c>
      <c r="L158" s="195">
        <v>1.5925388262746951E-2</v>
      </c>
      <c r="M158" s="195">
        <v>1.6483593358786522E-3</v>
      </c>
      <c r="N158" s="14"/>
      <c r="O158" s="14"/>
      <c r="P158" s="14"/>
      <c r="Q158" s="14"/>
      <c r="R158" s="14"/>
    </row>
    <row r="159" spans="1:18" x14ac:dyDescent="0.2">
      <c r="A159" s="159" t="s">
        <v>2921</v>
      </c>
      <c r="B159" s="160" t="s">
        <v>2922</v>
      </c>
      <c r="C159" s="160" t="s">
        <v>2342</v>
      </c>
      <c r="D159" s="160" t="s">
        <v>247</v>
      </c>
      <c r="E159" s="160" t="s">
        <v>2820</v>
      </c>
      <c r="F159" s="160" t="s">
        <v>123</v>
      </c>
      <c r="G159" s="162">
        <v>2054</v>
      </c>
      <c r="H159" s="196">
        <v>5162</v>
      </c>
      <c r="I159" s="164">
        <v>0</v>
      </c>
      <c r="J159" s="164">
        <v>373.11068</v>
      </c>
      <c r="K159" s="165">
        <v>6.0462647580447631E-5</v>
      </c>
      <c r="L159" s="195">
        <v>6.5915711513114291E-5</v>
      </c>
      <c r="M159" s="195">
        <v>6.8226140965045792E-6</v>
      </c>
      <c r="N159" s="14"/>
      <c r="O159" s="14"/>
      <c r="P159" s="14"/>
      <c r="Q159" s="14"/>
      <c r="R159" s="14"/>
    </row>
    <row r="160" spans="1:18" x14ac:dyDescent="0.2">
      <c r="A160" s="159" t="s">
        <v>2909</v>
      </c>
      <c r="B160" s="160" t="s">
        <v>2910</v>
      </c>
      <c r="C160" s="160" t="s">
        <v>2369</v>
      </c>
      <c r="D160" s="160" t="s">
        <v>247</v>
      </c>
      <c r="E160" s="160" t="s">
        <v>2820</v>
      </c>
      <c r="F160" s="160" t="s">
        <v>123</v>
      </c>
      <c r="G160" s="162">
        <v>316</v>
      </c>
      <c r="H160" s="196">
        <v>26769</v>
      </c>
      <c r="I160" s="164">
        <v>0</v>
      </c>
      <c r="J160" s="164">
        <v>297.67234000000002</v>
      </c>
      <c r="K160" s="165">
        <v>5.7418935274868618E-5</v>
      </c>
      <c r="L160" s="195">
        <v>5.2588374283131417E-5</v>
      </c>
      <c r="M160" s="195">
        <v>5.443166362923473E-6</v>
      </c>
      <c r="N160" s="14"/>
      <c r="O160" s="14"/>
      <c r="P160" s="14"/>
      <c r="Q160" s="14"/>
      <c r="R160" s="14"/>
    </row>
    <row r="161" spans="1:18" x14ac:dyDescent="0.2">
      <c r="A161" s="159" t="s">
        <v>2901</v>
      </c>
      <c r="B161" s="160" t="s">
        <v>2902</v>
      </c>
      <c r="C161" s="160" t="s">
        <v>2369</v>
      </c>
      <c r="D161" s="160" t="s">
        <v>247</v>
      </c>
      <c r="E161" s="160" t="s">
        <v>2820</v>
      </c>
      <c r="F161" s="160" t="s">
        <v>123</v>
      </c>
      <c r="G161" s="162">
        <v>1131558.0903475033</v>
      </c>
      <c r="H161" s="196">
        <v>1707.9999999999998</v>
      </c>
      <c r="I161" s="164">
        <v>0</v>
      </c>
      <c r="J161" s="164">
        <v>68011.755870829817</v>
      </c>
      <c r="K161" s="165">
        <v>9.7819508088960085E-3</v>
      </c>
      <c r="L161" s="195">
        <v>1.2015317490997513E-2</v>
      </c>
      <c r="M161" s="195">
        <v>1.2436469637705132E-3</v>
      </c>
      <c r="N161" s="14"/>
      <c r="O161" s="14"/>
      <c r="P161" s="14"/>
      <c r="Q161" s="14"/>
      <c r="R161" s="14"/>
    </row>
    <row r="162" spans="1:18" x14ac:dyDescent="0.2">
      <c r="A162" s="159" t="s">
        <v>2901</v>
      </c>
      <c r="B162" s="160" t="s">
        <v>2902</v>
      </c>
      <c r="C162" s="160" t="s">
        <v>2369</v>
      </c>
      <c r="D162" s="160" t="s">
        <v>247</v>
      </c>
      <c r="E162" s="160" t="s">
        <v>2820</v>
      </c>
      <c r="F162" s="160" t="s">
        <v>123</v>
      </c>
      <c r="G162" s="162">
        <v>43078</v>
      </c>
      <c r="H162" s="196">
        <v>1707.9999999999998</v>
      </c>
      <c r="I162" s="164">
        <v>0</v>
      </c>
      <c r="J162" s="164">
        <v>2589.1824699999997</v>
      </c>
      <c r="K162" s="165">
        <v>3.7239526679201559E-4</v>
      </c>
      <c r="L162" s="195">
        <v>4.5741870682268514E-4</v>
      </c>
      <c r="M162" s="195">
        <v>4.73451813768626E-5</v>
      </c>
      <c r="N162" s="14"/>
      <c r="O162" s="14"/>
      <c r="P162" s="14"/>
      <c r="Q162" s="14"/>
      <c r="R162" s="14"/>
    </row>
    <row r="163" spans="1:18" x14ac:dyDescent="0.2">
      <c r="A163" s="159" t="s">
        <v>2941</v>
      </c>
      <c r="B163" s="160" t="s">
        <v>2942</v>
      </c>
      <c r="C163" s="160" t="s">
        <v>2369</v>
      </c>
      <c r="D163" s="160" t="s">
        <v>247</v>
      </c>
      <c r="E163" s="160" t="s">
        <v>2820</v>
      </c>
      <c r="F163" s="160" t="s">
        <v>123</v>
      </c>
      <c r="G163" s="162">
        <v>762176.5814979194</v>
      </c>
      <c r="H163" s="196">
        <v>3020</v>
      </c>
      <c r="I163" s="164">
        <v>0</v>
      </c>
      <c r="J163" s="164">
        <v>80999.401584376901</v>
      </c>
      <c r="K163" s="165">
        <v>3.5392094886657023E-3</v>
      </c>
      <c r="L163" s="195">
        <v>1.4309783862447144E-2</v>
      </c>
      <c r="M163" s="195">
        <v>1.4811359971202249E-3</v>
      </c>
      <c r="N163" s="14"/>
      <c r="O163" s="14"/>
      <c r="P163" s="14"/>
      <c r="Q163" s="14"/>
      <c r="R163" s="14"/>
    </row>
    <row r="164" spans="1:18" x14ac:dyDescent="0.2">
      <c r="A164" s="159" t="s">
        <v>2941</v>
      </c>
      <c r="B164" s="160" t="s">
        <v>2942</v>
      </c>
      <c r="C164" s="160" t="s">
        <v>2369</v>
      </c>
      <c r="D164" s="160" t="s">
        <v>247</v>
      </c>
      <c r="E164" s="160" t="s">
        <v>2820</v>
      </c>
      <c r="F164" s="160" t="s">
        <v>123</v>
      </c>
      <c r="G164" s="162">
        <v>46986</v>
      </c>
      <c r="H164" s="196">
        <v>3020</v>
      </c>
      <c r="I164" s="164">
        <v>0</v>
      </c>
      <c r="J164" s="164">
        <v>4993.38076</v>
      </c>
      <c r="K164" s="165">
        <v>2.1818211300539761E-4</v>
      </c>
      <c r="L164" s="195">
        <v>8.8215712734702578E-4</v>
      </c>
      <c r="M164" s="195">
        <v>9.1307785567517786E-5</v>
      </c>
      <c r="N164" s="14"/>
      <c r="O164" s="14"/>
      <c r="P164" s="14"/>
      <c r="Q164" s="14"/>
      <c r="R164" s="14"/>
    </row>
    <row r="165" spans="1:18" x14ac:dyDescent="0.2">
      <c r="A165" s="159" t="s">
        <v>2931</v>
      </c>
      <c r="B165" s="160" t="s">
        <v>2932</v>
      </c>
      <c r="C165" s="160" t="s">
        <v>2446</v>
      </c>
      <c r="D165" s="160" t="s">
        <v>247</v>
      </c>
      <c r="E165" s="160" t="s">
        <v>2820</v>
      </c>
      <c r="F165" s="160" t="s">
        <v>124</v>
      </c>
      <c r="G165" s="162">
        <v>385573.85850685544</v>
      </c>
      <c r="H165" s="196">
        <v>9318.4</v>
      </c>
      <c r="I165" s="164">
        <v>0</v>
      </c>
      <c r="J165" s="164">
        <v>134842.71705734613</v>
      </c>
      <c r="K165" s="165">
        <v>4.8560358346701832E-2</v>
      </c>
      <c r="L165" s="195">
        <v>2.3822029530745473E-2</v>
      </c>
      <c r="M165" s="195">
        <v>2.4657021938005851E-3</v>
      </c>
      <c r="N165" s="14"/>
      <c r="O165" s="14"/>
      <c r="P165" s="14"/>
      <c r="Q165" s="14"/>
      <c r="R165" s="14"/>
    </row>
    <row r="166" spans="1:18" x14ac:dyDescent="0.2">
      <c r="A166" s="159" t="s">
        <v>2931</v>
      </c>
      <c r="B166" s="160" t="s">
        <v>2932</v>
      </c>
      <c r="C166" s="160" t="s">
        <v>2446</v>
      </c>
      <c r="D166" s="160" t="s">
        <v>247</v>
      </c>
      <c r="E166" s="160" t="s">
        <v>2820</v>
      </c>
      <c r="F166" s="160" t="s">
        <v>124</v>
      </c>
      <c r="G166" s="162">
        <v>1763</v>
      </c>
      <c r="H166" s="196">
        <v>9318.4</v>
      </c>
      <c r="I166" s="164">
        <v>0</v>
      </c>
      <c r="J166" s="164">
        <v>616.55556000000001</v>
      </c>
      <c r="K166" s="165">
        <v>2.2203764564529771E-4</v>
      </c>
      <c r="L166" s="195">
        <v>1.0892397511850005E-4</v>
      </c>
      <c r="M166" s="195">
        <v>1.1274189886320796E-5</v>
      </c>
      <c r="N166" s="14"/>
      <c r="O166" s="14"/>
      <c r="P166" s="14"/>
      <c r="Q166" s="14"/>
      <c r="R166" s="14"/>
    </row>
    <row r="167" spans="1:18" x14ac:dyDescent="0.2">
      <c r="A167" s="159" t="s">
        <v>2933</v>
      </c>
      <c r="B167" s="160" t="s">
        <v>2934</v>
      </c>
      <c r="C167" s="160" t="s">
        <v>2446</v>
      </c>
      <c r="D167" s="160" t="s">
        <v>247</v>
      </c>
      <c r="E167" s="160" t="s">
        <v>2820</v>
      </c>
      <c r="F167" s="160" t="s">
        <v>124</v>
      </c>
      <c r="G167" s="162">
        <v>1358</v>
      </c>
      <c r="H167" s="196">
        <v>12563.4</v>
      </c>
      <c r="I167" s="164">
        <v>0</v>
      </c>
      <c r="J167" s="164">
        <v>640.30295999999998</v>
      </c>
      <c r="K167" s="165">
        <v>2.3353508838907565E-4</v>
      </c>
      <c r="L167" s="195">
        <v>1.131193167463155E-4</v>
      </c>
      <c r="M167" s="195">
        <v>1.1708429254637276E-5</v>
      </c>
      <c r="N167" s="14"/>
      <c r="O167" s="14"/>
      <c r="P167" s="14"/>
      <c r="Q167" s="14"/>
      <c r="R167" s="14"/>
    </row>
    <row r="168" spans="1:18" x14ac:dyDescent="0.2">
      <c r="A168" s="159" t="s">
        <v>2933</v>
      </c>
      <c r="B168" s="160" t="s">
        <v>2934</v>
      </c>
      <c r="C168" s="160" t="s">
        <v>2446</v>
      </c>
      <c r="D168" s="160" t="s">
        <v>247</v>
      </c>
      <c r="E168" s="160" t="s">
        <v>2820</v>
      </c>
      <c r="F168" s="160" t="s">
        <v>124</v>
      </c>
      <c r="G168" s="162">
        <v>169411.47457808998</v>
      </c>
      <c r="H168" s="196">
        <v>12563.4</v>
      </c>
      <c r="I168" s="164">
        <v>0</v>
      </c>
      <c r="J168" s="164">
        <v>79878.256012640093</v>
      </c>
      <c r="K168" s="165">
        <v>2.9133669874608158E-2</v>
      </c>
      <c r="L168" s="195">
        <v>1.411171633977315E-2</v>
      </c>
      <c r="M168" s="195">
        <v>1.4606349930161204E-3</v>
      </c>
      <c r="N168" s="14"/>
      <c r="O168" s="14"/>
      <c r="P168" s="14"/>
      <c r="Q168" s="14"/>
      <c r="R168" s="14"/>
    </row>
    <row r="169" spans="1:18" x14ac:dyDescent="0.2">
      <c r="A169" s="159" t="s">
        <v>2939</v>
      </c>
      <c r="B169" s="160" t="s">
        <v>2940</v>
      </c>
      <c r="C169" s="160" t="s">
        <v>2474</v>
      </c>
      <c r="D169" s="160" t="s">
        <v>247</v>
      </c>
      <c r="E169" s="160" t="s">
        <v>2820</v>
      </c>
      <c r="F169" s="160" t="s">
        <v>680</v>
      </c>
      <c r="G169" s="162">
        <v>76293</v>
      </c>
      <c r="H169" s="196">
        <v>202.70000000000002</v>
      </c>
      <c r="I169" s="164">
        <v>0</v>
      </c>
      <c r="J169" s="164">
        <v>412.44063</v>
      </c>
      <c r="K169" s="165">
        <v>1.9213297599499264E-4</v>
      </c>
      <c r="L169" s="195">
        <v>7.2863949065642166E-5</v>
      </c>
      <c r="M169" s="195">
        <v>7.5417923073368723E-6</v>
      </c>
      <c r="N169" s="14"/>
      <c r="O169" s="14"/>
      <c r="P169" s="14"/>
      <c r="Q169" s="14"/>
      <c r="R169" s="14"/>
    </row>
    <row r="170" spans="1:18" x14ac:dyDescent="0.2">
      <c r="A170" s="159" t="s">
        <v>2939</v>
      </c>
      <c r="B170" s="160" t="s">
        <v>2940</v>
      </c>
      <c r="C170" s="160" t="s">
        <v>2474</v>
      </c>
      <c r="D170" s="160" t="s">
        <v>247</v>
      </c>
      <c r="E170" s="160" t="s">
        <v>2820</v>
      </c>
      <c r="F170" s="160" t="s">
        <v>680</v>
      </c>
      <c r="G170" s="162">
        <v>8899177.7450297158</v>
      </c>
      <c r="H170" s="196">
        <v>20270</v>
      </c>
      <c r="I170" s="164">
        <v>0</v>
      </c>
      <c r="J170" s="164">
        <v>48109.034981995181</v>
      </c>
      <c r="K170" s="165">
        <v>2.2411302531830803E-2</v>
      </c>
      <c r="L170" s="195">
        <v>8.499197265131939E-3</v>
      </c>
      <c r="M170" s="195">
        <v>8.7971049297595077E-4</v>
      </c>
      <c r="N170" s="14"/>
      <c r="O170" s="14"/>
      <c r="P170" s="14"/>
      <c r="Q170" s="14"/>
      <c r="R170" s="14"/>
    </row>
    <row r="171" spans="1:18" x14ac:dyDescent="0.2">
      <c r="A171" s="159" t="s">
        <v>2891</v>
      </c>
      <c r="B171" s="160" t="s">
        <v>2892</v>
      </c>
      <c r="C171" s="160" t="s">
        <v>2342</v>
      </c>
      <c r="D171" s="160" t="s">
        <v>247</v>
      </c>
      <c r="E171" s="160" t="s">
        <v>2820</v>
      </c>
      <c r="F171" s="160" t="s">
        <v>123</v>
      </c>
      <c r="G171" s="162">
        <v>1189</v>
      </c>
      <c r="H171" s="196">
        <v>26627.999999999996</v>
      </c>
      <c r="I171" s="164">
        <v>2.74227</v>
      </c>
      <c r="J171" s="164">
        <v>1116.88201</v>
      </c>
      <c r="K171" s="165">
        <v>2.1672994081187341E-6</v>
      </c>
      <c r="L171" s="195">
        <v>1.9731429924586247E-4</v>
      </c>
      <c r="M171" s="195">
        <v>2.0423041617458842E-5</v>
      </c>
      <c r="N171" s="14"/>
      <c r="O171" s="14"/>
      <c r="P171" s="14"/>
      <c r="Q171" s="14"/>
      <c r="R171" s="14"/>
    </row>
    <row r="172" spans="1:18" x14ac:dyDescent="0.2">
      <c r="A172" s="159" t="s">
        <v>2893</v>
      </c>
      <c r="B172" s="160" t="s">
        <v>2894</v>
      </c>
      <c r="C172" s="160" t="s">
        <v>2369</v>
      </c>
      <c r="D172" s="160" t="s">
        <v>247</v>
      </c>
      <c r="E172" s="160" t="s">
        <v>2820</v>
      </c>
      <c r="F172" s="160" t="s">
        <v>123</v>
      </c>
      <c r="G172" s="162">
        <v>2440</v>
      </c>
      <c r="H172" s="196">
        <v>7050</v>
      </c>
      <c r="I172" s="164">
        <v>0</v>
      </c>
      <c r="J172" s="164">
        <v>605.33837000000017</v>
      </c>
      <c r="K172" s="165">
        <v>1.0448025149184417E-5</v>
      </c>
      <c r="L172" s="195">
        <v>1.0694228684297874E-4</v>
      </c>
      <c r="M172" s="195">
        <v>1.1069074989536901E-5</v>
      </c>
      <c r="N172" s="14"/>
      <c r="O172" s="14"/>
      <c r="P172" s="14"/>
      <c r="Q172" s="14"/>
      <c r="R172" s="14"/>
    </row>
    <row r="173" spans="1:18" x14ac:dyDescent="0.2">
      <c r="A173" s="159" t="s">
        <v>2897</v>
      </c>
      <c r="B173" s="160" t="s">
        <v>2898</v>
      </c>
      <c r="C173" s="160" t="s">
        <v>2369</v>
      </c>
      <c r="D173" s="160" t="s">
        <v>247</v>
      </c>
      <c r="E173" s="160" t="s">
        <v>2820</v>
      </c>
      <c r="F173" s="160" t="s">
        <v>123</v>
      </c>
      <c r="G173" s="162">
        <v>4142</v>
      </c>
      <c r="H173" s="196">
        <v>12916</v>
      </c>
      <c r="I173" s="164">
        <v>0</v>
      </c>
      <c r="J173" s="164">
        <v>1882.5971399999999</v>
      </c>
      <c r="K173" s="165">
        <v>4.238488686325559E-5</v>
      </c>
      <c r="L173" s="195">
        <v>3.3258959506507301E-4</v>
      </c>
      <c r="M173" s="195">
        <v>3.4424728301540991E-5</v>
      </c>
      <c r="N173" s="14"/>
      <c r="O173" s="14"/>
      <c r="P173" s="14"/>
      <c r="Q173" s="14"/>
      <c r="R173" s="14"/>
    </row>
    <row r="174" spans="1:18" x14ac:dyDescent="0.2">
      <c r="A174" s="159" t="s">
        <v>2925</v>
      </c>
      <c r="B174" s="160" t="s">
        <v>2926</v>
      </c>
      <c r="C174" s="160" t="s">
        <v>2369</v>
      </c>
      <c r="D174" s="160" t="s">
        <v>247</v>
      </c>
      <c r="E174" s="160" t="s">
        <v>2820</v>
      </c>
      <c r="F174" s="160" t="s">
        <v>123</v>
      </c>
      <c r="G174" s="162">
        <v>6376</v>
      </c>
      <c r="H174" s="196">
        <v>3693</v>
      </c>
      <c r="I174" s="164">
        <v>0</v>
      </c>
      <c r="J174" s="164">
        <v>828.60370999999998</v>
      </c>
      <c r="K174" s="165">
        <v>4.7443152633804094E-5</v>
      </c>
      <c r="L174" s="195">
        <v>1.4638552589021632E-4</v>
      </c>
      <c r="M174" s="195">
        <v>1.5151652459431051E-5</v>
      </c>
      <c r="N174" s="14"/>
      <c r="O174" s="14"/>
      <c r="P174" s="14"/>
      <c r="Q174" s="14"/>
      <c r="R174" s="14"/>
    </row>
    <row r="175" spans="1:18" x14ac:dyDescent="0.2">
      <c r="A175" s="159" t="s">
        <v>2935</v>
      </c>
      <c r="B175" s="160" t="s">
        <v>2936</v>
      </c>
      <c r="C175" s="160" t="s">
        <v>2446</v>
      </c>
      <c r="D175" s="160" t="s">
        <v>247</v>
      </c>
      <c r="E175" s="160" t="s">
        <v>2820</v>
      </c>
      <c r="F175" s="160" t="s">
        <v>124</v>
      </c>
      <c r="G175" s="162">
        <v>132746.77989089489</v>
      </c>
      <c r="H175" s="196">
        <v>18126</v>
      </c>
      <c r="I175" s="164">
        <v>0</v>
      </c>
      <c r="J175" s="164">
        <v>90303.490004997788</v>
      </c>
      <c r="K175" s="165">
        <v>2.3725796400185684E-2</v>
      </c>
      <c r="L175" s="195">
        <v>1.5953493466863061E-2</v>
      </c>
      <c r="M175" s="195">
        <v>1.6512683686022019E-3</v>
      </c>
      <c r="N175" s="14"/>
      <c r="O175" s="14"/>
      <c r="P175" s="14"/>
      <c r="Q175" s="14"/>
      <c r="R175" s="14"/>
    </row>
    <row r="176" spans="1:18" x14ac:dyDescent="0.2">
      <c r="A176" s="159" t="s">
        <v>2935</v>
      </c>
      <c r="B176" s="160" t="s">
        <v>2936</v>
      </c>
      <c r="C176" s="160" t="s">
        <v>2446</v>
      </c>
      <c r="D176" s="160" t="s">
        <v>247</v>
      </c>
      <c r="E176" s="160" t="s">
        <v>2820</v>
      </c>
      <c r="F176" s="160" t="s">
        <v>124</v>
      </c>
      <c r="G176" s="162">
        <v>654</v>
      </c>
      <c r="H176" s="196">
        <v>18126</v>
      </c>
      <c r="I176" s="164">
        <v>0</v>
      </c>
      <c r="J176" s="164">
        <v>444.89577000000003</v>
      </c>
      <c r="K176" s="165">
        <v>1.1688924475964426E-4</v>
      </c>
      <c r="L176" s="195">
        <v>7.8597646223165874E-5</v>
      </c>
      <c r="M176" s="195">
        <v>8.1352593602446839E-6</v>
      </c>
      <c r="N176" s="14"/>
      <c r="O176" s="14"/>
      <c r="P176" s="14"/>
      <c r="Q176" s="14"/>
      <c r="R176" s="14"/>
    </row>
    <row r="177" spans="1:18" x14ac:dyDescent="0.2">
      <c r="A177" s="159" t="s">
        <v>2937</v>
      </c>
      <c r="B177" s="160" t="s">
        <v>2938</v>
      </c>
      <c r="C177" s="160" t="s">
        <v>2377</v>
      </c>
      <c r="D177" s="160" t="s">
        <v>247</v>
      </c>
      <c r="E177" s="160" t="s">
        <v>2820</v>
      </c>
      <c r="F177" s="160" t="s">
        <v>124</v>
      </c>
      <c r="G177" s="162">
        <v>96001.529333069368</v>
      </c>
      <c r="H177" s="196">
        <v>21622.5</v>
      </c>
      <c r="I177" s="164">
        <v>0</v>
      </c>
      <c r="J177" s="164">
        <v>77904.513841860287</v>
      </c>
      <c r="K177" s="165">
        <v>4.1031642728248496E-2</v>
      </c>
      <c r="L177" s="195">
        <v>1.3763024580184847E-2</v>
      </c>
      <c r="M177" s="195">
        <v>1.4245436081293951E-3</v>
      </c>
      <c r="N177" s="14"/>
      <c r="O177" s="14"/>
      <c r="P177" s="14"/>
      <c r="Q177" s="14"/>
      <c r="R177" s="14"/>
    </row>
    <row r="178" spans="1:18" x14ac:dyDescent="0.2">
      <c r="A178" s="159" t="s">
        <v>2937</v>
      </c>
      <c r="B178" s="160" t="s">
        <v>2938</v>
      </c>
      <c r="C178" s="160" t="s">
        <v>2377</v>
      </c>
      <c r="D178" s="160" t="s">
        <v>247</v>
      </c>
      <c r="E178" s="160" t="s">
        <v>2820</v>
      </c>
      <c r="F178" s="160" t="s">
        <v>124</v>
      </c>
      <c r="G178" s="162">
        <v>658</v>
      </c>
      <c r="H178" s="196">
        <v>21622.5</v>
      </c>
      <c r="I178" s="164">
        <v>0</v>
      </c>
      <c r="J178" s="164">
        <v>533.96200999999996</v>
      </c>
      <c r="K178" s="165">
        <v>2.8123323766559313E-4</v>
      </c>
      <c r="L178" s="195">
        <v>9.4332560542417744E-5</v>
      </c>
      <c r="M178" s="195">
        <v>9.7639036663971096E-6</v>
      </c>
      <c r="N178" s="14"/>
      <c r="O178" s="14"/>
      <c r="P178" s="14"/>
      <c r="Q178" s="14"/>
      <c r="R178" s="14"/>
    </row>
    <row r="179" spans="1:18" x14ac:dyDescent="0.2">
      <c r="A179" s="159" t="s">
        <v>2885</v>
      </c>
      <c r="B179" s="160" t="s">
        <v>2886</v>
      </c>
      <c r="C179" s="160" t="s">
        <v>2369</v>
      </c>
      <c r="D179" s="160" t="s">
        <v>247</v>
      </c>
      <c r="E179" s="160" t="s">
        <v>2820</v>
      </c>
      <c r="F179" s="160" t="s">
        <v>123</v>
      </c>
      <c r="G179" s="162">
        <v>693</v>
      </c>
      <c r="H179" s="196">
        <v>8747</v>
      </c>
      <c r="I179" s="164">
        <v>0</v>
      </c>
      <c r="J179" s="164">
        <v>213.31019000000001</v>
      </c>
      <c r="K179" s="165">
        <v>1.4920739321040088E-6</v>
      </c>
      <c r="L179" s="195">
        <v>3.7684509451317761E-5</v>
      </c>
      <c r="M179" s="195">
        <v>3.9005399395752221E-6</v>
      </c>
      <c r="N179" s="14"/>
      <c r="O179" s="14"/>
      <c r="P179" s="14"/>
      <c r="Q179" s="14"/>
      <c r="R179" s="14"/>
    </row>
    <row r="180" spans="1:18" x14ac:dyDescent="0.2">
      <c r="A180" s="159" t="s">
        <v>2887</v>
      </c>
      <c r="B180" s="160" t="s">
        <v>2888</v>
      </c>
      <c r="C180" s="160" t="s">
        <v>2369</v>
      </c>
      <c r="D180" s="160" t="s">
        <v>247</v>
      </c>
      <c r="E180" s="160" t="s">
        <v>2820</v>
      </c>
      <c r="F180" s="160" t="s">
        <v>123</v>
      </c>
      <c r="G180" s="162">
        <v>2774</v>
      </c>
      <c r="H180" s="196">
        <v>13585</v>
      </c>
      <c r="I180" s="164">
        <v>0</v>
      </c>
      <c r="J180" s="164">
        <v>1326.1277399999999</v>
      </c>
      <c r="K180" s="165">
        <v>8.9285069695606769E-6</v>
      </c>
      <c r="L180" s="195">
        <v>2.3428075963780572E-4</v>
      </c>
      <c r="M180" s="195">
        <v>2.4249259797896318E-5</v>
      </c>
      <c r="N180" s="14"/>
      <c r="O180" s="14"/>
      <c r="P180" s="14"/>
      <c r="Q180" s="14"/>
      <c r="R180" s="14"/>
    </row>
    <row r="181" spans="1:18" x14ac:dyDescent="0.2">
      <c r="A181" s="159" t="s">
        <v>2889</v>
      </c>
      <c r="B181" s="160" t="s">
        <v>2890</v>
      </c>
      <c r="C181" s="160" t="s">
        <v>2369</v>
      </c>
      <c r="D181" s="160" t="s">
        <v>247</v>
      </c>
      <c r="E181" s="160" t="s">
        <v>2820</v>
      </c>
      <c r="F181" s="160" t="s">
        <v>123</v>
      </c>
      <c r="G181" s="162">
        <v>3259</v>
      </c>
      <c r="H181" s="196">
        <v>7455</v>
      </c>
      <c r="I181" s="164">
        <v>0</v>
      </c>
      <c r="J181" s="164">
        <v>854.97077000000002</v>
      </c>
      <c r="K181" s="165">
        <v>1.3947263901602553E-5</v>
      </c>
      <c r="L181" s="195">
        <v>1.5104367054694117E-4</v>
      </c>
      <c r="M181" s="195">
        <v>1.5633794314066203E-5</v>
      </c>
      <c r="N181" s="14"/>
      <c r="O181" s="14"/>
      <c r="P181" s="14"/>
      <c r="Q181" s="14"/>
      <c r="R181" s="14"/>
    </row>
    <row r="182" spans="1:18" x14ac:dyDescent="0.2">
      <c r="A182" s="159" t="s">
        <v>2895</v>
      </c>
      <c r="B182" s="160" t="s">
        <v>2896</v>
      </c>
      <c r="C182" s="160" t="s">
        <v>2369</v>
      </c>
      <c r="D182" s="160" t="s">
        <v>247</v>
      </c>
      <c r="E182" s="160" t="s">
        <v>2820</v>
      </c>
      <c r="F182" s="160" t="s">
        <v>123</v>
      </c>
      <c r="G182" s="162">
        <v>4907</v>
      </c>
      <c r="H182" s="196">
        <v>3420.0000000000005</v>
      </c>
      <c r="I182" s="164">
        <v>0</v>
      </c>
      <c r="J182" s="164">
        <v>590.55644999999993</v>
      </c>
      <c r="K182" s="165">
        <v>5.3400397470900591E-6</v>
      </c>
      <c r="L182" s="195">
        <v>1.0433083446018995E-4</v>
      </c>
      <c r="M182" s="195">
        <v>1.0798776278802047E-5</v>
      </c>
      <c r="N182" s="14"/>
      <c r="O182" s="14"/>
      <c r="P182" s="14"/>
      <c r="Q182" s="14"/>
      <c r="R182" s="14"/>
    </row>
    <row r="183" spans="1:18" x14ac:dyDescent="0.2">
      <c r="A183" s="159" t="s">
        <v>2899</v>
      </c>
      <c r="B183" s="160" t="s">
        <v>2900</v>
      </c>
      <c r="C183" s="160" t="s">
        <v>2369</v>
      </c>
      <c r="D183" s="160" t="s">
        <v>247</v>
      </c>
      <c r="E183" s="160" t="s">
        <v>2820</v>
      </c>
      <c r="F183" s="160" t="s">
        <v>123</v>
      </c>
      <c r="G183" s="162">
        <v>9320</v>
      </c>
      <c r="H183" s="196">
        <v>4981</v>
      </c>
      <c r="I183" s="164">
        <v>0</v>
      </c>
      <c r="J183" s="164">
        <v>1633.6225400000001</v>
      </c>
      <c r="K183" s="165">
        <v>2.4066257609146419E-4</v>
      </c>
      <c r="L183" s="195">
        <v>2.8860442179773848E-4</v>
      </c>
      <c r="M183" s="195">
        <v>2.9872037353022474E-5</v>
      </c>
      <c r="N183" s="14"/>
      <c r="O183" s="14"/>
      <c r="P183" s="14"/>
      <c r="Q183" s="14"/>
      <c r="R183" s="14"/>
    </row>
    <row r="184" spans="1:18" x14ac:dyDescent="0.2">
      <c r="A184" s="159" t="s">
        <v>2899</v>
      </c>
      <c r="B184" s="160" t="s">
        <v>2900</v>
      </c>
      <c r="C184" s="160" t="s">
        <v>2369</v>
      </c>
      <c r="D184" s="160" t="s">
        <v>247</v>
      </c>
      <c r="E184" s="160" t="s">
        <v>2820</v>
      </c>
      <c r="F184" s="160" t="s">
        <v>123</v>
      </c>
      <c r="G184" s="162">
        <v>174467.90461151139</v>
      </c>
      <c r="H184" s="196">
        <v>4981</v>
      </c>
      <c r="I184" s="164">
        <v>0</v>
      </c>
      <c r="J184" s="164">
        <v>30580.976830655945</v>
      </c>
      <c r="K184" s="165">
        <v>4.5051389880993746E-3</v>
      </c>
      <c r="L184" s="195">
        <v>5.4025975524440882E-3</v>
      </c>
      <c r="M184" s="195">
        <v>5.5919654620905832E-4</v>
      </c>
      <c r="N184" s="14"/>
      <c r="O184" s="14"/>
      <c r="P184" s="14"/>
      <c r="Q184" s="14"/>
      <c r="R184" s="14"/>
    </row>
    <row r="185" spans="1:18" x14ac:dyDescent="0.2">
      <c r="A185" s="159" t="s">
        <v>2885</v>
      </c>
      <c r="B185" s="160" t="s">
        <v>2886</v>
      </c>
      <c r="C185" s="160" t="s">
        <v>2369</v>
      </c>
      <c r="D185" s="160" t="s">
        <v>247</v>
      </c>
      <c r="E185" s="160" t="s">
        <v>2820</v>
      </c>
      <c r="F185" s="160" t="s">
        <v>123</v>
      </c>
      <c r="G185" s="162">
        <v>50145.099976663958</v>
      </c>
      <c r="H185" s="196">
        <v>8747</v>
      </c>
      <c r="I185" s="164">
        <v>0</v>
      </c>
      <c r="J185" s="164">
        <v>15435.009275351551</v>
      </c>
      <c r="K185" s="165">
        <v>1.0796565151216398E-4</v>
      </c>
      <c r="L185" s="195">
        <v>2.7268305978170233E-3</v>
      </c>
      <c r="M185" s="195">
        <v>2.8224094754321268E-4</v>
      </c>
      <c r="N185" s="14"/>
      <c r="O185" s="14"/>
      <c r="P185" s="14"/>
      <c r="Q185" s="14"/>
      <c r="R185" s="14"/>
    </row>
    <row r="186" spans="1:18" x14ac:dyDescent="0.2">
      <c r="A186" s="159" t="s">
        <v>2887</v>
      </c>
      <c r="B186" s="160" t="s">
        <v>2888</v>
      </c>
      <c r="C186" s="160" t="s">
        <v>2369</v>
      </c>
      <c r="D186" s="160" t="s">
        <v>247</v>
      </c>
      <c r="E186" s="160" t="s">
        <v>2820</v>
      </c>
      <c r="F186" s="160" t="s">
        <v>123</v>
      </c>
      <c r="G186" s="162">
        <v>265309.5206004263</v>
      </c>
      <c r="H186" s="196">
        <v>13585</v>
      </c>
      <c r="I186" s="164">
        <v>0</v>
      </c>
      <c r="J186" s="164">
        <v>126832.84797599682</v>
      </c>
      <c r="K186" s="165">
        <v>8.5393579804315359E-4</v>
      </c>
      <c r="L186" s="195">
        <v>2.2406963578669174E-2</v>
      </c>
      <c r="M186" s="195">
        <v>2.3192356126092617E-3</v>
      </c>
      <c r="N186" s="14"/>
      <c r="O186" s="14"/>
      <c r="P186" s="14"/>
      <c r="Q186" s="14"/>
      <c r="R186" s="14"/>
    </row>
    <row r="187" spans="1:18" x14ac:dyDescent="0.2">
      <c r="A187" s="159" t="s">
        <v>2889</v>
      </c>
      <c r="B187" s="160" t="s">
        <v>2890</v>
      </c>
      <c r="C187" s="160" t="s">
        <v>2369</v>
      </c>
      <c r="D187" s="160" t="s">
        <v>247</v>
      </c>
      <c r="E187" s="160" t="s">
        <v>2820</v>
      </c>
      <c r="F187" s="160" t="s">
        <v>123</v>
      </c>
      <c r="G187" s="162">
        <v>369080.97348607791</v>
      </c>
      <c r="H187" s="196">
        <v>7455</v>
      </c>
      <c r="I187" s="164">
        <v>0</v>
      </c>
      <c r="J187" s="164">
        <v>96825.237751067601</v>
      </c>
      <c r="K187" s="165">
        <v>1.5795243136761902E-3</v>
      </c>
      <c r="L187" s="195">
        <v>1.7105660011629997E-2</v>
      </c>
      <c r="M187" s="195">
        <v>1.7705235132316264E-3</v>
      </c>
      <c r="N187" s="14"/>
      <c r="O187" s="14"/>
      <c r="P187" s="14"/>
      <c r="Q187" s="14"/>
      <c r="R187" s="14"/>
    </row>
    <row r="188" spans="1:18" x14ac:dyDescent="0.2">
      <c r="A188" s="159" t="s">
        <v>2895</v>
      </c>
      <c r="B188" s="160" t="s">
        <v>2896</v>
      </c>
      <c r="C188" s="160" t="s">
        <v>2369</v>
      </c>
      <c r="D188" s="160" t="s">
        <v>247</v>
      </c>
      <c r="E188" s="160" t="s">
        <v>2820</v>
      </c>
      <c r="F188" s="160" t="s">
        <v>123</v>
      </c>
      <c r="G188" s="162">
        <v>1612380.2807970331</v>
      </c>
      <c r="H188" s="196">
        <v>3420.0000000000005</v>
      </c>
      <c r="I188" s="164">
        <v>0</v>
      </c>
      <c r="J188" s="164">
        <v>194049.64431637962</v>
      </c>
      <c r="K188" s="165">
        <v>1.7546718538578329E-3</v>
      </c>
      <c r="L188" s="195">
        <v>3.4281839302967465E-2</v>
      </c>
      <c r="M188" s="195">
        <v>3.5483461334707206E-3</v>
      </c>
      <c r="N188" s="14"/>
      <c r="O188" s="14"/>
      <c r="P188" s="14"/>
      <c r="Q188" s="14"/>
      <c r="R188" s="14"/>
    </row>
    <row r="189" spans="1:18" x14ac:dyDescent="0.2">
      <c r="A189" s="159" t="s">
        <v>2903</v>
      </c>
      <c r="B189" s="160" t="s">
        <v>2904</v>
      </c>
      <c r="C189" s="160" t="s">
        <v>2369</v>
      </c>
      <c r="D189" s="160" t="s">
        <v>247</v>
      </c>
      <c r="E189" s="160" t="s">
        <v>2820</v>
      </c>
      <c r="F189" s="160" t="s">
        <v>123</v>
      </c>
      <c r="G189" s="162">
        <v>288610.92584083835</v>
      </c>
      <c r="H189" s="196">
        <v>8300</v>
      </c>
      <c r="I189" s="164">
        <v>0</v>
      </c>
      <c r="J189" s="164">
        <v>84296.613386504716</v>
      </c>
      <c r="K189" s="165">
        <v>2.9879143423770125E-3</v>
      </c>
      <c r="L189" s="195">
        <v>1.4892286786101576E-2</v>
      </c>
      <c r="M189" s="195">
        <v>1.5414280362555251E-3</v>
      </c>
      <c r="N189" s="14"/>
      <c r="O189" s="14"/>
      <c r="P189" s="14"/>
      <c r="Q189" s="14"/>
      <c r="R189" s="14"/>
    </row>
    <row r="190" spans="1:18" x14ac:dyDescent="0.2">
      <c r="A190" s="159" t="s">
        <v>2903</v>
      </c>
      <c r="B190" s="160" t="s">
        <v>2904</v>
      </c>
      <c r="C190" s="160" t="s">
        <v>2369</v>
      </c>
      <c r="D190" s="160" t="s">
        <v>247</v>
      </c>
      <c r="E190" s="160" t="s">
        <v>2820</v>
      </c>
      <c r="F190" s="160" t="s">
        <v>123</v>
      </c>
      <c r="G190" s="162">
        <v>4935</v>
      </c>
      <c r="H190" s="196">
        <v>8300</v>
      </c>
      <c r="I190" s="164">
        <v>0</v>
      </c>
      <c r="J190" s="164">
        <v>1441.3999799999999</v>
      </c>
      <c r="K190" s="165">
        <v>5.1090779867988256E-5</v>
      </c>
      <c r="L190" s="195">
        <v>2.5464536490000421E-4</v>
      </c>
      <c r="M190" s="195">
        <v>2.6357100853423488E-5</v>
      </c>
      <c r="N190" s="14"/>
      <c r="O190" s="14"/>
      <c r="P190" s="14"/>
      <c r="Q190" s="14"/>
      <c r="R190" s="14"/>
    </row>
    <row r="191" spans="1:18" s="92" customFormat="1" x14ac:dyDescent="0.2">
      <c r="A191" s="72" t="s">
        <v>2816</v>
      </c>
      <c r="B191" s="106" t="s">
        <v>247</v>
      </c>
      <c r="C191" s="106" t="s">
        <v>247</v>
      </c>
      <c r="D191" s="106" t="s">
        <v>247</v>
      </c>
      <c r="E191" s="106" t="s">
        <v>247</v>
      </c>
      <c r="F191" s="106" t="s">
        <v>247</v>
      </c>
      <c r="G191" s="110" t="s">
        <v>247</v>
      </c>
      <c r="H191" s="96" t="s">
        <v>247</v>
      </c>
      <c r="I191" s="99" t="s">
        <v>247</v>
      </c>
      <c r="J191" s="99">
        <v>0</v>
      </c>
      <c r="K191" s="112" t="s">
        <v>247</v>
      </c>
      <c r="L191" s="95">
        <v>0</v>
      </c>
      <c r="M191" s="95">
        <v>0</v>
      </c>
    </row>
    <row r="192" spans="1:18" s="92" customFormat="1" x14ac:dyDescent="0.2">
      <c r="A192" s="59" t="s">
        <v>240</v>
      </c>
      <c r="B192" s="100"/>
      <c r="C192" s="100"/>
      <c r="D192" s="100"/>
      <c r="E192" s="100"/>
      <c r="F192" s="100"/>
      <c r="G192" s="101"/>
      <c r="H192" s="101"/>
      <c r="I192" s="101"/>
      <c r="J192" s="101"/>
      <c r="K192" s="102"/>
      <c r="L192" s="102"/>
      <c r="M192" s="103"/>
      <c r="N192" s="123"/>
      <c r="O192" s="123"/>
      <c r="P192" s="123"/>
      <c r="Q192" s="105"/>
      <c r="R192" s="105"/>
    </row>
    <row r="193" spans="1:18" s="92" customFormat="1" x14ac:dyDescent="0.2">
      <c r="A193" s="59" t="s">
        <v>241</v>
      </c>
      <c r="B193" s="100"/>
      <c r="C193" s="100"/>
      <c r="D193" s="100"/>
      <c r="E193" s="100"/>
      <c r="F193" s="100"/>
      <c r="G193" s="101"/>
      <c r="H193" s="101"/>
      <c r="I193" s="101"/>
      <c r="J193" s="101"/>
      <c r="K193" s="102"/>
      <c r="L193" s="102"/>
      <c r="M193" s="103"/>
      <c r="N193" s="123"/>
      <c r="O193" s="123"/>
      <c r="P193" s="123"/>
      <c r="Q193" s="105"/>
      <c r="R193" s="105"/>
    </row>
    <row r="194" spans="1:18" s="92" customFormat="1" x14ac:dyDescent="0.2">
      <c r="A194" s="59" t="s">
        <v>242</v>
      </c>
      <c r="B194" s="100"/>
      <c r="C194" s="100"/>
      <c r="D194" s="100"/>
      <c r="E194" s="100"/>
      <c r="F194" s="100"/>
      <c r="G194" s="101"/>
      <c r="H194" s="101"/>
      <c r="I194" s="101"/>
      <c r="J194" s="101"/>
      <c r="K194" s="102"/>
      <c r="L194" s="102"/>
      <c r="M194" s="103"/>
      <c r="N194" s="123"/>
      <c r="O194" s="123"/>
      <c r="P194" s="123"/>
      <c r="Q194" s="105"/>
      <c r="R194" s="105"/>
    </row>
    <row r="195" spans="1:18" s="92" customFormat="1" x14ac:dyDescent="0.2">
      <c r="A195" s="59" t="s">
        <v>243</v>
      </c>
      <c r="B195" s="100"/>
      <c r="C195" s="100"/>
      <c r="D195" s="100"/>
      <c r="E195" s="100"/>
      <c r="F195" s="100"/>
      <c r="G195" s="101"/>
      <c r="H195" s="101"/>
      <c r="I195" s="101"/>
      <c r="J195" s="101"/>
      <c r="K195" s="102"/>
      <c r="L195" s="102"/>
      <c r="M195" s="103"/>
      <c r="N195" s="123"/>
      <c r="O195" s="123"/>
      <c r="P195" s="123"/>
      <c r="Q195" s="105"/>
      <c r="R195" s="105"/>
    </row>
    <row r="196" spans="1:18" s="92" customFormat="1" x14ac:dyDescent="0.2">
      <c r="A196" s="59" t="s">
        <v>244</v>
      </c>
      <c r="B196" s="100"/>
      <c r="C196" s="100"/>
      <c r="D196" s="100"/>
      <c r="E196" s="100"/>
      <c r="F196" s="100"/>
      <c r="G196" s="101"/>
      <c r="H196" s="101"/>
      <c r="I196" s="101"/>
      <c r="J196" s="101"/>
      <c r="K196" s="102"/>
      <c r="L196" s="102"/>
      <c r="M196" s="103"/>
      <c r="N196" s="123"/>
      <c r="O196" s="123"/>
      <c r="P196" s="123"/>
      <c r="Q196" s="105"/>
      <c r="R196" s="105"/>
    </row>
  </sheetData>
  <mergeCells count="2">
    <mergeCell ref="A6:M6"/>
    <mergeCell ref="A5:M5"/>
  </mergeCells>
  <phoneticPr fontId="3" type="noConversion"/>
  <conditionalFormatting sqref="C10:E10">
    <cfRule type="expression" dxfId="531" priority="16" stopIfTrue="1">
      <formula>LEFT($IC10,3)="TIR"</formula>
    </cfRule>
  </conditionalFormatting>
  <conditionalFormatting sqref="M1:M4 M192:M55726 K10:K191 G10:H191">
    <cfRule type="expression" dxfId="530" priority="137" stopIfTrue="1">
      <formula>LEFT(#REF!,3)="TIR"</formula>
    </cfRule>
  </conditionalFormatting>
  <conditionalFormatting sqref="L10:M191 B10:F10">
    <cfRule type="expression" dxfId="529" priority="141" stopIfTrue="1">
      <formula>OR(LEFT(#REF!,3)="TIR",LEFT(#REF!,2)="IR")</formula>
    </cfRule>
  </conditionalFormatting>
  <conditionalFormatting sqref="A10:A191 I10:J191">
    <cfRule type="expression" dxfId="528" priority="143" stopIfTrue="1">
      <formula>#REF!&gt;0</formula>
    </cfRule>
    <cfRule type="expression" dxfId="527" priority="144" stopIfTrue="1">
      <formula>LEFT(#REF!,3)="TIR"</formula>
    </cfRule>
  </conditionalFormatting>
  <conditionalFormatting sqref="B11:F191 C10:D10">
    <cfRule type="expression" dxfId="526" priority="147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8">
    <pageSetUpPr fitToPage="1"/>
  </sheetPr>
  <dimension ref="A1:S51"/>
  <sheetViews>
    <sheetView rightToLeft="1" zoomScale="80" workbookViewId="0"/>
  </sheetViews>
  <sheetFormatPr defaultRowHeight="12.75" x14ac:dyDescent="0.2"/>
  <cols>
    <col min="1" max="1" width="33.85546875" style="9" bestFit="1" customWidth="1"/>
    <col min="2" max="2" width="15.5703125" style="8" bestFit="1" customWidth="1"/>
    <col min="3" max="3" width="12.28515625" style="8" customWidth="1"/>
    <col min="4" max="4" width="13.28515625" style="8" customWidth="1"/>
    <col min="5" max="5" width="11.5703125" style="8" customWidth="1"/>
    <col min="6" max="6" width="7.5703125" style="45" customWidth="1"/>
    <col min="7" max="7" width="11.140625" style="45" customWidth="1"/>
    <col min="8" max="8" width="12.7109375" style="45" bestFit="1" customWidth="1"/>
    <col min="9" max="9" width="14.85546875" style="27" bestFit="1" customWidth="1"/>
    <col min="10" max="10" width="11.42578125" style="47" bestFit="1" customWidth="1"/>
    <col min="11" max="11" width="12.42578125" style="49" bestFit="1" customWidth="1"/>
    <col min="12" max="12" width="22" style="49" customWidth="1"/>
    <col min="13" max="13" width="25.42578125" style="49" customWidth="1"/>
    <col min="14" max="14" width="20.7109375" style="49" customWidth="1"/>
    <col min="15" max="16" width="10.5703125" style="12" customWidth="1"/>
    <col min="17" max="17" width="11.42578125" style="14" customWidth="1"/>
    <col min="18" max="18" width="15.42578125" style="14" customWidth="1"/>
    <col min="19" max="16384" width="9.140625" style="14"/>
  </cols>
  <sheetData>
    <row r="1" spans="1:19" s="6" customFormat="1" x14ac:dyDescent="0.2">
      <c r="A1" s="6" t="s">
        <v>235</v>
      </c>
      <c r="B1" s="8" t="s">
        <v>245</v>
      </c>
      <c r="C1" s="8"/>
      <c r="D1" s="8"/>
      <c r="E1" s="8"/>
      <c r="F1" s="45"/>
      <c r="G1" s="45"/>
      <c r="H1" s="45"/>
      <c r="I1" s="27"/>
      <c r="J1" s="47"/>
      <c r="K1" s="48"/>
      <c r="L1" s="48"/>
      <c r="M1" s="48"/>
      <c r="N1" s="48"/>
      <c r="O1" s="12"/>
      <c r="P1" s="12"/>
      <c r="Q1" s="14"/>
    </row>
    <row r="2" spans="1:19" s="6" customFormat="1" x14ac:dyDescent="0.2">
      <c r="A2" s="9" t="s">
        <v>236</v>
      </c>
      <c r="B2" s="8" t="s">
        <v>148</v>
      </c>
      <c r="C2" s="8"/>
      <c r="D2" s="8"/>
      <c r="E2" s="8"/>
      <c r="F2" s="45"/>
      <c r="G2" s="45"/>
      <c r="H2" s="45"/>
      <c r="I2" s="27"/>
      <c r="J2" s="47"/>
      <c r="K2" s="48"/>
      <c r="L2" s="48"/>
      <c r="M2" s="48"/>
      <c r="N2" s="48"/>
      <c r="O2" s="12"/>
      <c r="P2" s="12"/>
      <c r="Q2" s="14"/>
    </row>
    <row r="3" spans="1:19" s="6" customFormat="1" x14ac:dyDescent="0.2">
      <c r="A3" s="9" t="s">
        <v>237</v>
      </c>
      <c r="B3" s="8" t="s">
        <v>238</v>
      </c>
      <c r="C3" s="8"/>
      <c r="D3" s="8"/>
      <c r="E3" s="8"/>
      <c r="F3" s="45"/>
      <c r="G3" s="45"/>
      <c r="H3" s="45"/>
      <c r="I3" s="27"/>
      <c r="J3" s="47"/>
      <c r="K3" s="48"/>
      <c r="L3" s="48"/>
      <c r="M3" s="48"/>
      <c r="N3" s="48"/>
      <c r="O3" s="12"/>
      <c r="P3" s="12"/>
      <c r="Q3" s="14"/>
    </row>
    <row r="4" spans="1:19" s="6" customFormat="1" ht="13.5" thickBot="1" x14ac:dyDescent="0.25">
      <c r="A4" s="9" t="s">
        <v>239</v>
      </c>
      <c r="B4" s="8" t="s">
        <v>247</v>
      </c>
      <c r="C4" s="8"/>
      <c r="D4" s="8"/>
      <c r="E4" s="8"/>
      <c r="F4" s="45"/>
      <c r="G4" s="45"/>
      <c r="H4" s="45"/>
      <c r="I4" s="27"/>
      <c r="J4" s="47"/>
      <c r="K4" s="48"/>
      <c r="L4" s="48"/>
      <c r="M4" s="48"/>
      <c r="N4" s="48"/>
      <c r="O4" s="12"/>
      <c r="P4" s="12"/>
      <c r="Q4" s="14"/>
    </row>
    <row r="5" spans="1:19" s="6" customFormat="1" ht="15.75" customHeight="1" thickBot="1" x14ac:dyDescent="0.25">
      <c r="A5" s="248" t="s">
        <v>11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0"/>
      <c r="O5" s="12"/>
      <c r="P5" s="12"/>
      <c r="Q5" s="12"/>
      <c r="R5" s="12"/>
      <c r="S5" s="12"/>
    </row>
    <row r="6" spans="1:19" s="6" customFormat="1" x14ac:dyDescent="0.2">
      <c r="A6" s="251" t="s">
        <v>22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3"/>
      <c r="O6" s="12"/>
      <c r="P6" s="12"/>
      <c r="Q6" s="12"/>
      <c r="R6" s="12"/>
      <c r="S6" s="12"/>
    </row>
    <row r="7" spans="1:19" s="6" customFormat="1" ht="30.75" customHeight="1" x14ac:dyDescent="0.2">
      <c r="A7" s="66" t="s">
        <v>155</v>
      </c>
      <c r="B7" s="186" t="s">
        <v>68</v>
      </c>
      <c r="C7" s="186" t="s">
        <v>75</v>
      </c>
      <c r="D7" s="186" t="s">
        <v>73</v>
      </c>
      <c r="E7" s="186" t="s">
        <v>19</v>
      </c>
      <c r="F7" s="186" t="s">
        <v>69</v>
      </c>
      <c r="G7" s="186" t="s">
        <v>5</v>
      </c>
      <c r="H7" s="186" t="s">
        <v>6</v>
      </c>
      <c r="I7" s="187" t="s">
        <v>66</v>
      </c>
      <c r="J7" s="187" t="s">
        <v>67</v>
      </c>
      <c r="K7" s="187" t="s">
        <v>7</v>
      </c>
      <c r="L7" s="69" t="s">
        <v>17</v>
      </c>
      <c r="M7" s="69" t="s">
        <v>74</v>
      </c>
      <c r="N7" s="70" t="s">
        <v>8</v>
      </c>
    </row>
    <row r="8" spans="1:19" s="6" customFormat="1" x14ac:dyDescent="0.2">
      <c r="A8" s="198"/>
      <c r="B8" s="189"/>
      <c r="C8" s="189"/>
      <c r="D8" s="189"/>
      <c r="E8" s="189"/>
      <c r="F8" s="189"/>
      <c r="G8" s="23"/>
      <c r="H8" s="190"/>
      <c r="I8" s="1" t="s">
        <v>131</v>
      </c>
      <c r="J8" s="1"/>
      <c r="K8" s="1" t="s">
        <v>133</v>
      </c>
      <c r="L8" s="25" t="s">
        <v>9</v>
      </c>
      <c r="M8" s="25" t="s">
        <v>9</v>
      </c>
      <c r="N8" s="5" t="s">
        <v>9</v>
      </c>
    </row>
    <row r="9" spans="1:19" s="15" customFormat="1" ht="12.75" customHeight="1" x14ac:dyDescent="0.2">
      <c r="A9" s="191"/>
      <c r="B9" s="192">
        <v>1</v>
      </c>
      <c r="C9" s="192">
        <v>2</v>
      </c>
      <c r="D9" s="192">
        <v>3</v>
      </c>
      <c r="E9" s="192">
        <v>4</v>
      </c>
      <c r="F9" s="192">
        <v>5</v>
      </c>
      <c r="G9" s="192">
        <v>6</v>
      </c>
      <c r="H9" s="192">
        <v>7</v>
      </c>
      <c r="I9" s="192">
        <v>8</v>
      </c>
      <c r="J9" s="192">
        <v>9</v>
      </c>
      <c r="K9" s="192">
        <v>10</v>
      </c>
      <c r="L9" s="192">
        <v>11</v>
      </c>
      <c r="M9" s="192">
        <v>12</v>
      </c>
      <c r="N9" s="193">
        <v>13</v>
      </c>
    </row>
    <row r="10" spans="1:19" s="92" customFormat="1" ht="12.75" customHeight="1" thickBot="1" x14ac:dyDescent="0.25">
      <c r="A10" s="77" t="s">
        <v>53</v>
      </c>
      <c r="B10" s="51"/>
      <c r="C10" s="51"/>
      <c r="D10" s="51"/>
      <c r="E10" s="51"/>
      <c r="F10" s="78"/>
      <c r="G10" s="78"/>
      <c r="H10" s="78"/>
      <c r="I10" s="81"/>
      <c r="J10" s="78"/>
      <c r="K10" s="80">
        <v>2130304.1205698098</v>
      </c>
      <c r="L10" s="51"/>
      <c r="M10" s="51">
        <v>1</v>
      </c>
      <c r="N10" s="62">
        <v>3.8954239859447001E-2</v>
      </c>
    </row>
    <row r="11" spans="1:19" s="92" customFormat="1" x14ac:dyDescent="0.2">
      <c r="A11" s="71" t="s">
        <v>135</v>
      </c>
      <c r="B11" s="95" t="s">
        <v>247</v>
      </c>
      <c r="C11" s="95" t="s">
        <v>247</v>
      </c>
      <c r="D11" s="95" t="s">
        <v>247</v>
      </c>
      <c r="E11" s="112" t="s">
        <v>247</v>
      </c>
      <c r="F11" s="96" t="s">
        <v>247</v>
      </c>
      <c r="G11" s="96" t="s">
        <v>247</v>
      </c>
      <c r="H11" s="96" t="s">
        <v>247</v>
      </c>
      <c r="I11" s="108" t="s">
        <v>247</v>
      </c>
      <c r="J11" s="96" t="s">
        <v>247</v>
      </c>
      <c r="K11" s="97">
        <v>0</v>
      </c>
      <c r="L11" s="95" t="s">
        <v>247</v>
      </c>
      <c r="M11" s="95">
        <v>0</v>
      </c>
      <c r="N11" s="95">
        <v>0</v>
      </c>
    </row>
    <row r="12" spans="1:19" s="92" customFormat="1" x14ac:dyDescent="0.2">
      <c r="A12" s="72" t="s">
        <v>57</v>
      </c>
      <c r="B12" s="95" t="s">
        <v>247</v>
      </c>
      <c r="C12" s="95" t="s">
        <v>247</v>
      </c>
      <c r="D12" s="95" t="s">
        <v>247</v>
      </c>
      <c r="E12" s="112" t="s">
        <v>247</v>
      </c>
      <c r="F12" s="96" t="s">
        <v>247</v>
      </c>
      <c r="G12" s="96" t="s">
        <v>247</v>
      </c>
      <c r="H12" s="96" t="s">
        <v>247</v>
      </c>
      <c r="I12" s="110" t="s">
        <v>247</v>
      </c>
      <c r="J12" s="111" t="s">
        <v>247</v>
      </c>
      <c r="K12" s="99">
        <v>0</v>
      </c>
      <c r="L12" s="112" t="s">
        <v>247</v>
      </c>
      <c r="M12" s="112">
        <v>0</v>
      </c>
      <c r="N12" s="95">
        <v>0</v>
      </c>
    </row>
    <row r="13" spans="1:19" s="92" customFormat="1" x14ac:dyDescent="0.2">
      <c r="A13" s="72" t="s">
        <v>2945</v>
      </c>
      <c r="B13" s="95" t="s">
        <v>247</v>
      </c>
      <c r="C13" s="95" t="s">
        <v>247</v>
      </c>
      <c r="D13" s="95" t="s">
        <v>247</v>
      </c>
      <c r="E13" s="112" t="s">
        <v>247</v>
      </c>
      <c r="F13" s="96" t="s">
        <v>247</v>
      </c>
      <c r="G13" s="96" t="s">
        <v>247</v>
      </c>
      <c r="H13" s="96" t="s">
        <v>247</v>
      </c>
      <c r="I13" s="110" t="s">
        <v>247</v>
      </c>
      <c r="J13" s="111" t="s">
        <v>247</v>
      </c>
      <c r="K13" s="99">
        <v>0</v>
      </c>
      <c r="L13" s="112" t="s">
        <v>247</v>
      </c>
      <c r="M13" s="112">
        <v>0</v>
      </c>
      <c r="N13" s="95">
        <v>0</v>
      </c>
    </row>
    <row r="14" spans="1:19" s="92" customFormat="1" x14ac:dyDescent="0.2">
      <c r="A14" s="72" t="s">
        <v>58</v>
      </c>
      <c r="B14" s="95" t="s">
        <v>247</v>
      </c>
      <c r="C14" s="95" t="s">
        <v>247</v>
      </c>
      <c r="D14" s="95" t="s">
        <v>247</v>
      </c>
      <c r="E14" s="112" t="s">
        <v>247</v>
      </c>
      <c r="F14" s="96" t="s">
        <v>247</v>
      </c>
      <c r="G14" s="96" t="s">
        <v>247</v>
      </c>
      <c r="H14" s="96" t="s">
        <v>247</v>
      </c>
      <c r="I14" s="110" t="s">
        <v>247</v>
      </c>
      <c r="J14" s="111" t="s">
        <v>247</v>
      </c>
      <c r="K14" s="99">
        <v>0</v>
      </c>
      <c r="L14" s="112" t="s">
        <v>247</v>
      </c>
      <c r="M14" s="112">
        <v>0</v>
      </c>
      <c r="N14" s="95">
        <v>0</v>
      </c>
    </row>
    <row r="15" spans="1:19" s="92" customFormat="1" x14ac:dyDescent="0.2">
      <c r="A15" s="72" t="s">
        <v>139</v>
      </c>
      <c r="B15" s="95" t="s">
        <v>247</v>
      </c>
      <c r="C15" s="95" t="s">
        <v>247</v>
      </c>
      <c r="D15" s="95" t="s">
        <v>247</v>
      </c>
      <c r="E15" s="112" t="s">
        <v>247</v>
      </c>
      <c r="F15" s="96" t="s">
        <v>247</v>
      </c>
      <c r="G15" s="96" t="s">
        <v>247</v>
      </c>
      <c r="H15" s="96" t="s">
        <v>247</v>
      </c>
      <c r="I15" s="110" t="s">
        <v>247</v>
      </c>
      <c r="J15" s="111" t="s">
        <v>247</v>
      </c>
      <c r="K15" s="99">
        <v>0</v>
      </c>
      <c r="L15" s="112" t="s">
        <v>247</v>
      </c>
      <c r="M15" s="112">
        <v>0</v>
      </c>
      <c r="N15" s="95">
        <v>0</v>
      </c>
    </row>
    <row r="16" spans="1:19" s="92" customFormat="1" x14ac:dyDescent="0.2">
      <c r="A16" s="72" t="s">
        <v>1055</v>
      </c>
      <c r="B16" s="95" t="s">
        <v>247</v>
      </c>
      <c r="C16" s="95" t="s">
        <v>247</v>
      </c>
      <c r="D16" s="95" t="s">
        <v>247</v>
      </c>
      <c r="E16" s="112" t="s">
        <v>247</v>
      </c>
      <c r="F16" s="96" t="s">
        <v>247</v>
      </c>
      <c r="G16" s="96" t="s">
        <v>247</v>
      </c>
      <c r="H16" s="96" t="s">
        <v>247</v>
      </c>
      <c r="I16" s="110" t="s">
        <v>247</v>
      </c>
      <c r="J16" s="111" t="s">
        <v>247</v>
      </c>
      <c r="K16" s="99">
        <v>2130304.1205426101</v>
      </c>
      <c r="L16" s="112" t="s">
        <v>247</v>
      </c>
      <c r="M16" s="112">
        <v>0.99999999998723199</v>
      </c>
      <c r="N16" s="95">
        <v>0</v>
      </c>
    </row>
    <row r="17" spans="1:16" s="92" customFormat="1" x14ac:dyDescent="0.2">
      <c r="A17" s="72" t="s">
        <v>57</v>
      </c>
      <c r="B17" s="95" t="s">
        <v>247</v>
      </c>
      <c r="C17" s="95" t="s">
        <v>247</v>
      </c>
      <c r="D17" s="95" t="s">
        <v>247</v>
      </c>
      <c r="E17" s="112" t="s">
        <v>247</v>
      </c>
      <c r="F17" s="96" t="s">
        <v>247</v>
      </c>
      <c r="G17" s="96" t="s">
        <v>247</v>
      </c>
      <c r="H17" s="96" t="s">
        <v>247</v>
      </c>
      <c r="I17" s="110" t="s">
        <v>247</v>
      </c>
      <c r="J17" s="111" t="s">
        <v>247</v>
      </c>
      <c r="K17" s="99">
        <v>1160027.1711505312</v>
      </c>
      <c r="L17" s="112" t="s">
        <v>247</v>
      </c>
      <c r="M17" s="112">
        <v>0.54453594674559846</v>
      </c>
      <c r="N17" s="95">
        <v>2.1211983881619104E-2</v>
      </c>
    </row>
    <row r="18" spans="1:16" x14ac:dyDescent="0.2">
      <c r="A18" s="159" t="s">
        <v>2960</v>
      </c>
      <c r="B18" s="195" t="s">
        <v>2961</v>
      </c>
      <c r="C18" s="195" t="s">
        <v>216</v>
      </c>
      <c r="D18" s="195" t="s">
        <v>247</v>
      </c>
      <c r="E18" s="165" t="s">
        <v>2868</v>
      </c>
      <c r="F18" s="196" t="s">
        <v>1008</v>
      </c>
      <c r="G18" s="196" t="s">
        <v>247</v>
      </c>
      <c r="H18" s="196" t="s">
        <v>123</v>
      </c>
      <c r="I18" s="162">
        <v>19512.481970825429</v>
      </c>
      <c r="J18" s="163">
        <v>137542</v>
      </c>
      <c r="K18" s="164">
        <v>94442.422131380023</v>
      </c>
      <c r="L18" s="165">
        <v>3.0296932683414701E-3</v>
      </c>
      <c r="M18" s="165">
        <v>4.433283549492395E-2</v>
      </c>
      <c r="N18" s="195">
        <v>1.7269519075186735E-3</v>
      </c>
      <c r="O18" s="14"/>
      <c r="P18" s="14"/>
    </row>
    <row r="19" spans="1:16" x14ac:dyDescent="0.2">
      <c r="A19" s="159" t="s">
        <v>2958</v>
      </c>
      <c r="B19" s="195" t="s">
        <v>2959</v>
      </c>
      <c r="C19" s="195" t="s">
        <v>216</v>
      </c>
      <c r="D19" s="195" t="s">
        <v>247</v>
      </c>
      <c r="E19" s="165" t="s">
        <v>2868</v>
      </c>
      <c r="F19" s="196" t="s">
        <v>1847</v>
      </c>
      <c r="G19" s="196" t="s">
        <v>367</v>
      </c>
      <c r="H19" s="196" t="s">
        <v>123</v>
      </c>
      <c r="I19" s="162">
        <v>26450.159293219203</v>
      </c>
      <c r="J19" s="163">
        <v>144521</v>
      </c>
      <c r="K19" s="164">
        <v>134517.41615206754</v>
      </c>
      <c r="L19" s="165">
        <v>1.22188624345552E-2</v>
      </c>
      <c r="M19" s="165">
        <v>6.3144700727559525E-2</v>
      </c>
      <c r="N19" s="195">
        <v>2.4597538179943514E-3</v>
      </c>
      <c r="O19" s="14"/>
      <c r="P19" s="14"/>
    </row>
    <row r="20" spans="1:16" x14ac:dyDescent="0.2">
      <c r="A20" s="159" t="s">
        <v>2950</v>
      </c>
      <c r="B20" s="195" t="s">
        <v>2951</v>
      </c>
      <c r="C20" s="195" t="s">
        <v>216</v>
      </c>
      <c r="D20" s="195" t="s">
        <v>247</v>
      </c>
      <c r="E20" s="165" t="s">
        <v>2868</v>
      </c>
      <c r="F20" s="196" t="s">
        <v>1008</v>
      </c>
      <c r="G20" s="196" t="s">
        <v>247</v>
      </c>
      <c r="H20" s="196" t="s">
        <v>123</v>
      </c>
      <c r="I20" s="162">
        <v>3469740.5682678707</v>
      </c>
      <c r="J20" s="163">
        <v>1459</v>
      </c>
      <c r="K20" s="164">
        <v>178144.1489015283</v>
      </c>
      <c r="L20" s="165">
        <v>1.7426385835589524E-2</v>
      </c>
      <c r="M20" s="165">
        <v>8.3623810882869923E-2</v>
      </c>
      <c r="N20" s="195">
        <v>3.2575019870923492E-3</v>
      </c>
      <c r="O20" s="14"/>
      <c r="P20" s="14"/>
    </row>
    <row r="21" spans="1:16" x14ac:dyDescent="0.2">
      <c r="A21" s="159" t="s">
        <v>2962</v>
      </c>
      <c r="B21" s="195" t="s">
        <v>2963</v>
      </c>
      <c r="C21" s="195" t="s">
        <v>216</v>
      </c>
      <c r="D21" s="195" t="s">
        <v>247</v>
      </c>
      <c r="E21" s="165" t="s">
        <v>2868</v>
      </c>
      <c r="F21" s="196" t="s">
        <v>1008</v>
      </c>
      <c r="G21" s="196" t="s">
        <v>247</v>
      </c>
      <c r="H21" s="196" t="s">
        <v>124</v>
      </c>
      <c r="I21" s="162">
        <v>229379.25026414689</v>
      </c>
      <c r="J21" s="163">
        <v>10654</v>
      </c>
      <c r="K21" s="164">
        <v>91716.059157752694</v>
      </c>
      <c r="L21" s="165">
        <v>2.1105541880361685E-2</v>
      </c>
      <c r="M21" s="165">
        <v>4.3053035607526616E-2</v>
      </c>
      <c r="N21" s="195">
        <v>1.6770982757329043E-3</v>
      </c>
      <c r="O21" s="14"/>
      <c r="P21" s="14"/>
    </row>
    <row r="22" spans="1:16" x14ac:dyDescent="0.2">
      <c r="A22" s="159" t="s">
        <v>2956</v>
      </c>
      <c r="B22" s="195" t="s">
        <v>2957</v>
      </c>
      <c r="C22" s="195" t="s">
        <v>216</v>
      </c>
      <c r="D22" s="195" t="s">
        <v>247</v>
      </c>
      <c r="E22" s="165" t="s">
        <v>2868</v>
      </c>
      <c r="F22" s="196" t="s">
        <v>1008</v>
      </c>
      <c r="G22" s="196" t="s">
        <v>247</v>
      </c>
      <c r="H22" s="196" t="s">
        <v>123</v>
      </c>
      <c r="I22" s="162">
        <v>169541.18497784768</v>
      </c>
      <c r="J22" s="163">
        <v>15458.000000000002</v>
      </c>
      <c r="K22" s="164">
        <v>92224.813159668571</v>
      </c>
      <c r="L22" s="165">
        <v>6.0680328954893581E-3</v>
      </c>
      <c r="M22" s="165">
        <v>4.3291853153342462E-2</v>
      </c>
      <c r="N22" s="195">
        <v>1.6864012316952595E-3</v>
      </c>
      <c r="O22" s="14"/>
      <c r="P22" s="14"/>
    </row>
    <row r="23" spans="1:16" x14ac:dyDescent="0.2">
      <c r="A23" s="159" t="s">
        <v>2946</v>
      </c>
      <c r="B23" s="195" t="s">
        <v>2947</v>
      </c>
      <c r="C23" s="195" t="s">
        <v>216</v>
      </c>
      <c r="D23" s="195" t="s">
        <v>247</v>
      </c>
      <c r="E23" s="165" t="s">
        <v>2868</v>
      </c>
      <c r="F23" s="196" t="s">
        <v>1008</v>
      </c>
      <c r="G23" s="196" t="s">
        <v>247</v>
      </c>
      <c r="H23" s="196" t="s">
        <v>123</v>
      </c>
      <c r="I23" s="162">
        <v>349044.92651968688</v>
      </c>
      <c r="J23" s="163">
        <v>5408</v>
      </c>
      <c r="K23" s="164">
        <v>66425.8743320754</v>
      </c>
      <c r="L23" s="165">
        <v>5.4758748167749553E-3</v>
      </c>
      <c r="M23" s="165">
        <v>3.1181404425161572E-2</v>
      </c>
      <c r="N23" s="195">
        <v>1.2146479071321659E-3</v>
      </c>
      <c r="O23" s="14"/>
      <c r="P23" s="14"/>
    </row>
    <row r="24" spans="1:16" x14ac:dyDescent="0.2">
      <c r="A24" s="159" t="s">
        <v>2952</v>
      </c>
      <c r="B24" s="195" t="s">
        <v>2953</v>
      </c>
      <c r="C24" s="195" t="s">
        <v>216</v>
      </c>
      <c r="D24" s="195" t="s">
        <v>247</v>
      </c>
      <c r="E24" s="165" t="s">
        <v>2868</v>
      </c>
      <c r="F24" s="196" t="s">
        <v>1008</v>
      </c>
      <c r="G24" s="196" t="s">
        <v>247</v>
      </c>
      <c r="H24" s="196" t="s">
        <v>123</v>
      </c>
      <c r="I24" s="162">
        <v>154841.83415751767</v>
      </c>
      <c r="J24" s="163">
        <v>32718.7</v>
      </c>
      <c r="K24" s="164">
        <v>178280.40563966075</v>
      </c>
      <c r="L24" s="165">
        <v>1.5312006032716286E-2</v>
      </c>
      <c r="M24" s="165">
        <v>8.3687772050112089E-2</v>
      </c>
      <c r="N24" s="195">
        <v>3.2599935457427909E-3</v>
      </c>
      <c r="O24" s="14"/>
      <c r="P24" s="14"/>
    </row>
    <row r="25" spans="1:16" x14ac:dyDescent="0.2">
      <c r="A25" s="159" t="s">
        <v>2948</v>
      </c>
      <c r="B25" s="195" t="s">
        <v>2949</v>
      </c>
      <c r="C25" s="195" t="s">
        <v>216</v>
      </c>
      <c r="D25" s="195" t="s">
        <v>247</v>
      </c>
      <c r="E25" s="165" t="s">
        <v>2868</v>
      </c>
      <c r="F25" s="196" t="s">
        <v>1008</v>
      </c>
      <c r="G25" s="196" t="s">
        <v>247</v>
      </c>
      <c r="H25" s="196" t="s">
        <v>123</v>
      </c>
      <c r="I25" s="162">
        <v>324339.65821849124</v>
      </c>
      <c r="J25" s="163">
        <v>12668.800000000001</v>
      </c>
      <c r="K25" s="164">
        <v>144595.50807853037</v>
      </c>
      <c r="L25" s="165">
        <v>4.3528057632327123E-2</v>
      </c>
      <c r="M25" s="165">
        <v>6.787552381950715E-2</v>
      </c>
      <c r="N25" s="195">
        <v>2.6440394354506898E-3</v>
      </c>
      <c r="O25" s="14"/>
      <c r="P25" s="14"/>
    </row>
    <row r="26" spans="1:16" x14ac:dyDescent="0.2">
      <c r="A26" s="159" t="s">
        <v>2964</v>
      </c>
      <c r="B26" s="195" t="s">
        <v>2965</v>
      </c>
      <c r="C26" s="195" t="s">
        <v>216</v>
      </c>
      <c r="D26" s="195" t="s">
        <v>247</v>
      </c>
      <c r="E26" s="165" t="s">
        <v>2868</v>
      </c>
      <c r="F26" s="196" t="s">
        <v>1008</v>
      </c>
      <c r="G26" s="196" t="s">
        <v>247</v>
      </c>
      <c r="H26" s="196" t="s">
        <v>123</v>
      </c>
      <c r="I26" s="162">
        <v>561590.26435124013</v>
      </c>
      <c r="J26" s="163">
        <v>4523</v>
      </c>
      <c r="K26" s="164">
        <v>89385.160618598602</v>
      </c>
      <c r="L26" s="165">
        <v>8.5470319521511341E-3</v>
      </c>
      <c r="M26" s="165">
        <v>4.1958873268615755E-2</v>
      </c>
      <c r="N26" s="195">
        <v>1.6344760135377973E-3</v>
      </c>
      <c r="O26" s="14"/>
      <c r="P26" s="14"/>
    </row>
    <row r="27" spans="1:16" x14ac:dyDescent="0.2">
      <c r="A27" s="159" t="s">
        <v>2954</v>
      </c>
      <c r="B27" s="195" t="s">
        <v>2955</v>
      </c>
      <c r="C27" s="195" t="s">
        <v>216</v>
      </c>
      <c r="D27" s="195" t="s">
        <v>247</v>
      </c>
      <c r="E27" s="165" t="s">
        <v>2868</v>
      </c>
      <c r="F27" s="196" t="s">
        <v>1008</v>
      </c>
      <c r="G27" s="196" t="s">
        <v>247</v>
      </c>
      <c r="H27" s="196" t="s">
        <v>124</v>
      </c>
      <c r="I27" s="162">
        <v>162169.82910924562</v>
      </c>
      <c r="J27" s="163">
        <v>14836.000000000002</v>
      </c>
      <c r="K27" s="164">
        <v>90295.362972468734</v>
      </c>
      <c r="L27" s="165">
        <v>1.9104891716164134E-2</v>
      </c>
      <c r="M27" s="165">
        <v>4.2386137312787384E-2</v>
      </c>
      <c r="N27" s="195">
        <v>1.6511197595977761E-3</v>
      </c>
      <c r="O27" s="14"/>
      <c r="P27" s="14"/>
    </row>
    <row r="28" spans="1:16" s="92" customFormat="1" x14ac:dyDescent="0.2">
      <c r="A28" s="72" t="s">
        <v>2945</v>
      </c>
      <c r="B28" s="95" t="s">
        <v>247</v>
      </c>
      <c r="C28" s="95" t="s">
        <v>247</v>
      </c>
      <c r="D28" s="95" t="s">
        <v>247</v>
      </c>
      <c r="E28" s="112" t="s">
        <v>247</v>
      </c>
      <c r="F28" s="96" t="s">
        <v>247</v>
      </c>
      <c r="G28" s="96" t="s">
        <v>247</v>
      </c>
      <c r="H28" s="96" t="s">
        <v>247</v>
      </c>
      <c r="I28" s="110" t="s">
        <v>247</v>
      </c>
      <c r="J28" s="111" t="s">
        <v>247</v>
      </c>
      <c r="K28" s="99">
        <v>0</v>
      </c>
      <c r="L28" s="112" t="s">
        <v>247</v>
      </c>
      <c r="M28" s="112">
        <v>0</v>
      </c>
      <c r="N28" s="95">
        <v>0</v>
      </c>
    </row>
    <row r="29" spans="1:16" s="92" customFormat="1" x14ac:dyDescent="0.2">
      <c r="A29" s="72" t="s">
        <v>58</v>
      </c>
      <c r="B29" s="95" t="s">
        <v>247</v>
      </c>
      <c r="C29" s="95" t="s">
        <v>247</v>
      </c>
      <c r="D29" s="95" t="s">
        <v>247</v>
      </c>
      <c r="E29" s="112" t="s">
        <v>247</v>
      </c>
      <c r="F29" s="96" t="s">
        <v>247</v>
      </c>
      <c r="G29" s="96" t="s">
        <v>247</v>
      </c>
      <c r="H29" s="96" t="s">
        <v>247</v>
      </c>
      <c r="I29" s="110" t="s">
        <v>247</v>
      </c>
      <c r="J29" s="111" t="s">
        <v>247</v>
      </c>
      <c r="K29" s="99">
        <v>298928.68822092249</v>
      </c>
      <c r="L29" s="112" t="s">
        <v>247</v>
      </c>
      <c r="M29" s="112">
        <v>0.14032207201522268</v>
      </c>
      <c r="N29" s="95">
        <v>0</v>
      </c>
    </row>
    <row r="30" spans="1:16" x14ac:dyDescent="0.2">
      <c r="A30" s="159" t="s">
        <v>2982</v>
      </c>
      <c r="B30" s="195" t="s">
        <v>2983</v>
      </c>
      <c r="C30" s="195" t="s">
        <v>216</v>
      </c>
      <c r="D30" s="195" t="s">
        <v>247</v>
      </c>
      <c r="E30" s="165" t="s">
        <v>2820</v>
      </c>
      <c r="F30" s="196" t="s">
        <v>1008</v>
      </c>
      <c r="G30" s="196" t="s">
        <v>247</v>
      </c>
      <c r="H30" s="196" t="s">
        <v>123</v>
      </c>
      <c r="I30" s="162">
        <v>5930.7710600338669</v>
      </c>
      <c r="J30" s="163">
        <v>127815.00000000001</v>
      </c>
      <c r="K30" s="164">
        <v>26675.480489219746</v>
      </c>
      <c r="L30" s="165">
        <v>1.516870124212153E-3</v>
      </c>
      <c r="M30" s="165">
        <v>1.2521911886498458E-2</v>
      </c>
      <c r="N30" s="195">
        <v>4.8778155912552139E-4</v>
      </c>
      <c r="O30" s="14"/>
      <c r="P30" s="14"/>
    </row>
    <row r="31" spans="1:16" x14ac:dyDescent="0.2">
      <c r="A31" s="159" t="s">
        <v>2980</v>
      </c>
      <c r="B31" s="195" t="s">
        <v>2981</v>
      </c>
      <c r="C31" s="195" t="s">
        <v>216</v>
      </c>
      <c r="D31" s="195" t="s">
        <v>247</v>
      </c>
      <c r="E31" s="165" t="s">
        <v>2820</v>
      </c>
      <c r="F31" s="196" t="s">
        <v>1008</v>
      </c>
      <c r="G31" s="196" t="s">
        <v>247</v>
      </c>
      <c r="H31" s="196" t="s">
        <v>123</v>
      </c>
      <c r="I31" s="162">
        <v>10447.166929959356</v>
      </c>
      <c r="J31" s="163">
        <v>111657</v>
      </c>
      <c r="K31" s="164">
        <v>41049.110994439834</v>
      </c>
      <c r="L31" s="165">
        <v>6.8347804295364536E-3</v>
      </c>
      <c r="M31" s="165">
        <v>1.9269131856844972E-2</v>
      </c>
      <c r="N31" s="195">
        <v>7.5061438423485035E-4</v>
      </c>
      <c r="O31" s="14"/>
      <c r="P31" s="14"/>
    </row>
    <row r="32" spans="1:16" x14ac:dyDescent="0.2">
      <c r="A32" s="159" t="s">
        <v>2972</v>
      </c>
      <c r="B32" s="195" t="s">
        <v>2973</v>
      </c>
      <c r="C32" s="195" t="s">
        <v>216</v>
      </c>
      <c r="D32" s="195" t="s">
        <v>247</v>
      </c>
      <c r="E32" s="165" t="s">
        <v>2820</v>
      </c>
      <c r="F32" s="196" t="s">
        <v>1008</v>
      </c>
      <c r="G32" s="196" t="s">
        <v>247</v>
      </c>
      <c r="H32" s="196" t="s">
        <v>2</v>
      </c>
      <c r="I32" s="162">
        <v>1135496.9625910628</v>
      </c>
      <c r="J32" s="163">
        <v>718.89</v>
      </c>
      <c r="K32" s="164">
        <v>34591.419104785164</v>
      </c>
      <c r="L32" s="165">
        <v>6.1034228909042391E-3</v>
      </c>
      <c r="M32" s="165">
        <v>1.6237784441562604E-2</v>
      </c>
      <c r="N32" s="195">
        <v>6.3253054992262628E-4</v>
      </c>
      <c r="O32" s="14"/>
      <c r="P32" s="14"/>
    </row>
    <row r="33" spans="1:16" x14ac:dyDescent="0.2">
      <c r="A33" s="159" t="s">
        <v>2988</v>
      </c>
      <c r="B33" s="195" t="s">
        <v>2989</v>
      </c>
      <c r="C33" s="195" t="s">
        <v>216</v>
      </c>
      <c r="D33" s="195" t="s">
        <v>247</v>
      </c>
      <c r="E33" s="165" t="s">
        <v>2820</v>
      </c>
      <c r="F33" s="196" t="s">
        <v>1008</v>
      </c>
      <c r="G33" s="196" t="s">
        <v>247</v>
      </c>
      <c r="H33" s="196" t="s">
        <v>123</v>
      </c>
      <c r="I33" s="162">
        <v>29023.660527621592</v>
      </c>
      <c r="J33" s="163">
        <v>18311</v>
      </c>
      <c r="K33" s="164">
        <v>18701.804602850229</v>
      </c>
      <c r="L33" s="165">
        <v>4.2218051173725582E-3</v>
      </c>
      <c r="M33" s="165">
        <v>8.7789365012578124E-3</v>
      </c>
      <c r="N33" s="195">
        <v>3.419767981808513E-4</v>
      </c>
      <c r="O33" s="14"/>
      <c r="P33" s="14"/>
    </row>
    <row r="34" spans="1:16" x14ac:dyDescent="0.2">
      <c r="A34" s="159" t="s">
        <v>2976</v>
      </c>
      <c r="B34" s="195" t="s">
        <v>2977</v>
      </c>
      <c r="C34" s="195" t="s">
        <v>216</v>
      </c>
      <c r="D34" s="195" t="s">
        <v>247</v>
      </c>
      <c r="E34" s="165" t="s">
        <v>2820</v>
      </c>
      <c r="F34" s="196" t="s">
        <v>1008</v>
      </c>
      <c r="G34" s="196" t="s">
        <v>247</v>
      </c>
      <c r="H34" s="196" t="s">
        <v>680</v>
      </c>
      <c r="I34" s="162">
        <v>531677.0186294755</v>
      </c>
      <c r="J34" s="163">
        <v>116146</v>
      </c>
      <c r="K34" s="164">
        <v>16469.30080556342</v>
      </c>
      <c r="L34" s="165">
        <v>1.9314637441808839E-2</v>
      </c>
      <c r="M34" s="165">
        <v>7.7309622821169028E-3</v>
      </c>
      <c r="N34" s="195">
        <v>3.0115375908191963E-4</v>
      </c>
      <c r="O34" s="14"/>
      <c r="P34" s="14"/>
    </row>
    <row r="35" spans="1:16" x14ac:dyDescent="0.2">
      <c r="A35" s="159" t="s">
        <v>2968</v>
      </c>
      <c r="B35" s="195" t="s">
        <v>2969</v>
      </c>
      <c r="C35" s="195" t="s">
        <v>216</v>
      </c>
      <c r="D35" s="195" t="s">
        <v>247</v>
      </c>
      <c r="E35" s="165" t="s">
        <v>2820</v>
      </c>
      <c r="F35" s="196" t="s">
        <v>1008</v>
      </c>
      <c r="G35" s="196" t="s">
        <v>247</v>
      </c>
      <c r="H35" s="196" t="s">
        <v>123</v>
      </c>
      <c r="I35" s="162">
        <v>2217.9699999999998</v>
      </c>
      <c r="J35" s="163">
        <v>159931</v>
      </c>
      <c r="K35" s="164">
        <v>12482.67273</v>
      </c>
      <c r="L35" s="165">
        <v>2.3608947933582383E-2</v>
      </c>
      <c r="M35" s="165">
        <v>5.8595731048302893E-3</v>
      </c>
      <c r="N35" s="195">
        <v>2.2825521619952369E-4</v>
      </c>
      <c r="O35" s="14"/>
      <c r="P35" s="14"/>
    </row>
    <row r="36" spans="1:16" x14ac:dyDescent="0.2">
      <c r="A36" s="159" t="s">
        <v>2968</v>
      </c>
      <c r="B36" s="195" t="s">
        <v>2969</v>
      </c>
      <c r="C36" s="195" t="s">
        <v>216</v>
      </c>
      <c r="D36" s="195" t="s">
        <v>247</v>
      </c>
      <c r="E36" s="165" t="s">
        <v>2820</v>
      </c>
      <c r="F36" s="196" t="s">
        <v>1008</v>
      </c>
      <c r="G36" s="196" t="s">
        <v>247</v>
      </c>
      <c r="H36" s="196" t="s">
        <v>123</v>
      </c>
      <c r="I36" s="162">
        <v>732.58999999999992</v>
      </c>
      <c r="J36" s="163">
        <v>99641</v>
      </c>
      <c r="K36" s="164">
        <v>2568.7291800000003</v>
      </c>
      <c r="L36" s="165">
        <v>2.4275277317184058E-2</v>
      </c>
      <c r="M36" s="165">
        <v>1.205803976623263E-3</v>
      </c>
      <c r="N36" s="195">
        <v>4.697117732885762E-5</v>
      </c>
      <c r="O36" s="14"/>
      <c r="P36" s="14"/>
    </row>
    <row r="37" spans="1:16" x14ac:dyDescent="0.2">
      <c r="A37" s="159" t="s">
        <v>2966</v>
      </c>
      <c r="B37" s="195" t="s">
        <v>2967</v>
      </c>
      <c r="C37" s="195" t="s">
        <v>216</v>
      </c>
      <c r="D37" s="195" t="s">
        <v>247</v>
      </c>
      <c r="E37" s="165" t="s">
        <v>2820</v>
      </c>
      <c r="F37" s="196" t="s">
        <v>1008</v>
      </c>
      <c r="G37" s="196" t="s">
        <v>247</v>
      </c>
      <c r="H37" s="196" t="s">
        <v>123</v>
      </c>
      <c r="I37" s="162">
        <v>1140.9778600966522</v>
      </c>
      <c r="J37" s="163">
        <v>118748</v>
      </c>
      <c r="K37" s="164">
        <v>4767.8522408298277</v>
      </c>
      <c r="L37" s="165">
        <v>0.11850621729296348</v>
      </c>
      <c r="M37" s="165">
        <v>2.2381087257881895E-3</v>
      </c>
      <c r="N37" s="195">
        <v>8.7183824135874448E-5</v>
      </c>
      <c r="O37" s="14"/>
      <c r="P37" s="14"/>
    </row>
    <row r="38" spans="1:16" x14ac:dyDescent="0.2">
      <c r="A38" s="159" t="s">
        <v>2986</v>
      </c>
      <c r="B38" s="195" t="s">
        <v>2987</v>
      </c>
      <c r="C38" s="195" t="s">
        <v>216</v>
      </c>
      <c r="D38" s="195" t="s">
        <v>247</v>
      </c>
      <c r="E38" s="165" t="s">
        <v>2820</v>
      </c>
      <c r="F38" s="196" t="s">
        <v>1008</v>
      </c>
      <c r="G38" s="196" t="s">
        <v>247</v>
      </c>
      <c r="H38" s="196" t="s">
        <v>123</v>
      </c>
      <c r="I38" s="162">
        <v>300910.87779529893</v>
      </c>
      <c r="J38" s="163">
        <v>1515</v>
      </c>
      <c r="K38" s="164">
        <v>16042.41648996782</v>
      </c>
      <c r="L38" s="165">
        <v>1.6408487859837367E-2</v>
      </c>
      <c r="M38" s="165">
        <v>7.5305757215907848E-3</v>
      </c>
      <c r="N38" s="195">
        <v>2.9334785293857563E-4</v>
      </c>
      <c r="O38" s="14"/>
      <c r="P38" s="14"/>
    </row>
    <row r="39" spans="1:16" x14ac:dyDescent="0.2">
      <c r="A39" s="159" t="s">
        <v>2978</v>
      </c>
      <c r="B39" s="195" t="s">
        <v>2979</v>
      </c>
      <c r="C39" s="195" t="s">
        <v>216</v>
      </c>
      <c r="D39" s="195" t="s">
        <v>247</v>
      </c>
      <c r="E39" s="165" t="s">
        <v>2820</v>
      </c>
      <c r="F39" s="196" t="s">
        <v>1008</v>
      </c>
      <c r="G39" s="196" t="s">
        <v>247</v>
      </c>
      <c r="H39" s="196" t="s">
        <v>680</v>
      </c>
      <c r="I39" s="162">
        <v>99518.013065583058</v>
      </c>
      <c r="J39" s="163">
        <v>1157500</v>
      </c>
      <c r="K39" s="164">
        <v>30721.733101062073</v>
      </c>
      <c r="L39" s="165">
        <v>7.8672119857203966E-3</v>
      </c>
      <c r="M39" s="165">
        <v>1.4421289807600185E-2</v>
      </c>
      <c r="N39" s="195">
        <v>5.6177038224785583E-4</v>
      </c>
      <c r="O39" s="14"/>
      <c r="P39" s="14"/>
    </row>
    <row r="40" spans="1:16" x14ac:dyDescent="0.2">
      <c r="A40" s="159" t="s">
        <v>2974</v>
      </c>
      <c r="B40" s="195" t="s">
        <v>2975</v>
      </c>
      <c r="C40" s="195" t="s">
        <v>216</v>
      </c>
      <c r="D40" s="195" t="s">
        <v>247</v>
      </c>
      <c r="E40" s="165" t="s">
        <v>2820</v>
      </c>
      <c r="F40" s="196" t="s">
        <v>1008</v>
      </c>
      <c r="G40" s="196" t="s">
        <v>247</v>
      </c>
      <c r="H40" s="196" t="s">
        <v>123</v>
      </c>
      <c r="I40" s="162">
        <v>62833.043085410842</v>
      </c>
      <c r="J40" s="163">
        <v>18445.84</v>
      </c>
      <c r="K40" s="164">
        <v>40785.500648113535</v>
      </c>
      <c r="L40" s="165">
        <v>5.1672632829086303E-2</v>
      </c>
      <c r="M40" s="165">
        <v>1.9145388798855772E-2</v>
      </c>
      <c r="N40" s="195">
        <v>7.4579406747299771E-4</v>
      </c>
      <c r="O40" s="14"/>
      <c r="P40" s="14"/>
    </row>
    <row r="41" spans="1:16" x14ac:dyDescent="0.2">
      <c r="A41" s="159" t="s">
        <v>2970</v>
      </c>
      <c r="B41" s="195" t="s">
        <v>2971</v>
      </c>
      <c r="C41" s="195" t="s">
        <v>216</v>
      </c>
      <c r="D41" s="195" t="s">
        <v>247</v>
      </c>
      <c r="E41" s="165" t="s">
        <v>2820</v>
      </c>
      <c r="F41" s="196" t="s">
        <v>1008</v>
      </c>
      <c r="G41" s="196" t="s">
        <v>247</v>
      </c>
      <c r="H41" s="196" t="s">
        <v>124</v>
      </c>
      <c r="I41" s="162">
        <v>46896.219748082032</v>
      </c>
      <c r="J41" s="163">
        <v>11560</v>
      </c>
      <c r="K41" s="164">
        <v>20345.774868315006</v>
      </c>
      <c r="L41" s="165">
        <v>2.7383182770958893E-2</v>
      </c>
      <c r="M41" s="165">
        <v>9.5506433432954903E-3</v>
      </c>
      <c r="N41" s="195">
        <v>3.7203805160676329E-4</v>
      </c>
      <c r="O41" s="14"/>
      <c r="P41" s="14"/>
    </row>
    <row r="42" spans="1:16" x14ac:dyDescent="0.2">
      <c r="A42" s="159" t="s">
        <v>2984</v>
      </c>
      <c r="B42" s="195" t="s">
        <v>2985</v>
      </c>
      <c r="C42" s="195" t="s">
        <v>216</v>
      </c>
      <c r="D42" s="195" t="s">
        <v>247</v>
      </c>
      <c r="E42" s="165" t="s">
        <v>2820</v>
      </c>
      <c r="F42" s="196" t="s">
        <v>1008</v>
      </c>
      <c r="G42" s="196" t="s">
        <v>247</v>
      </c>
      <c r="H42" s="196" t="s">
        <v>123</v>
      </c>
      <c r="I42" s="162">
        <v>16718.751288814517</v>
      </c>
      <c r="J42" s="163">
        <v>57326.210000000006</v>
      </c>
      <c r="K42" s="164">
        <v>33726.89295897579</v>
      </c>
      <c r="L42" s="165">
        <v>2.1998938773005075E-3</v>
      </c>
      <c r="M42" s="165">
        <v>1.5831961565165909E-2</v>
      </c>
      <c r="N42" s="195">
        <v>6.1672202825501876E-4</v>
      </c>
      <c r="O42" s="14"/>
      <c r="P42" s="14"/>
    </row>
    <row r="43" spans="1:16" s="92" customFormat="1" x14ac:dyDescent="0.2">
      <c r="A43" s="72" t="s">
        <v>139</v>
      </c>
      <c r="B43" s="95" t="s">
        <v>247</v>
      </c>
      <c r="C43" s="95" t="s">
        <v>247</v>
      </c>
      <c r="D43" s="95" t="s">
        <v>247</v>
      </c>
      <c r="E43" s="112" t="s">
        <v>247</v>
      </c>
      <c r="F43" s="96" t="s">
        <v>247</v>
      </c>
      <c r="G43" s="96" t="s">
        <v>247</v>
      </c>
      <c r="H43" s="96" t="s">
        <v>247</v>
      </c>
      <c r="I43" s="110" t="s">
        <v>247</v>
      </c>
      <c r="J43" s="111" t="s">
        <v>247</v>
      </c>
      <c r="K43" s="99">
        <v>671348.26116435626</v>
      </c>
      <c r="L43" s="112" t="s">
        <v>247</v>
      </c>
      <c r="M43" s="112">
        <v>0.31514198122321857</v>
      </c>
      <c r="N43" s="95">
        <v>1.2276116326350601E-2</v>
      </c>
    </row>
    <row r="44" spans="1:16" x14ac:dyDescent="0.2">
      <c r="A44" s="159" t="s">
        <v>2990</v>
      </c>
      <c r="B44" s="195" t="s">
        <v>2991</v>
      </c>
      <c r="C44" s="195" t="s">
        <v>216</v>
      </c>
      <c r="D44" s="195" t="s">
        <v>1872</v>
      </c>
      <c r="E44" s="165" t="s">
        <v>186</v>
      </c>
      <c r="F44" s="196" t="s">
        <v>1885</v>
      </c>
      <c r="G44" s="196" t="s">
        <v>367</v>
      </c>
      <c r="H44" s="196" t="s">
        <v>123</v>
      </c>
      <c r="I44" s="162">
        <v>374669.05</v>
      </c>
      <c r="J44" s="163">
        <v>100</v>
      </c>
      <c r="K44" s="164">
        <v>1318.46038</v>
      </c>
      <c r="L44" s="165" t="s">
        <v>247</v>
      </c>
      <c r="M44" s="165">
        <v>6.1890711625124228E-4</v>
      </c>
      <c r="N44" s="195">
        <v>2.4109056257169546E-5</v>
      </c>
      <c r="O44" s="14"/>
      <c r="P44" s="14"/>
    </row>
    <row r="45" spans="1:16" x14ac:dyDescent="0.2">
      <c r="A45" s="159" t="s">
        <v>2992</v>
      </c>
      <c r="B45" s="195" t="s">
        <v>2993</v>
      </c>
      <c r="C45" s="195" t="s">
        <v>216</v>
      </c>
      <c r="D45" s="195" t="s">
        <v>1872</v>
      </c>
      <c r="E45" s="165" t="s">
        <v>186</v>
      </c>
      <c r="F45" s="196" t="s">
        <v>1885</v>
      </c>
      <c r="G45" s="196" t="s">
        <v>367</v>
      </c>
      <c r="H45" s="196" t="s">
        <v>123</v>
      </c>
      <c r="I45" s="162">
        <v>187360042.93094659</v>
      </c>
      <c r="J45" s="163">
        <v>100</v>
      </c>
      <c r="K45" s="164">
        <v>659319.99094892375</v>
      </c>
      <c r="L45" s="165" t="s">
        <v>247</v>
      </c>
      <c r="M45" s="165">
        <v>0.30949571217679944</v>
      </c>
      <c r="N45" s="195">
        <v>1.2056170207605417E-2</v>
      </c>
      <c r="O45" s="14"/>
      <c r="P45" s="14"/>
    </row>
    <row r="46" spans="1:16" x14ac:dyDescent="0.2">
      <c r="A46" s="159" t="s">
        <v>2994</v>
      </c>
      <c r="B46" s="195" t="s">
        <v>2995</v>
      </c>
      <c r="C46" s="195" t="s">
        <v>216</v>
      </c>
      <c r="D46" s="195" t="s">
        <v>1872</v>
      </c>
      <c r="E46" s="165" t="s">
        <v>186</v>
      </c>
      <c r="F46" s="196" t="s">
        <v>1888</v>
      </c>
      <c r="G46" s="196" t="s">
        <v>831</v>
      </c>
      <c r="H46" s="196" t="s">
        <v>2</v>
      </c>
      <c r="I46" s="162">
        <v>2527329.1326635452</v>
      </c>
      <c r="J46" s="163">
        <v>100</v>
      </c>
      <c r="K46" s="164">
        <v>10709.809828632511</v>
      </c>
      <c r="L46" s="165" t="s">
        <v>247</v>
      </c>
      <c r="M46" s="165">
        <v>5.0273619269758868E-3</v>
      </c>
      <c r="N46" s="195">
        <v>1.9583706236367038E-4</v>
      </c>
      <c r="O46" s="14"/>
      <c r="P46" s="14"/>
    </row>
    <row r="47" spans="1:16" s="92" customFormat="1" x14ac:dyDescent="0.2">
      <c r="A47" s="59" t="s">
        <v>240</v>
      </c>
      <c r="B47" s="100"/>
      <c r="C47" s="100"/>
      <c r="D47" s="100"/>
      <c r="E47" s="100"/>
      <c r="F47" s="101"/>
      <c r="G47" s="101"/>
      <c r="H47" s="101"/>
      <c r="I47" s="102"/>
      <c r="J47" s="103"/>
      <c r="K47" s="104"/>
      <c r="L47" s="104"/>
      <c r="M47" s="104"/>
      <c r="N47" s="104"/>
      <c r="O47" s="105"/>
      <c r="P47" s="105"/>
    </row>
    <row r="48" spans="1:16" s="92" customFormat="1" x14ac:dyDescent="0.2">
      <c r="A48" s="59" t="s">
        <v>241</v>
      </c>
      <c r="B48" s="100"/>
      <c r="C48" s="100"/>
      <c r="D48" s="100"/>
      <c r="E48" s="100"/>
      <c r="F48" s="101"/>
      <c r="G48" s="101"/>
      <c r="H48" s="101"/>
      <c r="I48" s="102"/>
      <c r="J48" s="103"/>
      <c r="K48" s="104"/>
      <c r="L48" s="104"/>
      <c r="M48" s="104"/>
      <c r="N48" s="104"/>
      <c r="O48" s="105"/>
      <c r="P48" s="105"/>
    </row>
    <row r="49" spans="1:16" s="92" customFormat="1" x14ac:dyDescent="0.2">
      <c r="A49" s="59" t="s">
        <v>242</v>
      </c>
      <c r="B49" s="100"/>
      <c r="C49" s="100"/>
      <c r="D49" s="100"/>
      <c r="E49" s="100"/>
      <c r="F49" s="101"/>
      <c r="G49" s="101"/>
      <c r="H49" s="101"/>
      <c r="I49" s="102"/>
      <c r="J49" s="103"/>
      <c r="K49" s="104"/>
      <c r="L49" s="104"/>
      <c r="M49" s="104"/>
      <c r="N49" s="104"/>
      <c r="O49" s="105"/>
      <c r="P49" s="105"/>
    </row>
    <row r="50" spans="1:16" s="92" customFormat="1" x14ac:dyDescent="0.2">
      <c r="A50" s="59" t="s">
        <v>243</v>
      </c>
      <c r="B50" s="100"/>
      <c r="C50" s="100"/>
      <c r="D50" s="100"/>
      <c r="E50" s="100"/>
      <c r="F50" s="101"/>
      <c r="G50" s="101"/>
      <c r="H50" s="101"/>
      <c r="I50" s="102"/>
      <c r="J50" s="103"/>
      <c r="K50" s="104"/>
      <c r="L50" s="104"/>
      <c r="M50" s="104"/>
      <c r="N50" s="104"/>
      <c r="O50" s="105"/>
      <c r="P50" s="105"/>
    </row>
    <row r="51" spans="1:16" s="92" customFormat="1" x14ac:dyDescent="0.2">
      <c r="A51" s="59" t="s">
        <v>244</v>
      </c>
      <c r="B51" s="100"/>
      <c r="C51" s="100"/>
      <c r="D51" s="100"/>
      <c r="E51" s="100"/>
      <c r="F51" s="101"/>
      <c r="G51" s="101"/>
      <c r="H51" s="101"/>
      <c r="I51" s="102"/>
      <c r="J51" s="103"/>
      <c r="K51" s="104"/>
      <c r="L51" s="104"/>
      <c r="M51" s="104"/>
      <c r="N51" s="104"/>
      <c r="O51" s="105"/>
      <c r="P51" s="105"/>
    </row>
  </sheetData>
  <mergeCells count="2">
    <mergeCell ref="A6:N6"/>
    <mergeCell ref="A5:N5"/>
  </mergeCells>
  <phoneticPr fontId="3" type="noConversion"/>
  <conditionalFormatting sqref="C10:D46">
    <cfRule type="expression" dxfId="508" priority="9" stopIfTrue="1">
      <formula>LEFT($IB10,3)="TIR"</formula>
    </cfRule>
  </conditionalFormatting>
  <conditionalFormatting sqref="J1:J4 J47:J55581 L10:L46 I10:J46">
    <cfRule type="expression" dxfId="507" priority="159" stopIfTrue="1">
      <formula>LEFT(#REF!,3)="TIR"</formula>
    </cfRule>
  </conditionalFormatting>
  <conditionalFormatting sqref="M10:N46 B10:H46">
    <cfRule type="expression" dxfId="506" priority="163" stopIfTrue="1">
      <formula>OR(LEFT(#REF!,3)="TIR",LEFT(#REF!,2)="IR")</formula>
    </cfRule>
  </conditionalFormatting>
  <conditionalFormatting sqref="A10:A46 K10:K46">
    <cfRule type="expression" dxfId="505" priority="165" stopIfTrue="1">
      <formula>#REF!&gt;0</formula>
    </cfRule>
    <cfRule type="expression" dxfId="504" priority="166" stopIfTrue="1">
      <formula>LEFT(#REF!,3)="TIR"</formula>
    </cfRule>
  </conditionalFormatting>
  <conditionalFormatting sqref="C10:D46">
    <cfRule type="expression" dxfId="503" priority="16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9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22" style="9" customWidth="1"/>
    <col min="2" max="2" width="15.42578125" style="8" bestFit="1" customWidth="1"/>
    <col min="3" max="3" width="11.7109375" style="8" customWidth="1"/>
    <col min="4" max="4" width="30.28515625" style="8" bestFit="1" customWidth="1"/>
    <col min="5" max="5" width="11.85546875" style="45" bestFit="1" customWidth="1"/>
    <col min="6" max="6" width="10.28515625" style="45" bestFit="1" customWidth="1"/>
    <col min="7" max="7" width="8.5703125" style="45" bestFit="1" customWidth="1"/>
    <col min="8" max="8" width="9.85546875" style="27" customWidth="1"/>
    <col min="9" max="9" width="20.85546875" style="47" customWidth="1"/>
    <col min="10" max="10" width="24" style="47" customWidth="1"/>
    <col min="11" max="11" width="19.7109375" style="49" customWidth="1"/>
    <col min="12" max="12" width="11.42578125" style="19" bestFit="1" customWidth="1"/>
    <col min="13" max="13" width="7.28515625" style="19" customWidth="1"/>
    <col min="14" max="15" width="10.5703125" style="12" customWidth="1"/>
    <col min="16" max="16" width="11.42578125" style="14" customWidth="1"/>
    <col min="17" max="17" width="15.42578125" style="14" customWidth="1"/>
    <col min="18" max="16384" width="9.140625" style="14"/>
  </cols>
  <sheetData>
    <row r="1" spans="1:16" s="6" customFormat="1" x14ac:dyDescent="0.2">
      <c r="A1" s="6" t="s">
        <v>235</v>
      </c>
      <c r="B1" s="8" t="s">
        <v>245</v>
      </c>
      <c r="C1" s="8"/>
      <c r="D1" s="8"/>
      <c r="E1" s="45"/>
      <c r="F1" s="45"/>
      <c r="G1" s="45"/>
      <c r="H1" s="27"/>
      <c r="I1" s="47"/>
      <c r="J1" s="47"/>
      <c r="K1" s="48"/>
      <c r="L1" s="13"/>
      <c r="M1" s="13"/>
      <c r="N1" s="12"/>
      <c r="O1" s="12"/>
      <c r="P1" s="14"/>
    </row>
    <row r="2" spans="1:16" s="6" customFormat="1" x14ac:dyDescent="0.2">
      <c r="A2" s="9" t="s">
        <v>236</v>
      </c>
      <c r="B2" s="8" t="s">
        <v>148</v>
      </c>
      <c r="C2" s="8"/>
      <c r="D2" s="8"/>
      <c r="E2" s="45"/>
      <c r="F2" s="45"/>
      <c r="G2" s="45"/>
      <c r="H2" s="27"/>
      <c r="I2" s="47"/>
      <c r="J2" s="47"/>
      <c r="K2" s="48"/>
      <c r="L2" s="13"/>
      <c r="M2" s="13"/>
      <c r="N2" s="12"/>
      <c r="O2" s="12"/>
      <c r="P2" s="14"/>
    </row>
    <row r="3" spans="1:16" s="6" customFormat="1" x14ac:dyDescent="0.2">
      <c r="A3" s="9" t="s">
        <v>237</v>
      </c>
      <c r="B3" s="8" t="s">
        <v>238</v>
      </c>
      <c r="C3" s="8"/>
      <c r="D3" s="8"/>
      <c r="E3" s="45"/>
      <c r="F3" s="45"/>
      <c r="G3" s="45"/>
      <c r="H3" s="27"/>
      <c r="I3" s="47"/>
      <c r="J3" s="47"/>
      <c r="K3" s="48"/>
      <c r="L3" s="13"/>
      <c r="M3" s="13"/>
      <c r="N3" s="12"/>
      <c r="O3" s="12"/>
      <c r="P3" s="14"/>
    </row>
    <row r="4" spans="1:16" s="6" customFormat="1" ht="13.5" thickBot="1" x14ac:dyDescent="0.25">
      <c r="A4" s="9" t="s">
        <v>239</v>
      </c>
      <c r="B4" s="8" t="s">
        <v>247</v>
      </c>
      <c r="C4" s="8"/>
      <c r="D4" s="8"/>
      <c r="E4" s="45"/>
      <c r="F4" s="45"/>
      <c r="G4" s="45"/>
      <c r="H4" s="27"/>
      <c r="I4" s="47"/>
      <c r="J4" s="47"/>
      <c r="K4" s="48"/>
      <c r="L4" s="13"/>
      <c r="M4" s="13"/>
      <c r="N4" s="12"/>
      <c r="O4" s="12"/>
      <c r="P4" s="14"/>
    </row>
    <row r="5" spans="1:16" s="6" customFormat="1" ht="13.5" thickBot="1" x14ac:dyDescent="0.25">
      <c r="A5" s="254" t="s">
        <v>11</v>
      </c>
      <c r="B5" s="255"/>
      <c r="C5" s="255"/>
      <c r="D5" s="255"/>
      <c r="E5" s="255"/>
      <c r="F5" s="255"/>
      <c r="G5" s="255"/>
      <c r="H5" s="255"/>
      <c r="I5" s="255"/>
      <c r="J5" s="256"/>
      <c r="K5" s="257"/>
      <c r="L5" s="13"/>
      <c r="M5" s="13"/>
      <c r="N5" s="12"/>
      <c r="O5" s="12"/>
      <c r="P5" s="14"/>
    </row>
    <row r="6" spans="1:16" s="6" customFormat="1" x14ac:dyDescent="0.2">
      <c r="A6" s="251" t="s">
        <v>23</v>
      </c>
      <c r="B6" s="252"/>
      <c r="C6" s="252"/>
      <c r="D6" s="252"/>
      <c r="E6" s="252"/>
      <c r="F6" s="252"/>
      <c r="G6" s="252"/>
      <c r="H6" s="252"/>
      <c r="I6" s="252"/>
      <c r="J6" s="252"/>
      <c r="K6" s="253"/>
    </row>
    <row r="7" spans="1:16" s="6" customFormat="1" x14ac:dyDescent="0.2">
      <c r="A7" s="66" t="s">
        <v>155</v>
      </c>
      <c r="B7" s="186" t="s">
        <v>68</v>
      </c>
      <c r="C7" s="186" t="s">
        <v>75</v>
      </c>
      <c r="D7" s="186" t="s">
        <v>19</v>
      </c>
      <c r="E7" s="186" t="s">
        <v>6</v>
      </c>
      <c r="F7" s="187" t="s">
        <v>66</v>
      </c>
      <c r="G7" s="187" t="s">
        <v>67</v>
      </c>
      <c r="H7" s="187" t="s">
        <v>7</v>
      </c>
      <c r="I7" s="187" t="s">
        <v>17</v>
      </c>
      <c r="J7" s="69" t="s">
        <v>74</v>
      </c>
      <c r="K7" s="70" t="s">
        <v>8</v>
      </c>
    </row>
    <row r="8" spans="1:16" s="6" customFormat="1" x14ac:dyDescent="0.2">
      <c r="A8" s="198"/>
      <c r="B8" s="189"/>
      <c r="C8" s="189"/>
      <c r="D8" s="189"/>
      <c r="E8" s="190"/>
      <c r="F8" s="1" t="s">
        <v>131</v>
      </c>
      <c r="G8" s="1"/>
      <c r="H8" s="1" t="s">
        <v>133</v>
      </c>
      <c r="I8" s="1" t="s">
        <v>9</v>
      </c>
      <c r="J8" s="1" t="s">
        <v>9</v>
      </c>
      <c r="K8" s="5" t="s">
        <v>9</v>
      </c>
    </row>
    <row r="9" spans="1:16" s="15" customFormat="1" ht="12.75" customHeight="1" x14ac:dyDescent="0.2">
      <c r="A9" s="198"/>
      <c r="B9" s="189">
        <v>1</v>
      </c>
      <c r="C9" s="189">
        <v>2</v>
      </c>
      <c r="D9" s="189">
        <v>3</v>
      </c>
      <c r="E9" s="189">
        <v>4</v>
      </c>
      <c r="F9" s="189">
        <v>5</v>
      </c>
      <c r="G9" s="189">
        <v>6</v>
      </c>
      <c r="H9" s="189">
        <v>7</v>
      </c>
      <c r="I9" s="189">
        <v>8</v>
      </c>
      <c r="J9" s="201">
        <v>9</v>
      </c>
      <c r="K9" s="202">
        <v>10</v>
      </c>
    </row>
    <row r="10" spans="1:16" s="92" customFormat="1" ht="12.75" customHeight="1" thickBot="1" x14ac:dyDescent="0.25">
      <c r="A10" s="124" t="s">
        <v>54</v>
      </c>
      <c r="B10" s="53"/>
      <c r="C10" s="53"/>
      <c r="D10" s="53"/>
      <c r="E10" s="125"/>
      <c r="F10" s="130"/>
      <c r="G10" s="125"/>
      <c r="H10" s="128">
        <v>6077.8056298717302</v>
      </c>
      <c r="I10" s="53"/>
      <c r="J10" s="64">
        <v>1</v>
      </c>
      <c r="K10" s="63">
        <v>1.1113732355819393E-4</v>
      </c>
    </row>
    <row r="11" spans="1:16" s="92" customFormat="1" x14ac:dyDescent="0.2">
      <c r="A11" s="71" t="s">
        <v>135</v>
      </c>
      <c r="B11" s="106" t="s">
        <v>247</v>
      </c>
      <c r="C11" s="106" t="s">
        <v>247</v>
      </c>
      <c r="D11" s="106" t="s">
        <v>247</v>
      </c>
      <c r="E11" s="106" t="s">
        <v>247</v>
      </c>
      <c r="F11" s="108" t="s">
        <v>247</v>
      </c>
      <c r="G11" s="96" t="s">
        <v>247</v>
      </c>
      <c r="H11" s="97">
        <v>5495.876600597906</v>
      </c>
      <c r="I11" s="95" t="s">
        <v>247</v>
      </c>
      <c r="J11" s="95">
        <v>0.90425343212462928</v>
      </c>
      <c r="K11" s="95">
        <v>1.0049630626464228E-4</v>
      </c>
    </row>
    <row r="12" spans="1:16" s="92" customFormat="1" x14ac:dyDescent="0.2">
      <c r="A12" s="72" t="s">
        <v>2996</v>
      </c>
      <c r="B12" s="106" t="s">
        <v>247</v>
      </c>
      <c r="C12" s="106" t="s">
        <v>247</v>
      </c>
      <c r="D12" s="106" t="s">
        <v>247</v>
      </c>
      <c r="E12" s="106" t="s">
        <v>247</v>
      </c>
      <c r="F12" s="110" t="s">
        <v>247</v>
      </c>
      <c r="G12" s="96" t="s">
        <v>247</v>
      </c>
      <c r="H12" s="99">
        <v>5495.876600597906</v>
      </c>
      <c r="I12" s="112" t="s">
        <v>247</v>
      </c>
      <c r="J12" s="95">
        <v>0.90425343212462928</v>
      </c>
      <c r="K12" s="95">
        <v>1.0049630626464228E-4</v>
      </c>
    </row>
    <row r="13" spans="1:16" x14ac:dyDescent="0.2">
      <c r="A13" s="159" t="s">
        <v>3003</v>
      </c>
      <c r="B13" s="160" t="s">
        <v>3004</v>
      </c>
      <c r="C13" s="160" t="s">
        <v>951</v>
      </c>
      <c r="D13" s="160" t="s">
        <v>226</v>
      </c>
      <c r="E13" s="160" t="s">
        <v>255</v>
      </c>
      <c r="F13" s="162">
        <v>62568.209513248104</v>
      </c>
      <c r="G13" s="196">
        <v>1920</v>
      </c>
      <c r="H13" s="164">
        <v>1201.3096226543637</v>
      </c>
      <c r="I13" s="165">
        <v>3.1284104756624048E-2</v>
      </c>
      <c r="J13" s="195">
        <v>0.19765515645154269</v>
      </c>
      <c r="K13" s="195">
        <v>2.1966865075500542E-5</v>
      </c>
      <c r="L13" s="14"/>
      <c r="M13" s="14"/>
      <c r="N13" s="14"/>
      <c r="O13" s="14"/>
    </row>
    <row r="14" spans="1:16" x14ac:dyDescent="0.2">
      <c r="A14" s="159" t="s">
        <v>2999</v>
      </c>
      <c r="B14" s="160" t="s">
        <v>3000</v>
      </c>
      <c r="C14" s="160" t="s">
        <v>951</v>
      </c>
      <c r="D14" s="160" t="s">
        <v>221</v>
      </c>
      <c r="E14" s="160" t="s">
        <v>255</v>
      </c>
      <c r="F14" s="162">
        <v>69613.588533676389</v>
      </c>
      <c r="G14" s="196">
        <v>3936</v>
      </c>
      <c r="H14" s="164">
        <v>2739.9908446855029</v>
      </c>
      <c r="I14" s="165">
        <v>5.2463247876389063E-2</v>
      </c>
      <c r="J14" s="195">
        <v>0.45081909681658072</v>
      </c>
      <c r="K14" s="195">
        <v>5.0102827829117087E-5</v>
      </c>
      <c r="L14" s="14"/>
      <c r="M14" s="14"/>
      <c r="N14" s="14"/>
      <c r="O14" s="14"/>
    </row>
    <row r="15" spans="1:16" x14ac:dyDescent="0.2">
      <c r="A15" s="159" t="s">
        <v>3007</v>
      </c>
      <c r="B15" s="160" t="s">
        <v>3008</v>
      </c>
      <c r="C15" s="160" t="s">
        <v>951</v>
      </c>
      <c r="D15" s="160" t="s">
        <v>221</v>
      </c>
      <c r="E15" s="160" t="s">
        <v>255</v>
      </c>
      <c r="F15" s="162">
        <v>718491.60591046582</v>
      </c>
      <c r="G15" s="196">
        <v>117.10000000000001</v>
      </c>
      <c r="H15" s="164">
        <v>841.35367052115544</v>
      </c>
      <c r="I15" s="165">
        <v>6.8975138987293516E-2</v>
      </c>
      <c r="J15" s="195">
        <v>0.13843049971621288</v>
      </c>
      <c r="K15" s="195">
        <v>1.5384795237283221E-5</v>
      </c>
      <c r="L15" s="14"/>
      <c r="M15" s="14"/>
      <c r="N15" s="14"/>
      <c r="O15" s="14"/>
    </row>
    <row r="16" spans="1:16" x14ac:dyDescent="0.2">
      <c r="A16" s="159" t="s">
        <v>2997</v>
      </c>
      <c r="B16" s="160" t="s">
        <v>2998</v>
      </c>
      <c r="C16" s="160" t="s">
        <v>951</v>
      </c>
      <c r="D16" s="160" t="s">
        <v>233</v>
      </c>
      <c r="E16" s="160" t="s">
        <v>255</v>
      </c>
      <c r="F16" s="162">
        <v>77316.430327085152</v>
      </c>
      <c r="G16" s="196">
        <v>1.2</v>
      </c>
      <c r="H16" s="164">
        <v>0.92779716392502198</v>
      </c>
      <c r="I16" s="165">
        <v>2.9680011641875302E-2</v>
      </c>
      <c r="J16" s="195">
        <v>1.5265331279516468E-4</v>
      </c>
      <c r="K16" s="195">
        <v>1.69654806163464E-8</v>
      </c>
      <c r="L16" s="14"/>
      <c r="M16" s="14"/>
      <c r="N16" s="14"/>
      <c r="O16" s="14"/>
    </row>
    <row r="17" spans="1:15" x14ac:dyDescent="0.2">
      <c r="A17" s="159" t="s">
        <v>3009</v>
      </c>
      <c r="B17" s="160" t="s">
        <v>3010</v>
      </c>
      <c r="C17" s="160" t="s">
        <v>951</v>
      </c>
      <c r="D17" s="160" t="s">
        <v>223</v>
      </c>
      <c r="E17" s="160" t="s">
        <v>255</v>
      </c>
      <c r="F17" s="162">
        <v>332173.19239036116</v>
      </c>
      <c r="G17" s="196">
        <v>120</v>
      </c>
      <c r="H17" s="164">
        <v>398.60782668097966</v>
      </c>
      <c r="I17" s="165">
        <v>3.0728324920477439E-2</v>
      </c>
      <c r="J17" s="195">
        <v>6.5584168194169803E-2</v>
      </c>
      <c r="K17" s="195">
        <v>7.2888489208904603E-6</v>
      </c>
      <c r="L17" s="14"/>
      <c r="M17" s="14"/>
      <c r="N17" s="14"/>
      <c r="O17" s="14"/>
    </row>
    <row r="18" spans="1:15" x14ac:dyDescent="0.2">
      <c r="A18" s="159" t="s">
        <v>3011</v>
      </c>
      <c r="B18" s="160" t="s">
        <v>3012</v>
      </c>
      <c r="C18" s="160" t="s">
        <v>951</v>
      </c>
      <c r="D18" s="160" t="s">
        <v>223</v>
      </c>
      <c r="E18" s="160" t="s">
        <v>255</v>
      </c>
      <c r="F18" s="162">
        <v>37594.175767234789</v>
      </c>
      <c r="G18" s="196">
        <v>25.8</v>
      </c>
      <c r="H18" s="164">
        <v>9.6992874727732605</v>
      </c>
      <c r="I18" s="165">
        <v>3.8361403844117126E-3</v>
      </c>
      <c r="J18" s="195">
        <v>1.5958535141535877E-3</v>
      </c>
      <c r="K18" s="195">
        <v>1.7735888835396809E-7</v>
      </c>
      <c r="L18" s="14"/>
      <c r="M18" s="14"/>
      <c r="N18" s="14"/>
      <c r="O18" s="14"/>
    </row>
    <row r="19" spans="1:15" x14ac:dyDescent="0.2">
      <c r="A19" s="159" t="s">
        <v>3005</v>
      </c>
      <c r="B19" s="160" t="s">
        <v>3006</v>
      </c>
      <c r="C19" s="160" t="s">
        <v>951</v>
      </c>
      <c r="D19" s="160" t="s">
        <v>226</v>
      </c>
      <c r="E19" s="160" t="s">
        <v>255</v>
      </c>
      <c r="F19" s="162">
        <v>406860.21039481467</v>
      </c>
      <c r="G19" s="196">
        <v>59.5</v>
      </c>
      <c r="H19" s="164">
        <v>242.08182518491475</v>
      </c>
      <c r="I19" s="165">
        <v>3.3213078399576712E-2</v>
      </c>
      <c r="J19" s="195">
        <v>3.9830465126280093E-2</v>
      </c>
      <c r="K19" s="195">
        <v>4.4266512902127506E-6</v>
      </c>
      <c r="L19" s="14"/>
      <c r="M19" s="14"/>
      <c r="N19" s="14"/>
      <c r="O19" s="14"/>
    </row>
    <row r="20" spans="1:15" x14ac:dyDescent="0.2">
      <c r="A20" s="159" t="s">
        <v>3001</v>
      </c>
      <c r="B20" s="160" t="s">
        <v>3002</v>
      </c>
      <c r="C20" s="160" t="s">
        <v>951</v>
      </c>
      <c r="D20" s="160" t="s">
        <v>196</v>
      </c>
      <c r="E20" s="160" t="s">
        <v>255</v>
      </c>
      <c r="F20" s="162">
        <v>57214.158442043015</v>
      </c>
      <c r="G20" s="196">
        <v>108.2</v>
      </c>
      <c r="H20" s="164">
        <v>61.905719434290539</v>
      </c>
      <c r="I20" s="165">
        <v>6.689985213417704E-2</v>
      </c>
      <c r="J20" s="195">
        <v>1.0185537874069369E-2</v>
      </c>
      <c r="K20" s="195">
        <v>1.1319934183246861E-6</v>
      </c>
      <c r="L20" s="14"/>
      <c r="M20" s="14"/>
      <c r="N20" s="14"/>
      <c r="O20" s="14"/>
    </row>
    <row r="21" spans="1:15" s="92" customFormat="1" x14ac:dyDescent="0.2">
      <c r="A21" s="72" t="s">
        <v>1055</v>
      </c>
      <c r="B21" s="106" t="s">
        <v>247</v>
      </c>
      <c r="C21" s="106" t="s">
        <v>247</v>
      </c>
      <c r="D21" s="106" t="s">
        <v>247</v>
      </c>
      <c r="E21" s="106" t="s">
        <v>247</v>
      </c>
      <c r="F21" s="110" t="s">
        <v>247</v>
      </c>
      <c r="G21" s="96" t="s">
        <v>247</v>
      </c>
      <c r="H21" s="99">
        <v>581.92902927382454</v>
      </c>
      <c r="I21" s="112" t="s">
        <v>247</v>
      </c>
      <c r="J21" s="95">
        <v>9.5746567875370836E-2</v>
      </c>
      <c r="K21" s="95">
        <v>1.0641017293551663E-5</v>
      </c>
    </row>
    <row r="22" spans="1:15" s="92" customFormat="1" x14ac:dyDescent="0.2">
      <c r="A22" s="72" t="s">
        <v>3013</v>
      </c>
      <c r="B22" s="106" t="s">
        <v>247</v>
      </c>
      <c r="C22" s="106" t="s">
        <v>247</v>
      </c>
      <c r="D22" s="106" t="s">
        <v>247</v>
      </c>
      <c r="E22" s="106" t="s">
        <v>247</v>
      </c>
      <c r="F22" s="110" t="s">
        <v>247</v>
      </c>
      <c r="G22" s="96" t="s">
        <v>247</v>
      </c>
      <c r="H22" s="99">
        <v>581.92902927382454</v>
      </c>
      <c r="I22" s="112" t="s">
        <v>247</v>
      </c>
      <c r="J22" s="95">
        <v>9.5746567875370836E-2</v>
      </c>
      <c r="K22" s="95">
        <v>1.0641017293551663E-5</v>
      </c>
    </row>
    <row r="23" spans="1:15" x14ac:dyDescent="0.2">
      <c r="A23" s="159" t="s">
        <v>3014</v>
      </c>
      <c r="B23" s="160" t="s">
        <v>3015</v>
      </c>
      <c r="C23" s="160" t="s">
        <v>2342</v>
      </c>
      <c r="D23" s="160" t="s">
        <v>186</v>
      </c>
      <c r="E23" s="160" t="s">
        <v>123</v>
      </c>
      <c r="F23" s="162">
        <v>12323.499055106418</v>
      </c>
      <c r="G23" s="196">
        <v>0.35000000000000003</v>
      </c>
      <c r="H23" s="164">
        <v>0.15139945660750739</v>
      </c>
      <c r="I23" s="165" t="s">
        <v>247</v>
      </c>
      <c r="J23" s="195">
        <v>2.4910216915031988E-5</v>
      </c>
      <c r="K23" s="195">
        <v>2.7684548371907052E-9</v>
      </c>
      <c r="L23" s="14"/>
      <c r="M23" s="14"/>
      <c r="N23" s="14"/>
      <c r="O23" s="14"/>
    </row>
    <row r="24" spans="1:15" x14ac:dyDescent="0.2">
      <c r="A24" s="159" t="s">
        <v>3016</v>
      </c>
      <c r="B24" s="160" t="s">
        <v>3017</v>
      </c>
      <c r="C24" s="160" t="s">
        <v>216</v>
      </c>
      <c r="D24" s="160" t="s">
        <v>186</v>
      </c>
      <c r="E24" s="160" t="s">
        <v>123</v>
      </c>
      <c r="F24" s="162">
        <v>35853.868866272023</v>
      </c>
      <c r="G24" s="196">
        <v>0.51</v>
      </c>
      <c r="H24" s="164">
        <v>0.643464803082757</v>
      </c>
      <c r="I24" s="165" t="s">
        <v>247</v>
      </c>
      <c r="J24" s="195">
        <v>1.0587123746113236E-4</v>
      </c>
      <c r="K24" s="195">
        <v>1.1766245973224248E-8</v>
      </c>
      <c r="L24" s="14"/>
      <c r="M24" s="14"/>
      <c r="N24" s="14"/>
      <c r="O24" s="14"/>
    </row>
    <row r="25" spans="1:15" x14ac:dyDescent="0.2">
      <c r="A25" s="159" t="s">
        <v>3018</v>
      </c>
      <c r="B25" s="160" t="s">
        <v>3019</v>
      </c>
      <c r="C25" s="160" t="s">
        <v>216</v>
      </c>
      <c r="D25" s="160" t="s">
        <v>186</v>
      </c>
      <c r="E25" s="160" t="s">
        <v>123</v>
      </c>
      <c r="F25" s="162">
        <v>4480.7653886850794</v>
      </c>
      <c r="G25" s="196">
        <v>0.08</v>
      </c>
      <c r="H25" s="164">
        <v>1.2154191744085363E-2</v>
      </c>
      <c r="I25" s="165" t="s">
        <v>247</v>
      </c>
      <c r="J25" s="195">
        <v>1.9997664427353321E-6</v>
      </c>
      <c r="K25" s="195">
        <v>2.2224869018709506E-10</v>
      </c>
      <c r="L25" s="14"/>
      <c r="M25" s="14"/>
      <c r="N25" s="14"/>
      <c r="O25" s="14"/>
    </row>
    <row r="26" spans="1:15" x14ac:dyDescent="0.2">
      <c r="A26" s="159" t="s">
        <v>3020</v>
      </c>
      <c r="B26" s="160" t="s">
        <v>3021</v>
      </c>
      <c r="C26" s="160" t="s">
        <v>2369</v>
      </c>
      <c r="D26" s="160" t="s">
        <v>186</v>
      </c>
      <c r="E26" s="160" t="s">
        <v>123</v>
      </c>
      <c r="F26" s="162">
        <v>23907.433251770624</v>
      </c>
      <c r="G26" s="196">
        <v>1.5</v>
      </c>
      <c r="H26" s="164">
        <v>1.2619510896646298</v>
      </c>
      <c r="I26" s="165" t="s">
        <v>247</v>
      </c>
      <c r="J26" s="195">
        <v>2.0763268299701498E-4</v>
      </c>
      <c r="K26" s="195">
        <v>2.3075740671495164E-8</v>
      </c>
      <c r="L26" s="14"/>
      <c r="M26" s="14"/>
      <c r="N26" s="14"/>
      <c r="O26" s="14"/>
    </row>
    <row r="27" spans="1:15" x14ac:dyDescent="0.2">
      <c r="A27" s="159" t="s">
        <v>3022</v>
      </c>
      <c r="B27" s="160" t="s">
        <v>3023</v>
      </c>
      <c r="C27" s="160" t="s">
        <v>2369</v>
      </c>
      <c r="D27" s="160" t="s">
        <v>186</v>
      </c>
      <c r="E27" s="160" t="s">
        <v>123</v>
      </c>
      <c r="F27" s="162">
        <v>8963.0799287284372</v>
      </c>
      <c r="G27" s="196">
        <v>14.000000000000002</v>
      </c>
      <c r="H27" s="164">
        <v>4.4157506044808423</v>
      </c>
      <c r="I27" s="165" t="s">
        <v>247</v>
      </c>
      <c r="J27" s="195">
        <v>7.2653698939925389E-4</v>
      </c>
      <c r="K27" s="195">
        <v>8.0745376467860991E-8</v>
      </c>
      <c r="L27" s="14"/>
      <c r="M27" s="14"/>
      <c r="N27" s="14"/>
      <c r="O27" s="14"/>
    </row>
    <row r="28" spans="1:15" x14ac:dyDescent="0.2">
      <c r="A28" s="159" t="s">
        <v>3024</v>
      </c>
      <c r="B28" s="160" t="s">
        <v>3025</v>
      </c>
      <c r="C28" s="160" t="s">
        <v>2342</v>
      </c>
      <c r="D28" s="160" t="s">
        <v>186</v>
      </c>
      <c r="E28" s="160" t="s">
        <v>123</v>
      </c>
      <c r="F28" s="162">
        <v>180986.42369687615</v>
      </c>
      <c r="G28" s="196">
        <v>8</v>
      </c>
      <c r="H28" s="164">
        <v>50.951296933328443</v>
      </c>
      <c r="I28" s="165" t="s">
        <v>247</v>
      </c>
      <c r="J28" s="195">
        <v>8.383173144417215E-3</v>
      </c>
      <c r="K28" s="195">
        <v>9.3168342619545807E-7</v>
      </c>
      <c r="L28" s="14"/>
      <c r="M28" s="14"/>
      <c r="N28" s="14"/>
      <c r="O28" s="14"/>
    </row>
    <row r="29" spans="1:15" x14ac:dyDescent="0.2">
      <c r="A29" s="159" t="s">
        <v>3026</v>
      </c>
      <c r="B29" s="160" t="s">
        <v>3027</v>
      </c>
      <c r="C29" s="160" t="s">
        <v>2342</v>
      </c>
      <c r="D29" s="160" t="s">
        <v>186</v>
      </c>
      <c r="E29" s="160" t="s">
        <v>123</v>
      </c>
      <c r="F29" s="162">
        <v>93846.040133160481</v>
      </c>
      <c r="G29" s="196">
        <v>10</v>
      </c>
      <c r="H29" s="164">
        <v>33.024421367944043</v>
      </c>
      <c r="I29" s="165" t="s">
        <v>247</v>
      </c>
      <c r="J29" s="195">
        <v>5.4336093286091172E-3</v>
      </c>
      <c r="K29" s="195">
        <v>6.038767980424523E-7</v>
      </c>
      <c r="L29" s="14"/>
      <c r="M29" s="14"/>
      <c r="N29" s="14"/>
      <c r="O29" s="14"/>
    </row>
    <row r="30" spans="1:15" x14ac:dyDescent="0.2">
      <c r="A30" s="159" t="s">
        <v>3028</v>
      </c>
      <c r="B30" s="160" t="s">
        <v>3029</v>
      </c>
      <c r="C30" s="160" t="s">
        <v>216</v>
      </c>
      <c r="D30" s="160" t="s">
        <v>186</v>
      </c>
      <c r="E30" s="160" t="s">
        <v>123</v>
      </c>
      <c r="F30" s="162">
        <v>59143.810386632795</v>
      </c>
      <c r="G30" s="196">
        <v>50</v>
      </c>
      <c r="H30" s="164">
        <v>104.06353298104418</v>
      </c>
      <c r="I30" s="165" t="s">
        <v>247</v>
      </c>
      <c r="J30" s="195">
        <v>1.7121892228600343E-2</v>
      </c>
      <c r="K30" s="195">
        <v>1.9028812765384822E-6</v>
      </c>
      <c r="L30" s="14"/>
      <c r="M30" s="14"/>
      <c r="N30" s="14"/>
      <c r="O30" s="14"/>
    </row>
    <row r="31" spans="1:15" x14ac:dyDescent="0.2">
      <c r="A31" s="159" t="s">
        <v>3030</v>
      </c>
      <c r="B31" s="160" t="s">
        <v>3031</v>
      </c>
      <c r="C31" s="160" t="s">
        <v>2342</v>
      </c>
      <c r="D31" s="160" t="s">
        <v>170</v>
      </c>
      <c r="E31" s="160" t="s">
        <v>123</v>
      </c>
      <c r="F31" s="162">
        <v>46295.509308889843</v>
      </c>
      <c r="G31" s="196">
        <v>49.04</v>
      </c>
      <c r="H31" s="164">
        <v>79.892973304501808</v>
      </c>
      <c r="I31" s="165" t="s">
        <v>247</v>
      </c>
      <c r="J31" s="195">
        <v>1.3145035917541827E-2</v>
      </c>
      <c r="K31" s="195">
        <v>1.4609041099519264E-6</v>
      </c>
      <c r="L31" s="14"/>
      <c r="M31" s="14"/>
      <c r="N31" s="14"/>
      <c r="O31" s="14"/>
    </row>
    <row r="32" spans="1:15" x14ac:dyDescent="0.2">
      <c r="A32" s="159" t="s">
        <v>3032</v>
      </c>
      <c r="B32" s="160" t="s">
        <v>3033</v>
      </c>
      <c r="C32" s="160" t="s">
        <v>2369</v>
      </c>
      <c r="D32" s="160" t="s">
        <v>186</v>
      </c>
      <c r="E32" s="160" t="s">
        <v>123</v>
      </c>
      <c r="F32" s="162">
        <v>45149.70650675871</v>
      </c>
      <c r="G32" s="196">
        <v>4.1099999999999994</v>
      </c>
      <c r="H32" s="164">
        <v>6.530041673167652</v>
      </c>
      <c r="I32" s="165" t="s">
        <v>247</v>
      </c>
      <c r="J32" s="195">
        <v>1.0744077831435137E-3</v>
      </c>
      <c r="K32" s="195">
        <v>1.1940680542866253E-7</v>
      </c>
      <c r="L32" s="14"/>
      <c r="M32" s="14"/>
      <c r="N32" s="14"/>
      <c r="O32" s="14"/>
    </row>
    <row r="33" spans="1:15" x14ac:dyDescent="0.2">
      <c r="A33" s="159" t="s">
        <v>3034</v>
      </c>
      <c r="B33" s="160" t="s">
        <v>3035</v>
      </c>
      <c r="C33" s="160" t="s">
        <v>2446</v>
      </c>
      <c r="D33" s="160" t="s">
        <v>170</v>
      </c>
      <c r="E33" s="160" t="s">
        <v>124</v>
      </c>
      <c r="F33" s="162">
        <v>182163.77872916788</v>
      </c>
      <c r="G33" s="196">
        <v>10</v>
      </c>
      <c r="H33" s="164">
        <v>68.366063337601261</v>
      </c>
      <c r="I33" s="165" t="s">
        <v>247</v>
      </c>
      <c r="J33" s="195">
        <v>1.1248478069385727E-2</v>
      </c>
      <c r="K33" s="195">
        <v>1.2501257467345702E-6</v>
      </c>
      <c r="L33" s="14"/>
      <c r="M33" s="14"/>
      <c r="N33" s="14"/>
      <c r="O33" s="14"/>
    </row>
    <row r="34" spans="1:15" x14ac:dyDescent="0.2">
      <c r="A34" s="159" t="s">
        <v>3036</v>
      </c>
      <c r="B34" s="160" t="s">
        <v>3037</v>
      </c>
      <c r="C34" s="160" t="s">
        <v>216</v>
      </c>
      <c r="D34" s="160" t="s">
        <v>186</v>
      </c>
      <c r="E34" s="160" t="s">
        <v>123</v>
      </c>
      <c r="F34" s="162">
        <v>53627.592230074282</v>
      </c>
      <c r="G34" s="196">
        <v>0.41000000000000003</v>
      </c>
      <c r="H34" s="164">
        <v>0.77373294080040622</v>
      </c>
      <c r="I34" s="165" t="s">
        <v>247</v>
      </c>
      <c r="J34" s="195">
        <v>1.273046536726341E-4</v>
      </c>
      <c r="K34" s="195">
        <v>1.4148298485679354E-8</v>
      </c>
      <c r="L34" s="14"/>
      <c r="M34" s="14"/>
      <c r="N34" s="14"/>
      <c r="O34" s="14"/>
    </row>
    <row r="35" spans="1:15" x14ac:dyDescent="0.2">
      <c r="A35" s="159" t="s">
        <v>3038</v>
      </c>
      <c r="B35" s="160" t="s">
        <v>3039</v>
      </c>
      <c r="C35" s="160" t="s">
        <v>2342</v>
      </c>
      <c r="D35" s="160" t="s">
        <v>186</v>
      </c>
      <c r="E35" s="160" t="s">
        <v>123</v>
      </c>
      <c r="F35" s="162">
        <v>40339.591539303598</v>
      </c>
      <c r="G35" s="196">
        <v>3</v>
      </c>
      <c r="H35" s="164">
        <v>4.2586480669350912</v>
      </c>
      <c r="I35" s="165" t="s">
        <v>247</v>
      </c>
      <c r="J35" s="195">
        <v>7.0068842708695975E-4</v>
      </c>
      <c r="K35" s="195">
        <v>7.7872636434645416E-8</v>
      </c>
      <c r="L35" s="14"/>
      <c r="M35" s="14"/>
      <c r="N35" s="14"/>
      <c r="O35" s="14"/>
    </row>
    <row r="36" spans="1:15" x14ac:dyDescent="0.2">
      <c r="A36" s="159" t="s">
        <v>3040</v>
      </c>
      <c r="B36" s="160" t="s">
        <v>3041</v>
      </c>
      <c r="C36" s="160" t="s">
        <v>216</v>
      </c>
      <c r="D36" s="160" t="s">
        <v>186</v>
      </c>
      <c r="E36" s="160" t="s">
        <v>2</v>
      </c>
      <c r="F36" s="162">
        <v>32073.629721800538</v>
      </c>
      <c r="G36" s="196">
        <v>18</v>
      </c>
      <c r="H36" s="164">
        <v>24.464737354608641</v>
      </c>
      <c r="I36" s="165" t="s">
        <v>247</v>
      </c>
      <c r="J36" s="195">
        <v>4.0252582666295243E-3</v>
      </c>
      <c r="K36" s="195">
        <v>4.4735643038370023E-7</v>
      </c>
      <c r="L36" s="14"/>
      <c r="M36" s="14"/>
      <c r="N36" s="14"/>
      <c r="O36" s="14"/>
    </row>
    <row r="37" spans="1:15" x14ac:dyDescent="0.2">
      <c r="A37" s="159" t="s">
        <v>3042</v>
      </c>
      <c r="B37" s="160" t="s">
        <v>3043</v>
      </c>
      <c r="C37" s="160" t="s">
        <v>2342</v>
      </c>
      <c r="D37" s="160" t="s">
        <v>186</v>
      </c>
      <c r="E37" s="160" t="s">
        <v>123</v>
      </c>
      <c r="F37" s="162">
        <v>59154.03478559744</v>
      </c>
      <c r="G37" s="196">
        <v>8</v>
      </c>
      <c r="H37" s="164">
        <v>16.653042484801777</v>
      </c>
      <c r="I37" s="165" t="s">
        <v>247</v>
      </c>
      <c r="J37" s="195">
        <v>2.7399761524050637E-3</v>
      </c>
      <c r="K37" s="195">
        <v>3.0451361619157684E-7</v>
      </c>
      <c r="L37" s="14"/>
      <c r="M37" s="14"/>
      <c r="N37" s="14"/>
      <c r="O37" s="14"/>
    </row>
    <row r="38" spans="1:15" x14ac:dyDescent="0.2">
      <c r="A38" s="159" t="s">
        <v>3044</v>
      </c>
      <c r="B38" s="160" t="s">
        <v>3045</v>
      </c>
      <c r="C38" s="160" t="s">
        <v>2342</v>
      </c>
      <c r="D38" s="160" t="s">
        <v>186</v>
      </c>
      <c r="E38" s="160" t="s">
        <v>123</v>
      </c>
      <c r="F38" s="162">
        <v>75699.900782828045</v>
      </c>
      <c r="G38" s="196">
        <v>16.919999999999998</v>
      </c>
      <c r="H38" s="164">
        <v>45.072840714663648</v>
      </c>
      <c r="I38" s="165" t="s">
        <v>247</v>
      </c>
      <c r="J38" s="195">
        <v>7.4159727144178008E-3</v>
      </c>
      <c r="K38" s="195">
        <v>8.2419135906098889E-7</v>
      </c>
      <c r="L38" s="14"/>
      <c r="M38" s="14"/>
      <c r="N38" s="14"/>
      <c r="O38" s="14"/>
    </row>
    <row r="39" spans="1:15" x14ac:dyDescent="0.2">
      <c r="A39" s="159" t="s">
        <v>3046</v>
      </c>
      <c r="B39" s="160" t="s">
        <v>3047</v>
      </c>
      <c r="C39" s="160" t="s">
        <v>2369</v>
      </c>
      <c r="D39" s="160" t="s">
        <v>170</v>
      </c>
      <c r="E39" s="160" t="s">
        <v>123</v>
      </c>
      <c r="F39" s="162">
        <v>17380.058198124476</v>
      </c>
      <c r="G39" s="196">
        <v>40</v>
      </c>
      <c r="H39" s="164">
        <v>24.46416991968001</v>
      </c>
      <c r="I39" s="165" t="s">
        <v>247</v>
      </c>
      <c r="J39" s="195">
        <v>4.0251649048204784E-3</v>
      </c>
      <c r="K39" s="195">
        <v>4.4734605440212039E-7</v>
      </c>
      <c r="L39" s="14"/>
      <c r="M39" s="14"/>
      <c r="N39" s="14"/>
      <c r="O39" s="14"/>
    </row>
    <row r="40" spans="1:15" x14ac:dyDescent="0.2">
      <c r="A40" s="159" t="s">
        <v>3048</v>
      </c>
      <c r="B40" s="160" t="s">
        <v>3049</v>
      </c>
      <c r="C40" s="160" t="s">
        <v>2342</v>
      </c>
      <c r="D40" s="160" t="s">
        <v>175</v>
      </c>
      <c r="E40" s="160" t="s">
        <v>123</v>
      </c>
      <c r="F40" s="162">
        <v>107626.05129532047</v>
      </c>
      <c r="G40" s="196">
        <v>25.009999999999998</v>
      </c>
      <c r="H40" s="164">
        <v>94.721890033195919</v>
      </c>
      <c r="I40" s="165" t="s">
        <v>247</v>
      </c>
      <c r="J40" s="195">
        <v>1.5584883064974717E-2</v>
      </c>
      <c r="K40" s="195">
        <v>1.7320621918087122E-6</v>
      </c>
      <c r="L40" s="14"/>
      <c r="M40" s="14"/>
      <c r="N40" s="14"/>
      <c r="O40" s="14"/>
    </row>
    <row r="41" spans="1:15" x14ac:dyDescent="0.2">
      <c r="A41" s="159" t="s">
        <v>3050</v>
      </c>
      <c r="B41" s="160" t="s">
        <v>3051</v>
      </c>
      <c r="C41" s="160" t="s">
        <v>2369</v>
      </c>
      <c r="D41" s="160" t="s">
        <v>164</v>
      </c>
      <c r="E41" s="160" t="s">
        <v>123</v>
      </c>
      <c r="F41" s="162">
        <v>57782.416172977551</v>
      </c>
      <c r="G41" s="196">
        <v>10</v>
      </c>
      <c r="H41" s="164">
        <v>20.33363091900063</v>
      </c>
      <c r="I41" s="165" t="s">
        <v>247</v>
      </c>
      <c r="J41" s="195">
        <v>3.3455546552958399E-3</v>
      </c>
      <c r="K41" s="195">
        <v>3.7181599020723568E-7</v>
      </c>
      <c r="L41" s="14"/>
      <c r="M41" s="14"/>
      <c r="N41" s="14"/>
      <c r="O41" s="14"/>
    </row>
    <row r="42" spans="1:15" x14ac:dyDescent="0.2">
      <c r="A42" s="159" t="s">
        <v>3052</v>
      </c>
      <c r="B42" s="160" t="s">
        <v>3053</v>
      </c>
      <c r="C42" s="160" t="s">
        <v>2342</v>
      </c>
      <c r="D42" s="160" t="s">
        <v>171</v>
      </c>
      <c r="E42" s="160" t="s">
        <v>123</v>
      </c>
      <c r="F42" s="162">
        <v>27299.145235585835</v>
      </c>
      <c r="G42" s="196">
        <v>1.95</v>
      </c>
      <c r="H42" s="164">
        <v>1.8732802969712552</v>
      </c>
      <c r="I42" s="165" t="s">
        <v>247</v>
      </c>
      <c r="J42" s="195">
        <v>3.0821655233005376E-4</v>
      </c>
      <c r="K42" s="195">
        <v>3.4254362702296192E-8</v>
      </c>
      <c r="L42" s="14"/>
      <c r="M42" s="14"/>
      <c r="N42" s="14"/>
      <c r="O42" s="14"/>
    </row>
    <row r="43" spans="1:15" s="92" customFormat="1" x14ac:dyDescent="0.2">
      <c r="A43" s="59" t="s">
        <v>240</v>
      </c>
      <c r="B43" s="100"/>
      <c r="C43" s="100"/>
      <c r="D43" s="100"/>
      <c r="E43" s="101"/>
      <c r="F43" s="101"/>
      <c r="G43" s="101"/>
      <c r="H43" s="102"/>
      <c r="I43" s="103"/>
      <c r="J43" s="103"/>
      <c r="K43" s="104"/>
      <c r="L43" s="123"/>
      <c r="M43" s="123"/>
      <c r="N43" s="105"/>
      <c r="O43" s="105"/>
    </row>
    <row r="44" spans="1:15" s="92" customFormat="1" x14ac:dyDescent="0.2">
      <c r="A44" s="59" t="s">
        <v>241</v>
      </c>
      <c r="B44" s="100"/>
      <c r="C44" s="100"/>
      <c r="D44" s="100"/>
      <c r="E44" s="101"/>
      <c r="F44" s="101"/>
      <c r="G44" s="101"/>
      <c r="H44" s="102"/>
      <c r="I44" s="103"/>
      <c r="J44" s="103"/>
      <c r="K44" s="104"/>
      <c r="L44" s="123"/>
      <c r="M44" s="123"/>
      <c r="N44" s="105"/>
      <c r="O44" s="105"/>
    </row>
    <row r="45" spans="1:15" s="92" customFormat="1" x14ac:dyDescent="0.2">
      <c r="A45" s="59" t="s">
        <v>242</v>
      </c>
      <c r="B45" s="100"/>
      <c r="C45" s="100"/>
      <c r="D45" s="100"/>
      <c r="E45" s="101"/>
      <c r="F45" s="101"/>
      <c r="G45" s="101"/>
      <c r="H45" s="102"/>
      <c r="I45" s="103"/>
      <c r="J45" s="103"/>
      <c r="K45" s="104"/>
      <c r="L45" s="123"/>
      <c r="M45" s="123"/>
      <c r="N45" s="105"/>
      <c r="O45" s="105"/>
    </row>
    <row r="46" spans="1:15" s="92" customFormat="1" x14ac:dyDescent="0.2">
      <c r="A46" s="59" t="s">
        <v>243</v>
      </c>
      <c r="B46" s="100"/>
      <c r="C46" s="100"/>
      <c r="D46" s="100"/>
      <c r="E46" s="101"/>
      <c r="F46" s="101"/>
      <c r="G46" s="101"/>
      <c r="H46" s="102"/>
      <c r="I46" s="103"/>
      <c r="J46" s="103"/>
      <c r="K46" s="104"/>
      <c r="L46" s="123"/>
      <c r="M46" s="123"/>
      <c r="N46" s="105"/>
      <c r="O46" s="105"/>
    </row>
    <row r="47" spans="1:15" s="92" customFormat="1" x14ac:dyDescent="0.2">
      <c r="A47" s="59" t="s">
        <v>244</v>
      </c>
      <c r="B47" s="100"/>
      <c r="C47" s="100"/>
      <c r="D47" s="100"/>
      <c r="E47" s="101"/>
      <c r="F47" s="101"/>
      <c r="G47" s="101"/>
      <c r="H47" s="102"/>
      <c r="I47" s="103"/>
      <c r="J47" s="103"/>
      <c r="K47" s="104"/>
      <c r="L47" s="123"/>
      <c r="M47" s="123"/>
      <c r="N47" s="105"/>
      <c r="O47" s="105"/>
    </row>
  </sheetData>
  <mergeCells count="2">
    <mergeCell ref="A6:K6"/>
    <mergeCell ref="A5:K5"/>
  </mergeCells>
  <phoneticPr fontId="3" type="noConversion"/>
  <conditionalFormatting sqref="J11:K42">
    <cfRule type="expression" dxfId="484" priority="175" stopIfTrue="1">
      <formula>OR(LEFT(#REF!,3)="TIR",LEFT(#REF!,2)="IR")</formula>
    </cfRule>
  </conditionalFormatting>
  <conditionalFormatting sqref="A10:A42 H10:H42">
    <cfRule type="expression" dxfId="483" priority="176" stopIfTrue="1">
      <formula>#REF!&gt;0</formula>
    </cfRule>
  </conditionalFormatting>
  <conditionalFormatting sqref="G11:G42">
    <cfRule type="expression" dxfId="482" priority="178" stopIfTrue="1">
      <formula>LEFT(#REF!,3)="TIR"</formula>
    </cfRule>
  </conditionalFormatting>
  <conditionalFormatting sqref="B11:E42">
    <cfRule type="expression" dxfId="481" priority="17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מילי אפטר</cp:lastModifiedBy>
  <cp:lastPrinted>2008-08-19T12:49:13Z</cp:lastPrinted>
  <dcterms:created xsi:type="dcterms:W3CDTF">2006-06-20T08:20:07Z</dcterms:created>
  <dcterms:modified xsi:type="dcterms:W3CDTF">2023-03-26T08:42:09Z</dcterms:modified>
</cp:coreProperties>
</file>