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AI\HW2\amazons\"/>
    </mc:Choice>
  </mc:AlternateContent>
  <bookViews>
    <workbookView xWindow="0" yWindow="0" windowWidth="28800" windowHeight="12435" firstSheet="4" activeTab="7"/>
  </bookViews>
  <sheets>
    <sheet name="experiment 1 Queen (1)" sheetId="3" r:id="rId1"/>
    <sheet name="experiment 1 Queen (2)" sheetId="4" r:id="rId2"/>
    <sheet name="experiment 1 Queen (3)" sheetId="5" r:id="rId3"/>
    <sheet name="experiment 1 Queen (4)" sheetId="7" r:id="rId4"/>
    <sheet name="Sheet6" sheetId="6" r:id="rId5"/>
    <sheet name="Experiment 2" sheetId="8" r:id="rId6"/>
    <sheet name="Experiment 2 (2)" sheetId="10" r:id="rId7"/>
    <sheet name="Sheet3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1" l="1"/>
  <c r="C14" i="11"/>
  <c r="B14" i="11"/>
  <c r="A14" i="11"/>
  <c r="D9" i="11"/>
  <c r="C9" i="11"/>
  <c r="B9" i="11"/>
  <c r="A9" i="11"/>
  <c r="A4" i="11"/>
  <c r="B4" i="11"/>
  <c r="C4" i="11"/>
  <c r="D4" i="11"/>
  <c r="E48" i="10" l="1"/>
  <c r="D48" i="10"/>
  <c r="C48" i="10"/>
  <c r="B48" i="10"/>
  <c r="E47" i="10"/>
  <c r="D47" i="10"/>
  <c r="C47" i="10"/>
  <c r="B47" i="10"/>
  <c r="E32" i="10"/>
  <c r="D32" i="10"/>
  <c r="C32" i="10"/>
  <c r="B32" i="10"/>
  <c r="E31" i="10"/>
  <c r="E33" i="10" s="1"/>
  <c r="D31" i="10"/>
  <c r="D33" i="10" s="1"/>
  <c r="C31" i="10"/>
  <c r="C33" i="10" s="1"/>
  <c r="B31" i="10"/>
  <c r="B33" i="10" s="1"/>
  <c r="E16" i="10"/>
  <c r="D16" i="10"/>
  <c r="C16" i="10"/>
  <c r="B16" i="10"/>
  <c r="E15" i="10"/>
  <c r="D15" i="10"/>
  <c r="D17" i="10" s="1"/>
  <c r="C15" i="10"/>
  <c r="C17" i="10" s="1"/>
  <c r="B15" i="10"/>
  <c r="B17" i="10" s="1"/>
  <c r="E17" i="10" l="1"/>
  <c r="C54" i="10"/>
  <c r="C53" i="10"/>
  <c r="C55" i="10" s="1"/>
  <c r="E53" i="10"/>
  <c r="E54" i="10"/>
  <c r="D53" i="10"/>
  <c r="D54" i="10"/>
  <c r="B53" i="10"/>
  <c r="B54" i="10"/>
  <c r="E49" i="10"/>
  <c r="B49" i="10"/>
  <c r="C49" i="10"/>
  <c r="D49" i="10"/>
  <c r="E48" i="8"/>
  <c r="D48" i="8"/>
  <c r="C48" i="8"/>
  <c r="B48" i="8"/>
  <c r="E47" i="8"/>
  <c r="D47" i="8"/>
  <c r="C47" i="8"/>
  <c r="B47" i="8"/>
  <c r="E32" i="8"/>
  <c r="D32" i="8"/>
  <c r="C32" i="8"/>
  <c r="B32" i="8"/>
  <c r="E31" i="8"/>
  <c r="D31" i="8"/>
  <c r="D33" i="8" s="1"/>
  <c r="C31" i="8"/>
  <c r="B31" i="8"/>
  <c r="B33" i="8" s="1"/>
  <c r="E16" i="8"/>
  <c r="D16" i="8"/>
  <c r="C16" i="8"/>
  <c r="B16" i="8"/>
  <c r="E15" i="8"/>
  <c r="D15" i="8"/>
  <c r="D17" i="8" s="1"/>
  <c r="C15" i="8"/>
  <c r="C17" i="8" s="1"/>
  <c r="B15" i="8"/>
  <c r="B17" i="8" s="1"/>
  <c r="E48" i="7"/>
  <c r="D48" i="7"/>
  <c r="C48" i="7"/>
  <c r="B48" i="7"/>
  <c r="E47" i="7"/>
  <c r="D47" i="7"/>
  <c r="C47" i="7"/>
  <c r="B47" i="7"/>
  <c r="E32" i="7"/>
  <c r="D32" i="7"/>
  <c r="C32" i="7"/>
  <c r="B32" i="7"/>
  <c r="E31" i="7"/>
  <c r="E33" i="7" s="1"/>
  <c r="D31" i="7"/>
  <c r="C31" i="7"/>
  <c r="C33" i="7" s="1"/>
  <c r="B31" i="7"/>
  <c r="B33" i="7" s="1"/>
  <c r="E16" i="7"/>
  <c r="D16" i="7"/>
  <c r="C16" i="7"/>
  <c r="B16" i="7"/>
  <c r="E15" i="7"/>
  <c r="D15" i="7"/>
  <c r="C15" i="7"/>
  <c r="B15" i="7"/>
  <c r="E55" i="10" l="1"/>
  <c r="D55" i="10"/>
  <c r="B55" i="10"/>
  <c r="E33" i="8"/>
  <c r="E17" i="8"/>
  <c r="C33" i="8"/>
  <c r="B53" i="8"/>
  <c r="B54" i="8"/>
  <c r="E53" i="8"/>
  <c r="E54" i="8"/>
  <c r="C54" i="8"/>
  <c r="C53" i="8"/>
  <c r="D54" i="8"/>
  <c r="D53" i="8"/>
  <c r="B49" i="8"/>
  <c r="C49" i="8"/>
  <c r="D49" i="8"/>
  <c r="E49" i="8"/>
  <c r="C17" i="7"/>
  <c r="D33" i="7"/>
  <c r="E17" i="7"/>
  <c r="E53" i="7"/>
  <c r="E54" i="7"/>
  <c r="D17" i="7"/>
  <c r="D54" i="7"/>
  <c r="D53" i="7"/>
  <c r="B53" i="7"/>
  <c r="B17" i="7"/>
  <c r="B54" i="7"/>
  <c r="C53" i="7"/>
  <c r="C54" i="7"/>
  <c r="C49" i="7"/>
  <c r="B49" i="7"/>
  <c r="D49" i="7"/>
  <c r="E49" i="7"/>
  <c r="C55" i="8" l="1"/>
  <c r="D55" i="8"/>
  <c r="B55" i="8"/>
  <c r="E55" i="8"/>
  <c r="E55" i="7"/>
  <c r="B55" i="7"/>
  <c r="D55" i="7"/>
  <c r="C55" i="7"/>
  <c r="H23" i="5" l="1"/>
  <c r="G23" i="5"/>
  <c r="J29" i="5"/>
  <c r="I29" i="5"/>
  <c r="H29" i="5"/>
  <c r="G29" i="5"/>
  <c r="V26" i="6"/>
  <c r="U26" i="6"/>
  <c r="T26" i="6"/>
  <c r="S26" i="6"/>
  <c r="R26" i="6"/>
  <c r="V25" i="6"/>
  <c r="U25" i="6"/>
  <c r="T25" i="6"/>
  <c r="S25" i="6"/>
  <c r="R25" i="6"/>
  <c r="N26" i="6"/>
  <c r="M26" i="6"/>
  <c r="L26" i="6"/>
  <c r="K26" i="6"/>
  <c r="J26" i="6"/>
  <c r="N25" i="6"/>
  <c r="M25" i="6"/>
  <c r="L25" i="6"/>
  <c r="K25" i="6"/>
  <c r="J25" i="6"/>
  <c r="F26" i="6"/>
  <c r="E26" i="6"/>
  <c r="D26" i="6"/>
  <c r="C26" i="6"/>
  <c r="B26" i="6"/>
  <c r="F25" i="6"/>
  <c r="E25" i="6"/>
  <c r="D25" i="6"/>
  <c r="D27" i="6" s="1"/>
  <c r="C25" i="6"/>
  <c r="B25" i="6"/>
  <c r="B27" i="6" s="1"/>
  <c r="I23" i="5"/>
  <c r="J22" i="5"/>
  <c r="J23" i="5" s="1"/>
  <c r="J18" i="5"/>
  <c r="I18" i="5"/>
  <c r="H18" i="5"/>
  <c r="G18" i="5"/>
  <c r="E48" i="5"/>
  <c r="D48" i="5"/>
  <c r="C48" i="5"/>
  <c r="B48" i="5"/>
  <c r="E47" i="5"/>
  <c r="D47" i="5"/>
  <c r="C47" i="5"/>
  <c r="B47" i="5"/>
  <c r="E32" i="5"/>
  <c r="D32" i="5"/>
  <c r="C32" i="5"/>
  <c r="B32" i="5"/>
  <c r="E31" i="5"/>
  <c r="D31" i="5"/>
  <c r="D33" i="5" s="1"/>
  <c r="C31" i="5"/>
  <c r="C33" i="5" s="1"/>
  <c r="B31" i="5"/>
  <c r="B33" i="5" s="1"/>
  <c r="E16" i="5"/>
  <c r="D16" i="5"/>
  <c r="C16" i="5"/>
  <c r="B16" i="5"/>
  <c r="E15" i="5"/>
  <c r="E17" i="5" s="1"/>
  <c r="D15" i="5"/>
  <c r="D17" i="5" s="1"/>
  <c r="C15" i="5"/>
  <c r="C17" i="5" s="1"/>
  <c r="B15" i="5"/>
  <c r="B17" i="5" s="1"/>
  <c r="E48" i="4"/>
  <c r="D48" i="4"/>
  <c r="C48" i="4"/>
  <c r="B48" i="4"/>
  <c r="E47" i="4"/>
  <c r="D47" i="4"/>
  <c r="C47" i="4"/>
  <c r="B47" i="4"/>
  <c r="E32" i="4"/>
  <c r="D32" i="4"/>
  <c r="C32" i="4"/>
  <c r="B32" i="4"/>
  <c r="E31" i="4"/>
  <c r="E33" i="4" s="1"/>
  <c r="D31" i="4"/>
  <c r="C31" i="4"/>
  <c r="C33" i="4" s="1"/>
  <c r="B31" i="4"/>
  <c r="E16" i="4"/>
  <c r="D16" i="4"/>
  <c r="C16" i="4"/>
  <c r="B16" i="4"/>
  <c r="E15" i="4"/>
  <c r="E17" i="4" s="1"/>
  <c r="D15" i="4"/>
  <c r="D17" i="4" s="1"/>
  <c r="C15" i="4"/>
  <c r="C17" i="4" s="1"/>
  <c r="B15" i="4"/>
  <c r="B17" i="4" s="1"/>
  <c r="E48" i="3"/>
  <c r="D48" i="3"/>
  <c r="C48" i="3"/>
  <c r="B48" i="3"/>
  <c r="E47" i="3"/>
  <c r="D47" i="3"/>
  <c r="C47" i="3"/>
  <c r="C49" i="3" s="1"/>
  <c r="B47" i="3"/>
  <c r="E32" i="3"/>
  <c r="D32" i="3"/>
  <c r="C32" i="3"/>
  <c r="B32" i="3"/>
  <c r="E31" i="3"/>
  <c r="E33" i="3" s="1"/>
  <c r="D31" i="3"/>
  <c r="C31" i="3"/>
  <c r="B31" i="3"/>
  <c r="E16" i="3"/>
  <c r="D16" i="3"/>
  <c r="C16" i="3"/>
  <c r="B16" i="3"/>
  <c r="E15" i="3"/>
  <c r="E17" i="3" s="1"/>
  <c r="D15" i="3"/>
  <c r="C15" i="3"/>
  <c r="B15" i="3"/>
  <c r="B17" i="3" s="1"/>
  <c r="F27" i="6" l="1"/>
  <c r="C27" i="6"/>
  <c r="E27" i="6"/>
  <c r="I24" i="5"/>
  <c r="G24" i="5"/>
  <c r="H24" i="5"/>
  <c r="J24" i="5"/>
  <c r="V27" i="6"/>
  <c r="T27" i="6"/>
  <c r="U27" i="6"/>
  <c r="S27" i="6"/>
  <c r="R27" i="6"/>
  <c r="M27" i="6"/>
  <c r="N27" i="6"/>
  <c r="K27" i="6"/>
  <c r="L27" i="6"/>
  <c r="J27" i="6"/>
  <c r="E33" i="5"/>
  <c r="D54" i="5"/>
  <c r="D53" i="5"/>
  <c r="D55" i="5" s="1"/>
  <c r="D33" i="4"/>
  <c r="B33" i="4"/>
  <c r="D33" i="3"/>
  <c r="B33" i="3"/>
  <c r="C53" i="5"/>
  <c r="C54" i="5"/>
  <c r="E53" i="5"/>
  <c r="E54" i="5"/>
  <c r="B54" i="5"/>
  <c r="B53" i="5"/>
  <c r="B49" i="5"/>
  <c r="C49" i="5"/>
  <c r="D49" i="5"/>
  <c r="E49" i="5"/>
  <c r="D53" i="4"/>
  <c r="D54" i="4"/>
  <c r="E53" i="4"/>
  <c r="E54" i="4"/>
  <c r="C53" i="4"/>
  <c r="C54" i="4"/>
  <c r="B54" i="4"/>
  <c r="B53" i="4"/>
  <c r="D49" i="4"/>
  <c r="E49" i="4"/>
  <c r="B49" i="4"/>
  <c r="C49" i="4"/>
  <c r="C33" i="3"/>
  <c r="E53" i="3"/>
  <c r="E54" i="3"/>
  <c r="D53" i="3"/>
  <c r="D54" i="3"/>
  <c r="D17" i="3"/>
  <c r="B53" i="3"/>
  <c r="B54" i="3"/>
  <c r="C54" i="3"/>
  <c r="C17" i="3"/>
  <c r="C53" i="3"/>
  <c r="B49" i="3"/>
  <c r="D49" i="3"/>
  <c r="E49" i="3"/>
  <c r="B55" i="5" l="1"/>
  <c r="C55" i="5"/>
  <c r="E55" i="5"/>
  <c r="C55" i="4"/>
  <c r="D55" i="4"/>
  <c r="B55" i="4"/>
  <c r="E55" i="4"/>
  <c r="C55" i="3"/>
  <c r="E55" i="3"/>
  <c r="D55" i="3"/>
  <c r="B55" i="3"/>
</calcChain>
</file>

<file path=xl/sharedStrings.xml><?xml version="1.0" encoding="utf-8"?>
<sst xmlns="http://schemas.openxmlformats.org/spreadsheetml/2006/main" count="633" uniqueCount="14">
  <si>
    <t>simple</t>
  </si>
  <si>
    <t>X</t>
  </si>
  <si>
    <t>V</t>
  </si>
  <si>
    <t>K value</t>
  </si>
  <si>
    <t>Selective Value (w)</t>
  </si>
  <si>
    <t>Wins</t>
  </si>
  <si>
    <t>Looses</t>
  </si>
  <si>
    <t>Win Chance</t>
  </si>
  <si>
    <t>Summary</t>
  </si>
  <si>
    <t>Player</t>
  </si>
  <si>
    <t>Simple</t>
  </si>
  <si>
    <t>Upgraded simple</t>
  </si>
  <si>
    <t>Selective Alpha Beta (k)</t>
  </si>
  <si>
    <t>Upgraded Selective Alpha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</si>
</sst>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3" zoomScale="85" zoomScaleNormal="85" workbookViewId="0">
      <selection activeCell="F41" sqref="F41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18" t="s">
        <v>4</v>
      </c>
      <c r="C1" s="19"/>
      <c r="D1" s="19"/>
      <c r="E1" s="20"/>
    </row>
    <row r="2" spans="1:5" ht="15.75" thickBot="1" x14ac:dyDescent="0.3">
      <c r="A2" s="7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5" x14ac:dyDescent="0.2">
      <c r="A3" s="21">
        <v>2</v>
      </c>
      <c r="B3" s="14" t="s">
        <v>2</v>
      </c>
      <c r="C3" s="14" t="s">
        <v>1</v>
      </c>
      <c r="D3" s="14"/>
      <c r="E3" s="14"/>
    </row>
    <row r="4" spans="1:5" x14ac:dyDescent="0.2">
      <c r="A4" s="22"/>
      <c r="B4" s="15" t="s">
        <v>1</v>
      </c>
      <c r="C4" s="15"/>
      <c r="D4" s="15" t="s">
        <v>2</v>
      </c>
      <c r="E4" s="15"/>
    </row>
    <row r="5" spans="1:5" x14ac:dyDescent="0.2">
      <c r="A5" s="22"/>
      <c r="B5" s="15" t="s">
        <v>1</v>
      </c>
      <c r="C5" s="15"/>
      <c r="D5" s="15"/>
      <c r="E5" s="15" t="s">
        <v>2</v>
      </c>
    </row>
    <row r="6" spans="1:5" x14ac:dyDescent="0.2">
      <c r="A6" s="22"/>
      <c r="B6" s="15" t="s">
        <v>1</v>
      </c>
      <c r="C6" s="15" t="s">
        <v>2</v>
      </c>
      <c r="D6" s="15"/>
      <c r="E6" s="15"/>
    </row>
    <row r="7" spans="1:5" x14ac:dyDescent="0.2">
      <c r="A7" s="22"/>
      <c r="B7" s="15"/>
      <c r="C7" s="15" t="s">
        <v>1</v>
      </c>
      <c r="D7" s="15" t="s">
        <v>2</v>
      </c>
      <c r="E7" s="15"/>
    </row>
    <row r="8" spans="1:5" x14ac:dyDescent="0.2">
      <c r="A8" s="22"/>
      <c r="B8" s="15"/>
      <c r="C8" s="15" t="s">
        <v>1</v>
      </c>
      <c r="D8" s="15"/>
      <c r="E8" s="15" t="s">
        <v>2</v>
      </c>
    </row>
    <row r="9" spans="1:5" x14ac:dyDescent="0.2">
      <c r="A9" s="22"/>
      <c r="B9" s="15" t="s">
        <v>1</v>
      </c>
      <c r="C9" s="15"/>
      <c r="D9" s="15" t="s">
        <v>2</v>
      </c>
      <c r="E9" s="15"/>
    </row>
    <row r="10" spans="1:5" x14ac:dyDescent="0.2">
      <c r="A10" s="22"/>
      <c r="B10" s="15"/>
      <c r="C10" s="15" t="s">
        <v>2</v>
      </c>
      <c r="D10" s="15" t="s">
        <v>1</v>
      </c>
      <c r="E10" s="15"/>
    </row>
    <row r="11" spans="1:5" x14ac:dyDescent="0.2">
      <c r="A11" s="22"/>
      <c r="B11" s="15"/>
      <c r="C11" s="15"/>
      <c r="D11" s="15" t="s">
        <v>1</v>
      </c>
      <c r="E11" s="15" t="s">
        <v>2</v>
      </c>
    </row>
    <row r="12" spans="1:5" x14ac:dyDescent="0.2">
      <c r="A12" s="22"/>
      <c r="B12" s="15" t="s">
        <v>1</v>
      </c>
      <c r="C12" s="15"/>
      <c r="D12" s="15"/>
      <c r="E12" s="15" t="s">
        <v>2</v>
      </c>
    </row>
    <row r="13" spans="1:5" x14ac:dyDescent="0.2">
      <c r="A13" s="22"/>
      <c r="B13" s="15"/>
      <c r="C13" s="15" t="s">
        <v>2</v>
      </c>
      <c r="D13" s="15"/>
      <c r="E13" s="15" t="s">
        <v>1</v>
      </c>
    </row>
    <row r="14" spans="1:5" ht="15" thickBot="1" x14ac:dyDescent="0.25">
      <c r="A14" s="23"/>
      <c r="B14" s="16"/>
      <c r="C14" s="16"/>
      <c r="D14" s="16" t="s">
        <v>2</v>
      </c>
      <c r="E14" s="16" t="s">
        <v>1</v>
      </c>
    </row>
    <row r="15" spans="1:5" ht="15" x14ac:dyDescent="0.25">
      <c r="A15" s="8" t="s">
        <v>5</v>
      </c>
      <c r="B15" s="3">
        <f>COUNTIF(B3:B14,"V")</f>
        <v>1</v>
      </c>
      <c r="C15" s="3">
        <f>COUNTIF(C3:C14,"V")</f>
        <v>3</v>
      </c>
      <c r="D15" s="3">
        <f>COUNTIF(D3:D14,"V")</f>
        <v>4</v>
      </c>
      <c r="E15" s="3">
        <f>COUNTIF(E3:E14,"V")</f>
        <v>4</v>
      </c>
    </row>
    <row r="16" spans="1:5" ht="15" x14ac:dyDescent="0.25">
      <c r="A16" s="9" t="s">
        <v>6</v>
      </c>
      <c r="B16" s="4">
        <f>COUNTIF(B3:B14,"X")</f>
        <v>5</v>
      </c>
      <c r="C16" s="4">
        <f>COUNTIF(C3:C14,"X")</f>
        <v>3</v>
      </c>
      <c r="D16" s="4">
        <f>COUNTIF(D3:D14,"X")</f>
        <v>2</v>
      </c>
      <c r="E16" s="4">
        <f>COUNTIF(E3:E14,"X")</f>
        <v>2</v>
      </c>
    </row>
    <row r="17" spans="1:5" ht="15.75" thickBot="1" x14ac:dyDescent="0.3">
      <c r="A17" s="10" t="s">
        <v>7</v>
      </c>
      <c r="B17" s="5">
        <f>B15/(B15+B16)</f>
        <v>0.16666666666666666</v>
      </c>
      <c r="C17" s="5">
        <f>C15/(C15+C16)</f>
        <v>0.5</v>
      </c>
      <c r="D17" s="5">
        <f>D15/(D15+D16)</f>
        <v>0.66666666666666663</v>
      </c>
      <c r="E17" s="5">
        <f>E15/(E15+E16)</f>
        <v>0.66666666666666663</v>
      </c>
    </row>
    <row r="18" spans="1:5" ht="15.75" thickBot="1" x14ac:dyDescent="0.3">
      <c r="A18" s="11"/>
      <c r="B18" s="12"/>
      <c r="C18" s="12"/>
      <c r="D18" s="12"/>
      <c r="E18" s="12"/>
    </row>
    <row r="19" spans="1:5" x14ac:dyDescent="0.2">
      <c r="A19" s="21">
        <v>10</v>
      </c>
      <c r="B19" s="14" t="s">
        <v>1</v>
      </c>
      <c r="C19" s="14" t="s">
        <v>2</v>
      </c>
      <c r="D19" s="14"/>
      <c r="E19" s="14"/>
    </row>
    <row r="20" spans="1:5" x14ac:dyDescent="0.2">
      <c r="A20" s="22"/>
      <c r="B20" s="15" t="s">
        <v>1</v>
      </c>
      <c r="C20" s="15"/>
      <c r="D20" s="15" t="s">
        <v>2</v>
      </c>
      <c r="E20" s="15"/>
    </row>
    <row r="21" spans="1:5" x14ac:dyDescent="0.2">
      <c r="A21" s="22"/>
      <c r="B21" s="15" t="s">
        <v>2</v>
      </c>
      <c r="C21" s="15"/>
      <c r="D21" s="15"/>
      <c r="E21" s="15" t="s">
        <v>1</v>
      </c>
    </row>
    <row r="22" spans="1:5" x14ac:dyDescent="0.2">
      <c r="A22" s="22"/>
      <c r="B22" s="15" t="s">
        <v>1</v>
      </c>
      <c r="C22" s="15" t="s">
        <v>2</v>
      </c>
      <c r="D22" s="15"/>
      <c r="E22" s="15"/>
    </row>
    <row r="23" spans="1:5" x14ac:dyDescent="0.2">
      <c r="A23" s="22"/>
      <c r="B23" s="15"/>
      <c r="C23" s="15" t="s">
        <v>1</v>
      </c>
      <c r="D23" s="15" t="s">
        <v>2</v>
      </c>
      <c r="E23" s="15"/>
    </row>
    <row r="24" spans="1:5" x14ac:dyDescent="0.2">
      <c r="A24" s="22"/>
      <c r="B24" s="15"/>
      <c r="C24" s="15" t="s">
        <v>2</v>
      </c>
      <c r="D24" s="15"/>
      <c r="E24" s="15" t="s">
        <v>1</v>
      </c>
    </row>
    <row r="25" spans="1:5" x14ac:dyDescent="0.2">
      <c r="A25" s="22"/>
      <c r="B25" s="15" t="s">
        <v>2</v>
      </c>
      <c r="C25" s="15"/>
      <c r="D25" s="15" t="s">
        <v>1</v>
      </c>
      <c r="E25" s="15"/>
    </row>
    <row r="26" spans="1:5" x14ac:dyDescent="0.2">
      <c r="A26" s="22"/>
      <c r="B26" s="15"/>
      <c r="C26" s="15" t="s">
        <v>2</v>
      </c>
      <c r="D26" s="15" t="s">
        <v>1</v>
      </c>
      <c r="E26" s="15"/>
    </row>
    <row r="27" spans="1:5" x14ac:dyDescent="0.2">
      <c r="A27" s="22"/>
      <c r="B27" s="15"/>
      <c r="C27" s="15"/>
      <c r="D27" s="15" t="s">
        <v>1</v>
      </c>
      <c r="E27" s="15" t="s">
        <v>2</v>
      </c>
    </row>
    <row r="28" spans="1:5" x14ac:dyDescent="0.2">
      <c r="A28" s="22"/>
      <c r="B28" s="15" t="s">
        <v>2</v>
      </c>
      <c r="C28" s="15"/>
      <c r="D28" s="15"/>
      <c r="E28" s="15" t="s">
        <v>1</v>
      </c>
    </row>
    <row r="29" spans="1:5" x14ac:dyDescent="0.2">
      <c r="A29" s="22"/>
      <c r="B29" s="15"/>
      <c r="C29" s="15" t="s">
        <v>1</v>
      </c>
      <c r="D29" s="15"/>
      <c r="E29" s="15" t="s">
        <v>2</v>
      </c>
    </row>
    <row r="30" spans="1:5" ht="15" thickBot="1" x14ac:dyDescent="0.25">
      <c r="A30" s="23"/>
      <c r="B30" s="16"/>
      <c r="C30" s="16"/>
      <c r="D30" s="16" t="s">
        <v>1</v>
      </c>
      <c r="E30" s="16" t="s">
        <v>2</v>
      </c>
    </row>
    <row r="31" spans="1:5" ht="15" x14ac:dyDescent="0.25">
      <c r="A31" s="8" t="s">
        <v>5</v>
      </c>
      <c r="B31" s="3">
        <f>COUNTIF(B19:B30,"V")</f>
        <v>3</v>
      </c>
      <c r="C31" s="3">
        <f>COUNTIF(C19:C30,"V")</f>
        <v>4</v>
      </c>
      <c r="D31" s="3">
        <f>COUNTIF(D19:D30,"V")</f>
        <v>2</v>
      </c>
      <c r="E31" s="3">
        <f>COUNTIF(E19:E30,"V")</f>
        <v>3</v>
      </c>
    </row>
    <row r="32" spans="1:5" ht="15" x14ac:dyDescent="0.25">
      <c r="A32" s="9" t="s">
        <v>6</v>
      </c>
      <c r="B32" s="4">
        <f>COUNTIF(B19:B30,"X")</f>
        <v>3</v>
      </c>
      <c r="C32" s="4">
        <f>COUNTIF(C19:C30,"X")</f>
        <v>2</v>
      </c>
      <c r="D32" s="4">
        <f>COUNTIF(D19:D30,"X")</f>
        <v>4</v>
      </c>
      <c r="E32" s="4">
        <f>COUNTIF(E19:E30,"X")</f>
        <v>3</v>
      </c>
    </row>
    <row r="33" spans="1:5" ht="15.75" thickBot="1" x14ac:dyDescent="0.3">
      <c r="A33" s="10" t="s">
        <v>7</v>
      </c>
      <c r="B33" s="5">
        <f>B31/(B31+B32)</f>
        <v>0.5</v>
      </c>
      <c r="C33" s="5">
        <f>C31/(C31+C32)</f>
        <v>0.66666666666666663</v>
      </c>
      <c r="D33" s="5">
        <f>D31/(D31+D32)</f>
        <v>0.33333333333333331</v>
      </c>
      <c r="E33" s="5">
        <f>E31/(E31+E32)</f>
        <v>0.5</v>
      </c>
    </row>
    <row r="34" spans="1:5" ht="15.75" thickBot="1" x14ac:dyDescent="0.3">
      <c r="A34" s="11"/>
      <c r="B34" s="12"/>
      <c r="C34" s="12"/>
      <c r="D34" s="12"/>
      <c r="E34" s="12"/>
    </row>
    <row r="35" spans="1:5" x14ac:dyDescent="0.2">
      <c r="A35" s="21">
        <v>50</v>
      </c>
      <c r="B35" s="14" t="s">
        <v>1</v>
      </c>
      <c r="C35" s="14" t="s">
        <v>2</v>
      </c>
      <c r="D35" s="14"/>
      <c r="E35" s="14"/>
    </row>
    <row r="36" spans="1:5" x14ac:dyDescent="0.2">
      <c r="A36" s="22"/>
      <c r="B36" s="15" t="s">
        <v>1</v>
      </c>
      <c r="C36" s="15"/>
      <c r="D36" s="15" t="s">
        <v>2</v>
      </c>
      <c r="E36" s="15"/>
    </row>
    <row r="37" spans="1:5" x14ac:dyDescent="0.2">
      <c r="A37" s="22"/>
      <c r="B37" s="15" t="s">
        <v>1</v>
      </c>
      <c r="C37" s="15"/>
      <c r="D37" s="15"/>
      <c r="E37" s="15" t="s">
        <v>2</v>
      </c>
    </row>
    <row r="38" spans="1:5" x14ac:dyDescent="0.2">
      <c r="A38" s="22"/>
      <c r="B38" s="15" t="s">
        <v>1</v>
      </c>
      <c r="C38" s="15" t="s">
        <v>1</v>
      </c>
      <c r="D38" s="15"/>
      <c r="E38" s="15"/>
    </row>
    <row r="39" spans="1:5" x14ac:dyDescent="0.2">
      <c r="A39" s="22"/>
      <c r="B39" s="15"/>
      <c r="C39" s="15" t="s">
        <v>1</v>
      </c>
      <c r="D39" s="15" t="s">
        <v>1</v>
      </c>
      <c r="E39" s="15"/>
    </row>
    <row r="40" spans="1:5" x14ac:dyDescent="0.2">
      <c r="A40" s="22"/>
      <c r="B40" s="15"/>
      <c r="C40" s="15" t="s">
        <v>1</v>
      </c>
      <c r="D40" s="15"/>
      <c r="E40" s="15" t="s">
        <v>1</v>
      </c>
    </row>
    <row r="41" spans="1:5" x14ac:dyDescent="0.2">
      <c r="A41" s="22"/>
      <c r="B41" s="15" t="s">
        <v>1</v>
      </c>
      <c r="C41" s="15"/>
      <c r="D41" s="15" t="s">
        <v>1</v>
      </c>
      <c r="E41" s="15"/>
    </row>
    <row r="42" spans="1:5" x14ac:dyDescent="0.2">
      <c r="A42" s="22"/>
      <c r="B42" s="15"/>
      <c r="C42" s="15" t="s">
        <v>1</v>
      </c>
      <c r="D42" s="15" t="s">
        <v>1</v>
      </c>
      <c r="E42" s="15"/>
    </row>
    <row r="43" spans="1:5" x14ac:dyDescent="0.2">
      <c r="A43" s="22"/>
      <c r="B43" s="15"/>
      <c r="C43" s="15"/>
      <c r="D43" s="15" t="s">
        <v>1</v>
      </c>
      <c r="E43" s="15" t="s">
        <v>1</v>
      </c>
    </row>
    <row r="44" spans="1:5" x14ac:dyDescent="0.2">
      <c r="A44" s="22"/>
      <c r="B44" s="15" t="s">
        <v>1</v>
      </c>
      <c r="C44" s="15"/>
      <c r="D44" s="15"/>
      <c r="E44" s="15" t="s">
        <v>1</v>
      </c>
    </row>
    <row r="45" spans="1:5" x14ac:dyDescent="0.2">
      <c r="A45" s="22"/>
      <c r="B45" s="15"/>
      <c r="C45" s="15" t="s">
        <v>1</v>
      </c>
      <c r="D45" s="15"/>
      <c r="E45" s="15" t="s">
        <v>1</v>
      </c>
    </row>
    <row r="46" spans="1:5" ht="15" thickBot="1" x14ac:dyDescent="0.25">
      <c r="A46" s="23"/>
      <c r="B46" s="16"/>
      <c r="C46" s="16"/>
      <c r="D46" s="16" t="s">
        <v>1</v>
      </c>
      <c r="E46" s="16" t="s">
        <v>1</v>
      </c>
    </row>
    <row r="47" spans="1:5" ht="15" x14ac:dyDescent="0.25">
      <c r="A47" s="8" t="s">
        <v>5</v>
      </c>
      <c r="B47" s="3">
        <f>COUNTIF(B35:B46,"V")</f>
        <v>0</v>
      </c>
      <c r="C47" s="3">
        <f>COUNTIF(C35:C46,"V")</f>
        <v>1</v>
      </c>
      <c r="D47" s="3">
        <f>COUNTIF(D35:D46,"V")</f>
        <v>1</v>
      </c>
      <c r="E47" s="3">
        <f>COUNTIF(E35:E46,"V")</f>
        <v>1</v>
      </c>
    </row>
    <row r="48" spans="1:5" ht="15" x14ac:dyDescent="0.25">
      <c r="A48" s="9" t="s">
        <v>6</v>
      </c>
      <c r="B48" s="4">
        <f>COUNTIF(B35:B46,"X")</f>
        <v>6</v>
      </c>
      <c r="C48" s="4">
        <f>COUNTIF(C35:C46,"X")</f>
        <v>5</v>
      </c>
      <c r="D48" s="4">
        <f>COUNTIF(D35:D46,"X")</f>
        <v>5</v>
      </c>
      <c r="E48" s="4">
        <f>COUNTIF(E35:E46,"X")</f>
        <v>5</v>
      </c>
    </row>
    <row r="49" spans="1:5" ht="15.75" thickBot="1" x14ac:dyDescent="0.3">
      <c r="A49" s="10" t="s">
        <v>7</v>
      </c>
      <c r="B49" s="5">
        <f>B47/(B47+B48)</f>
        <v>0</v>
      </c>
      <c r="C49" s="5">
        <f>C47/(C47+C48)</f>
        <v>0.16666666666666666</v>
      </c>
      <c r="D49" s="5">
        <f>D47/(D47+D48)</f>
        <v>0.16666666666666666</v>
      </c>
      <c r="E49" s="5">
        <f>E47/(E47+E48)</f>
        <v>0.16666666666666666</v>
      </c>
    </row>
    <row r="50" spans="1:5" ht="15" thickBot="1" x14ac:dyDescent="0.25"/>
    <row r="51" spans="1:5" ht="15.75" thickBot="1" x14ac:dyDescent="0.3">
      <c r="A51" s="24" t="s">
        <v>8</v>
      </c>
      <c r="B51" s="25"/>
      <c r="C51" s="25"/>
      <c r="D51" s="25"/>
      <c r="E51" s="26"/>
    </row>
    <row r="52" spans="1:5" ht="15.75" thickBot="1" x14ac:dyDescent="0.3">
      <c r="A52" s="13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8" t="s">
        <v>5</v>
      </c>
      <c r="B53" s="3">
        <f t="shared" ref="B53:E54" si="0">B47+B31+B15</f>
        <v>4</v>
      </c>
      <c r="C53" s="3">
        <f t="shared" si="0"/>
        <v>8</v>
      </c>
      <c r="D53" s="3">
        <f t="shared" si="0"/>
        <v>7</v>
      </c>
      <c r="E53" s="3">
        <f t="shared" si="0"/>
        <v>8</v>
      </c>
    </row>
    <row r="54" spans="1:5" ht="15" x14ac:dyDescent="0.25">
      <c r="A54" s="9" t="s">
        <v>6</v>
      </c>
      <c r="B54" s="4">
        <f t="shared" si="0"/>
        <v>14</v>
      </c>
      <c r="C54" s="4">
        <f t="shared" si="0"/>
        <v>10</v>
      </c>
      <c r="D54" s="4">
        <f t="shared" si="0"/>
        <v>11</v>
      </c>
      <c r="E54" s="4">
        <f t="shared" si="0"/>
        <v>10</v>
      </c>
    </row>
    <row r="55" spans="1:5" ht="15.75" thickBot="1" x14ac:dyDescent="0.3">
      <c r="A55" s="10" t="s">
        <v>7</v>
      </c>
      <c r="B55" s="5">
        <f>B53/(B53+B54)</f>
        <v>0.22222222222222221</v>
      </c>
      <c r="C55" s="5">
        <f>C53/(C53+C54)</f>
        <v>0.44444444444444442</v>
      </c>
      <c r="D55" s="5">
        <f>D53/(D53+D54)</f>
        <v>0.3888888888888889</v>
      </c>
      <c r="E55" s="5">
        <f>E53/(E53+E54)</f>
        <v>0.44444444444444442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26" priority="1" operator="equal">
      <formula>"V"</formula>
    </cfRule>
    <cfRule type="cellIs" dxfId="25" priority="2" operator="equal">
      <formula>"X"</formula>
    </cfRule>
    <cfRule type="cellIs" dxfId="24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5" zoomScaleNormal="85" workbookViewId="0">
      <selection activeCell="E39" sqref="E39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18" t="s">
        <v>4</v>
      </c>
      <c r="C1" s="19"/>
      <c r="D1" s="19"/>
      <c r="E1" s="20"/>
    </row>
    <row r="2" spans="1:5" ht="15.75" thickBot="1" x14ac:dyDescent="0.3">
      <c r="A2" s="7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5" x14ac:dyDescent="0.2">
      <c r="A3" s="21">
        <v>2</v>
      </c>
      <c r="B3" s="14" t="s">
        <v>1</v>
      </c>
      <c r="C3" s="14" t="s">
        <v>2</v>
      </c>
      <c r="D3" s="14"/>
      <c r="E3" s="14"/>
    </row>
    <row r="4" spans="1:5" x14ac:dyDescent="0.2">
      <c r="A4" s="22"/>
      <c r="B4" s="15" t="s">
        <v>1</v>
      </c>
      <c r="C4" s="15"/>
      <c r="D4" s="15" t="s">
        <v>2</v>
      </c>
      <c r="E4" s="15"/>
    </row>
    <row r="5" spans="1:5" x14ac:dyDescent="0.2">
      <c r="A5" s="22"/>
      <c r="B5" s="15" t="s">
        <v>2</v>
      </c>
      <c r="C5" s="15"/>
      <c r="D5" s="15"/>
      <c r="E5" s="15" t="s">
        <v>1</v>
      </c>
    </row>
    <row r="6" spans="1:5" x14ac:dyDescent="0.2">
      <c r="A6" s="22"/>
      <c r="B6" s="15" t="s">
        <v>1</v>
      </c>
      <c r="C6" s="15" t="s">
        <v>2</v>
      </c>
      <c r="D6" s="15"/>
      <c r="E6" s="15"/>
    </row>
    <row r="7" spans="1:5" x14ac:dyDescent="0.2">
      <c r="A7" s="22"/>
      <c r="B7" s="15"/>
      <c r="C7" s="15" t="s">
        <v>2</v>
      </c>
      <c r="D7" s="15" t="s">
        <v>1</v>
      </c>
      <c r="E7" s="15"/>
    </row>
    <row r="8" spans="1:5" x14ac:dyDescent="0.2">
      <c r="A8" s="22"/>
      <c r="B8" s="15"/>
      <c r="C8" s="15" t="s">
        <v>2</v>
      </c>
      <c r="D8" s="15"/>
      <c r="E8" s="15" t="s">
        <v>1</v>
      </c>
    </row>
    <row r="9" spans="1:5" x14ac:dyDescent="0.2">
      <c r="A9" s="22"/>
      <c r="B9" s="15" t="s">
        <v>1</v>
      </c>
      <c r="C9" s="15"/>
      <c r="D9" s="15" t="s">
        <v>2</v>
      </c>
      <c r="E9" s="15"/>
    </row>
    <row r="10" spans="1:5" x14ac:dyDescent="0.2">
      <c r="A10" s="22"/>
      <c r="B10" s="15"/>
      <c r="C10" s="15" t="s">
        <v>1</v>
      </c>
      <c r="D10" s="15" t="s">
        <v>2</v>
      </c>
      <c r="E10" s="15"/>
    </row>
    <row r="11" spans="1:5" x14ac:dyDescent="0.2">
      <c r="A11" s="22"/>
      <c r="B11" s="15"/>
      <c r="C11" s="15"/>
      <c r="D11" s="15" t="s">
        <v>2</v>
      </c>
      <c r="E11" s="15" t="s">
        <v>1</v>
      </c>
    </row>
    <row r="12" spans="1:5" x14ac:dyDescent="0.2">
      <c r="A12" s="22"/>
      <c r="B12" s="15" t="s">
        <v>1</v>
      </c>
      <c r="C12" s="15"/>
      <c r="D12" s="15"/>
      <c r="E12" s="15" t="s">
        <v>2</v>
      </c>
    </row>
    <row r="13" spans="1:5" x14ac:dyDescent="0.2">
      <c r="A13" s="22"/>
      <c r="B13" s="15"/>
      <c r="C13" s="15" t="s">
        <v>2</v>
      </c>
      <c r="D13" s="15"/>
      <c r="E13" s="15" t="s">
        <v>1</v>
      </c>
    </row>
    <row r="14" spans="1:5" ht="15" thickBot="1" x14ac:dyDescent="0.25">
      <c r="A14" s="23"/>
      <c r="B14" s="16"/>
      <c r="C14" s="16"/>
      <c r="D14" s="16" t="s">
        <v>2</v>
      </c>
      <c r="E14" s="16" t="s">
        <v>1</v>
      </c>
    </row>
    <row r="15" spans="1:5" ht="15" x14ac:dyDescent="0.25">
      <c r="A15" s="8" t="s">
        <v>5</v>
      </c>
      <c r="B15" s="3">
        <f>COUNTIF(B3:B14,"V")</f>
        <v>1</v>
      </c>
      <c r="C15" s="3">
        <f>COUNTIF(C3:C14,"V")</f>
        <v>5</v>
      </c>
      <c r="D15" s="3">
        <f>COUNTIF(D3:D14,"V")</f>
        <v>5</v>
      </c>
      <c r="E15" s="3">
        <f>COUNTIF(E3:E14,"V")</f>
        <v>1</v>
      </c>
    </row>
    <row r="16" spans="1:5" ht="15" x14ac:dyDescent="0.25">
      <c r="A16" s="9" t="s">
        <v>6</v>
      </c>
      <c r="B16" s="4">
        <f>COUNTIF(B3:B14,"X")</f>
        <v>5</v>
      </c>
      <c r="C16" s="4">
        <f>COUNTIF(C3:C14,"X")</f>
        <v>1</v>
      </c>
      <c r="D16" s="4">
        <f>COUNTIF(D3:D14,"X")</f>
        <v>1</v>
      </c>
      <c r="E16" s="4">
        <f>COUNTIF(E3:E14,"X")</f>
        <v>5</v>
      </c>
    </row>
    <row r="17" spans="1:5" ht="15.75" thickBot="1" x14ac:dyDescent="0.3">
      <c r="A17" s="10" t="s">
        <v>7</v>
      </c>
      <c r="B17" s="5">
        <f>B15/(B15+B16)</f>
        <v>0.16666666666666666</v>
      </c>
      <c r="C17" s="5">
        <f>C15/(C15+C16)</f>
        <v>0.83333333333333337</v>
      </c>
      <c r="D17" s="5">
        <f>D15/(D15+D16)</f>
        <v>0.83333333333333337</v>
      </c>
      <c r="E17" s="5">
        <f>E15/(E15+E16)</f>
        <v>0.16666666666666666</v>
      </c>
    </row>
    <row r="18" spans="1:5" ht="15.75" thickBot="1" x14ac:dyDescent="0.3">
      <c r="A18" s="11"/>
      <c r="B18" s="12"/>
      <c r="C18" s="12"/>
      <c r="D18" s="12"/>
      <c r="E18" s="12"/>
    </row>
    <row r="19" spans="1:5" x14ac:dyDescent="0.2">
      <c r="A19" s="21">
        <v>10</v>
      </c>
      <c r="B19" s="14" t="s">
        <v>1</v>
      </c>
      <c r="C19" s="14" t="s">
        <v>2</v>
      </c>
      <c r="D19" s="14"/>
      <c r="E19" s="14"/>
    </row>
    <row r="20" spans="1:5" x14ac:dyDescent="0.2">
      <c r="A20" s="22"/>
      <c r="B20" s="15" t="s">
        <v>1</v>
      </c>
      <c r="C20" s="15"/>
      <c r="D20" s="15" t="s">
        <v>2</v>
      </c>
      <c r="E20" s="15"/>
    </row>
    <row r="21" spans="1:5" x14ac:dyDescent="0.2">
      <c r="A21" s="22"/>
      <c r="B21" s="15" t="s">
        <v>2</v>
      </c>
      <c r="C21" s="15"/>
      <c r="D21" s="15"/>
      <c r="E21" s="15" t="s">
        <v>1</v>
      </c>
    </row>
    <row r="22" spans="1:5" x14ac:dyDescent="0.2">
      <c r="A22" s="22"/>
      <c r="B22" s="15" t="s">
        <v>1</v>
      </c>
      <c r="C22" s="15" t="s">
        <v>2</v>
      </c>
      <c r="D22" s="15"/>
      <c r="E22" s="15"/>
    </row>
    <row r="23" spans="1:5" x14ac:dyDescent="0.2">
      <c r="A23" s="22"/>
      <c r="B23" s="15"/>
      <c r="C23" s="15" t="s">
        <v>2</v>
      </c>
      <c r="D23" s="15" t="s">
        <v>1</v>
      </c>
      <c r="E23" s="15"/>
    </row>
    <row r="24" spans="1:5" x14ac:dyDescent="0.2">
      <c r="A24" s="22"/>
      <c r="B24" s="15"/>
      <c r="C24" s="15" t="s">
        <v>1</v>
      </c>
      <c r="D24" s="15"/>
      <c r="E24" s="15" t="s">
        <v>2</v>
      </c>
    </row>
    <row r="25" spans="1:5" x14ac:dyDescent="0.2">
      <c r="A25" s="22"/>
      <c r="B25" s="15" t="s">
        <v>1</v>
      </c>
      <c r="C25" s="15"/>
      <c r="D25" s="15" t="s">
        <v>2</v>
      </c>
      <c r="E25" s="15"/>
    </row>
    <row r="26" spans="1:5" x14ac:dyDescent="0.2">
      <c r="A26" s="22"/>
      <c r="B26" s="15"/>
      <c r="C26" s="15" t="s">
        <v>1</v>
      </c>
      <c r="D26" s="15" t="s">
        <v>2</v>
      </c>
      <c r="E26" s="15"/>
    </row>
    <row r="27" spans="1:5" x14ac:dyDescent="0.2">
      <c r="A27" s="22"/>
      <c r="B27" s="15"/>
      <c r="C27" s="15"/>
      <c r="D27" s="15" t="s">
        <v>2</v>
      </c>
      <c r="E27" s="15" t="s">
        <v>1</v>
      </c>
    </row>
    <row r="28" spans="1:5" x14ac:dyDescent="0.2">
      <c r="A28" s="22"/>
      <c r="B28" s="15" t="s">
        <v>2</v>
      </c>
      <c r="C28" s="15"/>
      <c r="D28" s="15"/>
      <c r="E28" s="15" t="s">
        <v>1</v>
      </c>
    </row>
    <row r="29" spans="1:5" x14ac:dyDescent="0.2">
      <c r="A29" s="22"/>
      <c r="B29" s="15"/>
      <c r="C29" s="15" t="s">
        <v>2</v>
      </c>
      <c r="D29" s="15"/>
      <c r="E29" s="15" t="s">
        <v>1</v>
      </c>
    </row>
    <row r="30" spans="1:5" ht="15" thickBot="1" x14ac:dyDescent="0.25">
      <c r="A30" s="23"/>
      <c r="B30" s="16"/>
      <c r="C30" s="16"/>
      <c r="D30" s="16" t="s">
        <v>2</v>
      </c>
      <c r="E30" s="16" t="s">
        <v>1</v>
      </c>
    </row>
    <row r="31" spans="1:5" ht="15" x14ac:dyDescent="0.25">
      <c r="A31" s="8" t="s">
        <v>5</v>
      </c>
      <c r="B31" s="3">
        <f>COUNTIF(B19:B30,"V")</f>
        <v>2</v>
      </c>
      <c r="C31" s="3">
        <f>COUNTIF(C19:C30,"V")</f>
        <v>4</v>
      </c>
      <c r="D31" s="3">
        <f>COUNTIF(D19:D30,"V")</f>
        <v>5</v>
      </c>
      <c r="E31" s="3">
        <f>COUNTIF(E19:E30,"V")</f>
        <v>1</v>
      </c>
    </row>
    <row r="32" spans="1:5" ht="15" x14ac:dyDescent="0.25">
      <c r="A32" s="9" t="s">
        <v>6</v>
      </c>
      <c r="B32" s="4">
        <f>COUNTIF(B19:B30,"X")</f>
        <v>4</v>
      </c>
      <c r="C32" s="4">
        <f>COUNTIF(C19:C30,"X")</f>
        <v>2</v>
      </c>
      <c r="D32" s="4">
        <f>COUNTIF(D19:D30,"X")</f>
        <v>1</v>
      </c>
      <c r="E32" s="4">
        <f>COUNTIF(E19:E30,"X")</f>
        <v>5</v>
      </c>
    </row>
    <row r="33" spans="1:5" ht="15.75" thickBot="1" x14ac:dyDescent="0.3">
      <c r="A33" s="10" t="s">
        <v>7</v>
      </c>
      <c r="B33" s="5">
        <f>B31/(B31+B32)</f>
        <v>0.33333333333333331</v>
      </c>
      <c r="C33" s="5">
        <f>C31/(C31+C32)</f>
        <v>0.66666666666666663</v>
      </c>
      <c r="D33" s="5">
        <f>D31/(D31+D32)</f>
        <v>0.83333333333333337</v>
      </c>
      <c r="E33" s="5">
        <f>E31/(E31+E32)</f>
        <v>0.16666666666666666</v>
      </c>
    </row>
    <row r="34" spans="1:5" ht="15.75" thickBot="1" x14ac:dyDescent="0.3">
      <c r="A34" s="11"/>
      <c r="B34" s="12"/>
      <c r="C34" s="12"/>
      <c r="D34" s="12"/>
      <c r="E34" s="12"/>
    </row>
    <row r="35" spans="1:5" x14ac:dyDescent="0.2">
      <c r="A35" s="21">
        <v>50</v>
      </c>
      <c r="B35" s="14" t="s">
        <v>1</v>
      </c>
      <c r="C35" s="14" t="s">
        <v>1</v>
      </c>
      <c r="D35" s="14"/>
      <c r="E35" s="14"/>
    </row>
    <row r="36" spans="1:5" x14ac:dyDescent="0.2">
      <c r="A36" s="22"/>
      <c r="B36" s="15" t="s">
        <v>1</v>
      </c>
      <c r="C36" s="15"/>
      <c r="D36" s="15" t="s">
        <v>1</v>
      </c>
      <c r="E36" s="15"/>
    </row>
    <row r="37" spans="1:5" x14ac:dyDescent="0.2">
      <c r="A37" s="22"/>
      <c r="B37" s="15" t="s">
        <v>1</v>
      </c>
      <c r="C37" s="15"/>
      <c r="D37" s="15"/>
      <c r="E37" s="15" t="s">
        <v>1</v>
      </c>
    </row>
    <row r="38" spans="1:5" x14ac:dyDescent="0.2">
      <c r="A38" s="22"/>
      <c r="B38" s="15" t="s">
        <v>1</v>
      </c>
      <c r="C38" s="15" t="s">
        <v>1</v>
      </c>
      <c r="D38" s="15"/>
      <c r="E38" s="15"/>
    </row>
    <row r="39" spans="1:5" x14ac:dyDescent="0.2">
      <c r="A39" s="22"/>
      <c r="B39" s="15"/>
      <c r="C39" s="15" t="s">
        <v>1</v>
      </c>
      <c r="D39" s="15" t="s">
        <v>1</v>
      </c>
      <c r="E39" s="15"/>
    </row>
    <row r="40" spans="1:5" x14ac:dyDescent="0.2">
      <c r="A40" s="22"/>
      <c r="B40" s="15"/>
      <c r="C40" s="15" t="s">
        <v>1</v>
      </c>
      <c r="D40" s="15"/>
      <c r="E40" s="15" t="s">
        <v>1</v>
      </c>
    </row>
    <row r="41" spans="1:5" x14ac:dyDescent="0.2">
      <c r="A41" s="22"/>
      <c r="B41" s="15" t="s">
        <v>1</v>
      </c>
      <c r="C41" s="15"/>
      <c r="D41" s="15" t="s">
        <v>1</v>
      </c>
      <c r="E41" s="15"/>
    </row>
    <row r="42" spans="1:5" x14ac:dyDescent="0.2">
      <c r="A42" s="22"/>
      <c r="B42" s="15"/>
      <c r="C42" s="15" t="s">
        <v>1</v>
      </c>
      <c r="D42" s="15" t="s">
        <v>1</v>
      </c>
      <c r="E42" s="15"/>
    </row>
    <row r="43" spans="1:5" x14ac:dyDescent="0.2">
      <c r="A43" s="22"/>
      <c r="B43" s="15"/>
      <c r="C43" s="15"/>
      <c r="D43" s="15" t="s">
        <v>1</v>
      </c>
      <c r="E43" s="15" t="s">
        <v>1</v>
      </c>
    </row>
    <row r="44" spans="1:5" x14ac:dyDescent="0.2">
      <c r="A44" s="22"/>
      <c r="B44" s="15" t="s">
        <v>1</v>
      </c>
      <c r="C44" s="15"/>
      <c r="D44" s="15"/>
      <c r="E44" s="15" t="s">
        <v>1</v>
      </c>
    </row>
    <row r="45" spans="1:5" x14ac:dyDescent="0.2">
      <c r="A45" s="22"/>
      <c r="B45" s="15"/>
      <c r="C45" s="15" t="s">
        <v>1</v>
      </c>
      <c r="D45" s="15"/>
      <c r="E45" s="15" t="s">
        <v>1</v>
      </c>
    </row>
    <row r="46" spans="1:5" ht="15" thickBot="1" x14ac:dyDescent="0.25">
      <c r="A46" s="23"/>
      <c r="B46" s="16"/>
      <c r="C46" s="16"/>
      <c r="D46" s="16" t="s">
        <v>1</v>
      </c>
      <c r="E46" s="16" t="s">
        <v>1</v>
      </c>
    </row>
    <row r="47" spans="1:5" ht="15" x14ac:dyDescent="0.25">
      <c r="A47" s="8" t="s">
        <v>5</v>
      </c>
      <c r="B47" s="3">
        <f>COUNTIF(B35:B46,"V")</f>
        <v>0</v>
      </c>
      <c r="C47" s="3">
        <f>COUNTIF(C35:C46,"V")</f>
        <v>0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9" t="s">
        <v>6</v>
      </c>
      <c r="B48" s="4">
        <f>COUNTIF(B35:B46,"X")</f>
        <v>6</v>
      </c>
      <c r="C48" s="4">
        <f>COUNTIF(C35:C46,"X")</f>
        <v>6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0" t="s">
        <v>7</v>
      </c>
      <c r="B49" s="5">
        <f>B47/(B47+B48)</f>
        <v>0</v>
      </c>
      <c r="C49" s="5">
        <f>C47/(C47+C48)</f>
        <v>0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4" t="s">
        <v>8</v>
      </c>
      <c r="B51" s="25"/>
      <c r="C51" s="25"/>
      <c r="D51" s="25"/>
      <c r="E51" s="26"/>
    </row>
    <row r="52" spans="1:5" ht="15.75" thickBot="1" x14ac:dyDescent="0.3">
      <c r="A52" s="13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8" t="s">
        <v>5</v>
      </c>
      <c r="B53" s="3">
        <f t="shared" ref="B53:E54" si="0">B47+B31+B15</f>
        <v>3</v>
      </c>
      <c r="C53" s="3">
        <f t="shared" si="0"/>
        <v>9</v>
      </c>
      <c r="D53" s="3">
        <f t="shared" si="0"/>
        <v>10</v>
      </c>
      <c r="E53" s="3">
        <f t="shared" si="0"/>
        <v>2</v>
      </c>
    </row>
    <row r="54" spans="1:5" ht="15" x14ac:dyDescent="0.25">
      <c r="A54" s="9" t="s">
        <v>6</v>
      </c>
      <c r="B54" s="4">
        <f t="shared" si="0"/>
        <v>15</v>
      </c>
      <c r="C54" s="4">
        <f t="shared" si="0"/>
        <v>9</v>
      </c>
      <c r="D54" s="4">
        <f t="shared" si="0"/>
        <v>8</v>
      </c>
      <c r="E54" s="4">
        <f t="shared" si="0"/>
        <v>16</v>
      </c>
    </row>
    <row r="55" spans="1:5" ht="15.75" thickBot="1" x14ac:dyDescent="0.3">
      <c r="A55" s="10" t="s">
        <v>7</v>
      </c>
      <c r="B55" s="5">
        <f>B53/(B53+B54)</f>
        <v>0.16666666666666666</v>
      </c>
      <c r="C55" s="5">
        <f>C53/(C53+C54)</f>
        <v>0.5</v>
      </c>
      <c r="D55" s="5">
        <f>D53/(D53+D54)</f>
        <v>0.55555555555555558</v>
      </c>
      <c r="E55" s="5">
        <f>E53/(E53+E54)</f>
        <v>0.1111111111111111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23" priority="1" operator="equal">
      <formula>"V"</formula>
    </cfRule>
    <cfRule type="cellIs" dxfId="22" priority="2" operator="equal">
      <formula>"X"</formula>
    </cfRule>
    <cfRule type="cellIs" dxfId="21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85" zoomScaleNormal="85" workbookViewId="0">
      <selection activeCell="F10" sqref="F10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10" ht="15.75" thickBot="1" x14ac:dyDescent="0.3">
      <c r="B1" s="18" t="s">
        <v>4</v>
      </c>
      <c r="C1" s="19"/>
      <c r="D1" s="19"/>
      <c r="E1" s="20"/>
    </row>
    <row r="2" spans="1:10" ht="15.75" thickBot="1" x14ac:dyDescent="0.3">
      <c r="A2" s="7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10" x14ac:dyDescent="0.2">
      <c r="A3" s="21">
        <v>2</v>
      </c>
      <c r="B3" s="14" t="s">
        <v>1</v>
      </c>
      <c r="C3" s="14" t="s">
        <v>2</v>
      </c>
      <c r="D3" s="14"/>
      <c r="E3" s="14"/>
    </row>
    <row r="4" spans="1:10" x14ac:dyDescent="0.2">
      <c r="A4" s="22"/>
      <c r="B4" s="15" t="s">
        <v>1</v>
      </c>
      <c r="C4" s="15"/>
      <c r="D4" s="15" t="s">
        <v>2</v>
      </c>
      <c r="E4" s="15"/>
    </row>
    <row r="5" spans="1:10" x14ac:dyDescent="0.2">
      <c r="A5" s="22"/>
      <c r="B5" s="15" t="s">
        <v>1</v>
      </c>
      <c r="C5" s="15"/>
      <c r="D5" s="15"/>
      <c r="E5" s="15" t="s">
        <v>2</v>
      </c>
    </row>
    <row r="6" spans="1:10" x14ac:dyDescent="0.2">
      <c r="A6" s="22"/>
      <c r="B6" s="15" t="s">
        <v>1</v>
      </c>
      <c r="C6" s="15" t="s">
        <v>2</v>
      </c>
      <c r="D6" s="15"/>
      <c r="E6" s="15"/>
    </row>
    <row r="7" spans="1:10" x14ac:dyDescent="0.2">
      <c r="A7" s="22"/>
      <c r="B7" s="15"/>
      <c r="C7" s="15" t="s">
        <v>2</v>
      </c>
      <c r="D7" s="15" t="s">
        <v>1</v>
      </c>
      <c r="E7" s="15"/>
    </row>
    <row r="8" spans="1:10" x14ac:dyDescent="0.2">
      <c r="A8" s="22"/>
      <c r="B8" s="15"/>
      <c r="C8" s="15" t="s">
        <v>1</v>
      </c>
      <c r="D8" s="15"/>
      <c r="E8" s="15" t="s">
        <v>2</v>
      </c>
    </row>
    <row r="9" spans="1:10" x14ac:dyDescent="0.2">
      <c r="A9" s="22"/>
      <c r="B9" s="15" t="s">
        <v>1</v>
      </c>
      <c r="C9" s="15"/>
      <c r="D9" s="15" t="s">
        <v>2</v>
      </c>
      <c r="E9" s="15"/>
    </row>
    <row r="10" spans="1:10" x14ac:dyDescent="0.2">
      <c r="A10" s="22"/>
      <c r="B10" s="15"/>
      <c r="C10" s="15" t="s">
        <v>1</v>
      </c>
      <c r="D10" s="15" t="s">
        <v>2</v>
      </c>
      <c r="E10" s="15"/>
    </row>
    <row r="11" spans="1:10" x14ac:dyDescent="0.2">
      <c r="A11" s="22"/>
      <c r="B11" s="15"/>
      <c r="C11" s="15"/>
      <c r="D11" s="15" t="s">
        <v>2</v>
      </c>
      <c r="E11" s="15" t="s">
        <v>1</v>
      </c>
    </row>
    <row r="12" spans="1:10" x14ac:dyDescent="0.2">
      <c r="A12" s="22"/>
      <c r="B12" s="15" t="s">
        <v>1</v>
      </c>
      <c r="C12" s="15"/>
      <c r="D12" s="15"/>
      <c r="E12" s="15" t="s">
        <v>2</v>
      </c>
    </row>
    <row r="13" spans="1:10" x14ac:dyDescent="0.2">
      <c r="A13" s="22"/>
      <c r="B13" s="15"/>
      <c r="C13" s="15" t="s">
        <v>1</v>
      </c>
      <c r="D13" s="15"/>
      <c r="E13" s="15" t="s">
        <v>2</v>
      </c>
    </row>
    <row r="14" spans="1:10" ht="15" thickBot="1" x14ac:dyDescent="0.25">
      <c r="A14" s="23"/>
      <c r="B14" s="16"/>
      <c r="C14" s="16"/>
      <c r="D14" s="16" t="s">
        <v>2</v>
      </c>
      <c r="E14" s="16" t="s">
        <v>1</v>
      </c>
      <c r="G14" t="s">
        <v>0</v>
      </c>
      <c r="H14" s="17">
        <v>0.5</v>
      </c>
      <c r="I14" s="17">
        <v>0.25</v>
      </c>
      <c r="J14">
        <v>0.125</v>
      </c>
    </row>
    <row r="15" spans="1:10" ht="15" x14ac:dyDescent="0.25">
      <c r="A15" s="8" t="s">
        <v>5</v>
      </c>
      <c r="B15" s="3">
        <f>COUNTIF(B3:B14,"V")</f>
        <v>0</v>
      </c>
      <c r="C15" s="3">
        <f>COUNTIF(C3:C14,"V")</f>
        <v>3</v>
      </c>
      <c r="D15" s="3">
        <f>COUNTIF(D3:D14,"V")</f>
        <v>5</v>
      </c>
      <c r="E15" s="3">
        <f>COUNTIF(E3:E14,"V")</f>
        <v>4</v>
      </c>
      <c r="G15">
        <v>1</v>
      </c>
      <c r="H15">
        <v>3</v>
      </c>
      <c r="I15">
        <v>4</v>
      </c>
      <c r="J15">
        <v>4</v>
      </c>
    </row>
    <row r="16" spans="1:10" ht="15" x14ac:dyDescent="0.25">
      <c r="A16" s="9" t="s">
        <v>6</v>
      </c>
      <c r="B16" s="4">
        <f>COUNTIF(B3:B14,"X")</f>
        <v>6</v>
      </c>
      <c r="C16" s="4">
        <f>COUNTIF(C3:C14,"X")</f>
        <v>3</v>
      </c>
      <c r="D16" s="4">
        <f>COUNTIF(D3:D14,"X")</f>
        <v>1</v>
      </c>
      <c r="E16" s="4">
        <f>COUNTIF(E3:E14,"X")</f>
        <v>2</v>
      </c>
      <c r="G16">
        <v>1</v>
      </c>
      <c r="H16">
        <v>5</v>
      </c>
      <c r="I16">
        <v>5</v>
      </c>
      <c r="J16">
        <v>1</v>
      </c>
    </row>
    <row r="17" spans="1:11" ht="15.75" thickBot="1" x14ac:dyDescent="0.3">
      <c r="A17" s="10" t="s">
        <v>7</v>
      </c>
      <c r="B17" s="5">
        <f>B15/(B15+B16)</f>
        <v>0</v>
      </c>
      <c r="C17" s="5">
        <f>C15/(C15+C16)</f>
        <v>0.5</v>
      </c>
      <c r="D17" s="5">
        <f>D15/(D15+D16)</f>
        <v>0.83333333333333337</v>
      </c>
      <c r="E17" s="5">
        <f>E15/(E15+E16)</f>
        <v>0.66666666666666663</v>
      </c>
      <c r="G17">
        <v>0</v>
      </c>
      <c r="H17">
        <v>3</v>
      </c>
      <c r="I17">
        <v>5</v>
      </c>
      <c r="J17">
        <v>4</v>
      </c>
    </row>
    <row r="18" spans="1:11" ht="15.75" thickBot="1" x14ac:dyDescent="0.3">
      <c r="A18" s="11"/>
      <c r="B18" s="12"/>
      <c r="C18" s="12"/>
      <c r="D18" s="12"/>
      <c r="E18" s="12"/>
      <c r="G18" s="1">
        <f>AVERAGE(G15:G17)</f>
        <v>0.66666666666666663</v>
      </c>
      <c r="H18" s="1">
        <f>AVERAGE(H15:H17)</f>
        <v>3.6666666666666665</v>
      </c>
      <c r="I18" s="1">
        <f>AVERAGE(I15:I17)</f>
        <v>4.666666666666667</v>
      </c>
      <c r="J18" s="1">
        <f>AVERAGE(J15:J17)</f>
        <v>3</v>
      </c>
    </row>
    <row r="19" spans="1:11" x14ac:dyDescent="0.2">
      <c r="A19" s="21">
        <v>10</v>
      </c>
      <c r="B19" s="14" t="s">
        <v>1</v>
      </c>
      <c r="C19" s="14" t="s">
        <v>2</v>
      </c>
      <c r="D19" s="14"/>
      <c r="E19" s="14"/>
    </row>
    <row r="20" spans="1:11" x14ac:dyDescent="0.2">
      <c r="A20" s="22"/>
      <c r="B20" s="15" t="s">
        <v>1</v>
      </c>
      <c r="C20" s="15"/>
      <c r="D20" s="15" t="s">
        <v>2</v>
      </c>
      <c r="E20" s="15"/>
      <c r="G20">
        <v>4</v>
      </c>
      <c r="H20">
        <v>4</v>
      </c>
      <c r="I20">
        <v>1</v>
      </c>
      <c r="J20">
        <v>3</v>
      </c>
    </row>
    <row r="21" spans="1:11" x14ac:dyDescent="0.2">
      <c r="A21" s="22"/>
      <c r="B21" s="15" t="s">
        <v>2</v>
      </c>
      <c r="C21" s="15"/>
      <c r="D21" s="15"/>
      <c r="E21" s="15" t="s">
        <v>1</v>
      </c>
      <c r="G21">
        <v>3</v>
      </c>
      <c r="H21">
        <v>4</v>
      </c>
      <c r="I21">
        <v>2</v>
      </c>
      <c r="J21">
        <v>3</v>
      </c>
    </row>
    <row r="22" spans="1:11" x14ac:dyDescent="0.2">
      <c r="A22" s="22"/>
      <c r="B22" s="15" t="s">
        <v>2</v>
      </c>
      <c r="C22" s="15" t="s">
        <v>1</v>
      </c>
      <c r="D22" s="15"/>
      <c r="E22" s="15"/>
      <c r="G22">
        <v>2</v>
      </c>
      <c r="H22">
        <v>4</v>
      </c>
      <c r="I22">
        <v>5</v>
      </c>
      <c r="J22">
        <f>COUNTIF(J9:J21,"V")</f>
        <v>0</v>
      </c>
    </row>
    <row r="23" spans="1:11" x14ac:dyDescent="0.2">
      <c r="A23" s="22"/>
      <c r="B23" s="15"/>
      <c r="C23" s="15" t="s">
        <v>2</v>
      </c>
      <c r="D23" s="15" t="s">
        <v>1</v>
      </c>
      <c r="E23" s="15"/>
      <c r="G23" s="1">
        <f>AVERAGE(G19:G22)</f>
        <v>3</v>
      </c>
      <c r="H23" s="1">
        <f>AVERAGE(H19:H22)</f>
        <v>4</v>
      </c>
      <c r="I23" s="1">
        <f>AVERAGE(I19:I22)</f>
        <v>2.6666666666666665</v>
      </c>
      <c r="J23" s="1">
        <f>AVERAGE(J19:J22)</f>
        <v>2</v>
      </c>
    </row>
    <row r="24" spans="1:11" x14ac:dyDescent="0.2">
      <c r="A24" s="22"/>
      <c r="B24" s="15"/>
      <c r="C24" s="15" t="s">
        <v>2</v>
      </c>
      <c r="D24" s="15"/>
      <c r="E24" s="15" t="s">
        <v>1</v>
      </c>
      <c r="G24">
        <f>G23/SUM(G23:J23)</f>
        <v>0.25714285714285717</v>
      </c>
      <c r="H24">
        <f>H23/SUM(G23:J23)</f>
        <v>0.34285714285714286</v>
      </c>
      <c r="I24">
        <f>I23/SUM(G23:J23)</f>
        <v>0.22857142857142856</v>
      </c>
      <c r="J24">
        <f>J23/SUM(G23:J23)</f>
        <v>0.17142857142857143</v>
      </c>
    </row>
    <row r="25" spans="1:11" x14ac:dyDescent="0.2">
      <c r="A25" s="22"/>
      <c r="B25" s="15" t="s">
        <v>2</v>
      </c>
      <c r="C25" s="15"/>
      <c r="D25" s="15" t="s">
        <v>1</v>
      </c>
      <c r="E25" s="15"/>
    </row>
    <row r="26" spans="1:11" x14ac:dyDescent="0.2">
      <c r="A26" s="22"/>
      <c r="B26" s="15"/>
      <c r="C26" s="15" t="s">
        <v>2</v>
      </c>
      <c r="D26" s="15" t="s">
        <v>1</v>
      </c>
      <c r="E26" s="15"/>
      <c r="G26">
        <v>2</v>
      </c>
      <c r="H26">
        <v>3</v>
      </c>
      <c r="I26">
        <v>4</v>
      </c>
      <c r="J26">
        <v>6</v>
      </c>
      <c r="K26">
        <v>6</v>
      </c>
    </row>
    <row r="27" spans="1:11" x14ac:dyDescent="0.2">
      <c r="A27" s="22"/>
      <c r="B27" s="15"/>
      <c r="C27" s="15"/>
      <c r="D27" s="15" t="s">
        <v>1</v>
      </c>
      <c r="E27" s="15" t="s">
        <v>2</v>
      </c>
      <c r="G27">
        <v>5</v>
      </c>
      <c r="H27">
        <v>5</v>
      </c>
      <c r="I27">
        <v>2</v>
      </c>
      <c r="J27">
        <v>4</v>
      </c>
      <c r="K27">
        <v>4</v>
      </c>
    </row>
    <row r="28" spans="1:11" x14ac:dyDescent="0.2">
      <c r="A28" s="22"/>
      <c r="B28" s="15" t="s">
        <v>2</v>
      </c>
      <c r="C28" s="15"/>
      <c r="D28" s="15"/>
      <c r="E28" s="15" t="s">
        <v>1</v>
      </c>
      <c r="G28">
        <v>3</v>
      </c>
      <c r="H28">
        <v>6</v>
      </c>
      <c r="I28">
        <v>2</v>
      </c>
      <c r="J28">
        <v>4</v>
      </c>
      <c r="K28">
        <v>5</v>
      </c>
    </row>
    <row r="29" spans="1:11" x14ac:dyDescent="0.2">
      <c r="A29" s="22"/>
      <c r="B29" s="15"/>
      <c r="C29" s="15" t="s">
        <v>1</v>
      </c>
      <c r="D29" s="15"/>
      <c r="E29" s="15" t="s">
        <v>2</v>
      </c>
      <c r="G29">
        <f>G28/SUM(G28:J28)</f>
        <v>0.2</v>
      </c>
      <c r="H29">
        <f>H28/SUM(G28:J28)</f>
        <v>0.4</v>
      </c>
      <c r="I29">
        <f>I28/SUM(G28:J28)</f>
        <v>0.13333333333333333</v>
      </c>
      <c r="J29">
        <f>J28/SUM(G28:J28)</f>
        <v>0.26666666666666666</v>
      </c>
    </row>
    <row r="30" spans="1:11" ht="15" thickBot="1" x14ac:dyDescent="0.25">
      <c r="A30" s="23"/>
      <c r="B30" s="16"/>
      <c r="C30" s="16"/>
      <c r="D30" s="16" t="s">
        <v>1</v>
      </c>
      <c r="E30" s="16" t="s">
        <v>2</v>
      </c>
    </row>
    <row r="31" spans="1:11" ht="15" x14ac:dyDescent="0.25">
      <c r="A31" s="8" t="s">
        <v>5</v>
      </c>
      <c r="B31" s="3">
        <f>COUNTIF(B19:B30,"V")</f>
        <v>4</v>
      </c>
      <c r="C31" s="3">
        <f>COUNTIF(C19:C30,"V")</f>
        <v>4</v>
      </c>
      <c r="D31" s="3">
        <f>COUNTIF(D19:D30,"V")</f>
        <v>1</v>
      </c>
      <c r="E31" s="3">
        <f>COUNTIF(E19:E30,"V")</f>
        <v>3</v>
      </c>
    </row>
    <row r="32" spans="1:11" ht="15" x14ac:dyDescent="0.25">
      <c r="A32" s="9" t="s">
        <v>6</v>
      </c>
      <c r="B32" s="4">
        <f>COUNTIF(B19:B30,"X")</f>
        <v>2</v>
      </c>
      <c r="C32" s="4">
        <f>COUNTIF(C19:C30,"X")</f>
        <v>2</v>
      </c>
      <c r="D32" s="4">
        <f>COUNTIF(D19:D30,"X")</f>
        <v>5</v>
      </c>
      <c r="E32" s="4">
        <f>COUNTIF(E19:E30,"X")</f>
        <v>3</v>
      </c>
      <c r="G32">
        <v>2</v>
      </c>
      <c r="H32">
        <v>2</v>
      </c>
      <c r="I32">
        <v>3</v>
      </c>
      <c r="J32">
        <v>5</v>
      </c>
    </row>
    <row r="33" spans="1:5" ht="15.75" thickBot="1" x14ac:dyDescent="0.3">
      <c r="A33" s="10" t="s">
        <v>7</v>
      </c>
      <c r="B33" s="5">
        <f>B31/(B31+B32)</f>
        <v>0.66666666666666663</v>
      </c>
      <c r="C33" s="5">
        <f>C31/(C31+C32)</f>
        <v>0.66666666666666663</v>
      </c>
      <c r="D33" s="5">
        <f>D31/(D31+D32)</f>
        <v>0.16666666666666666</v>
      </c>
      <c r="E33" s="5">
        <f>E31/(E31+E32)</f>
        <v>0.5</v>
      </c>
    </row>
    <row r="34" spans="1:5" ht="15.75" thickBot="1" x14ac:dyDescent="0.3">
      <c r="A34" s="11"/>
      <c r="B34" s="12"/>
      <c r="C34" s="12"/>
      <c r="D34" s="12"/>
      <c r="E34" s="12"/>
    </row>
    <row r="35" spans="1:5" x14ac:dyDescent="0.2">
      <c r="A35" s="21">
        <v>50</v>
      </c>
      <c r="B35" s="14" t="s">
        <v>1</v>
      </c>
      <c r="C35" s="14" t="s">
        <v>1</v>
      </c>
      <c r="D35" s="14"/>
      <c r="E35" s="14"/>
    </row>
    <row r="36" spans="1:5" x14ac:dyDescent="0.2">
      <c r="A36" s="22"/>
      <c r="B36" s="15" t="s">
        <v>1</v>
      </c>
      <c r="C36" s="15"/>
      <c r="D36" s="15" t="s">
        <v>1</v>
      </c>
      <c r="E36" s="15"/>
    </row>
    <row r="37" spans="1:5" x14ac:dyDescent="0.2">
      <c r="A37" s="22"/>
      <c r="B37" s="15" t="s">
        <v>1</v>
      </c>
      <c r="C37" s="15"/>
      <c r="D37" s="15"/>
      <c r="E37" s="15" t="s">
        <v>1</v>
      </c>
    </row>
    <row r="38" spans="1:5" x14ac:dyDescent="0.2">
      <c r="A38" s="22"/>
      <c r="B38" s="15" t="s">
        <v>1</v>
      </c>
      <c r="C38" s="15" t="s">
        <v>2</v>
      </c>
      <c r="D38" s="15"/>
      <c r="E38" s="15"/>
    </row>
    <row r="39" spans="1:5" x14ac:dyDescent="0.2">
      <c r="A39" s="22"/>
      <c r="B39" s="15"/>
      <c r="C39" s="15" t="s">
        <v>2</v>
      </c>
      <c r="D39" s="15" t="s">
        <v>1</v>
      </c>
      <c r="E39" s="15"/>
    </row>
    <row r="40" spans="1:5" x14ac:dyDescent="0.2">
      <c r="A40" s="22"/>
      <c r="B40" s="15"/>
      <c r="C40" s="15" t="s">
        <v>2</v>
      </c>
      <c r="D40" s="15"/>
      <c r="E40" s="15" t="s">
        <v>1</v>
      </c>
    </row>
    <row r="41" spans="1:5" x14ac:dyDescent="0.2">
      <c r="A41" s="22"/>
      <c r="B41" s="15" t="s">
        <v>1</v>
      </c>
      <c r="C41" s="15"/>
      <c r="D41" s="15" t="s">
        <v>1</v>
      </c>
      <c r="E41" s="15"/>
    </row>
    <row r="42" spans="1:5" x14ac:dyDescent="0.2">
      <c r="A42" s="22"/>
      <c r="B42" s="15"/>
      <c r="C42" s="15" t="s">
        <v>2</v>
      </c>
      <c r="D42" s="15" t="s">
        <v>1</v>
      </c>
      <c r="E42" s="15"/>
    </row>
    <row r="43" spans="1:5" x14ac:dyDescent="0.2">
      <c r="A43" s="22"/>
      <c r="B43" s="15"/>
      <c r="C43" s="15"/>
      <c r="D43" s="15" t="s">
        <v>1</v>
      </c>
      <c r="E43" s="15" t="s">
        <v>1</v>
      </c>
    </row>
    <row r="44" spans="1:5" x14ac:dyDescent="0.2">
      <c r="A44" s="22"/>
      <c r="B44" s="15" t="s">
        <v>1</v>
      </c>
      <c r="C44" s="15"/>
      <c r="D44" s="15"/>
      <c r="E44" s="15" t="s">
        <v>1</v>
      </c>
    </row>
    <row r="45" spans="1:5" x14ac:dyDescent="0.2">
      <c r="A45" s="22"/>
      <c r="B45" s="15"/>
      <c r="C45" s="15" t="s">
        <v>2</v>
      </c>
      <c r="D45" s="15"/>
      <c r="E45" s="15" t="s">
        <v>1</v>
      </c>
    </row>
    <row r="46" spans="1:5" ht="15" thickBot="1" x14ac:dyDescent="0.25">
      <c r="A46" s="23"/>
      <c r="B46" s="16"/>
      <c r="C46" s="16"/>
      <c r="D46" s="16" t="s">
        <v>1</v>
      </c>
      <c r="E46" s="16" t="s">
        <v>1</v>
      </c>
    </row>
    <row r="47" spans="1:5" ht="15" x14ac:dyDescent="0.25">
      <c r="A47" s="8" t="s">
        <v>5</v>
      </c>
      <c r="B47" s="3">
        <f>COUNTIF(B35:B46,"V")</f>
        <v>0</v>
      </c>
      <c r="C47" s="3">
        <f>COUNTIF(C35:C46,"V")</f>
        <v>5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9" t="s">
        <v>6</v>
      </c>
      <c r="B48" s="4">
        <f>COUNTIF(B35:B46,"X")</f>
        <v>6</v>
      </c>
      <c r="C48" s="4">
        <f>COUNTIF(C35:C46,"X")</f>
        <v>1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0" t="s">
        <v>7</v>
      </c>
      <c r="B49" s="5">
        <f>B47/(B47+B48)</f>
        <v>0</v>
      </c>
      <c r="C49" s="5">
        <f>C47/(C47+C48)</f>
        <v>0.83333333333333337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4" t="s">
        <v>8</v>
      </c>
      <c r="B51" s="25"/>
      <c r="C51" s="25"/>
      <c r="D51" s="25"/>
      <c r="E51" s="26"/>
    </row>
    <row r="52" spans="1:5" ht="15.75" thickBot="1" x14ac:dyDescent="0.3">
      <c r="A52" s="13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8" t="s">
        <v>5</v>
      </c>
      <c r="B53" s="3">
        <f t="shared" ref="B53:E54" si="0">B47+B31+B15</f>
        <v>4</v>
      </c>
      <c r="C53" s="3">
        <f t="shared" si="0"/>
        <v>12</v>
      </c>
      <c r="D53" s="3">
        <f t="shared" si="0"/>
        <v>6</v>
      </c>
      <c r="E53" s="3">
        <f t="shared" si="0"/>
        <v>7</v>
      </c>
    </row>
    <row r="54" spans="1:5" ht="15" x14ac:dyDescent="0.25">
      <c r="A54" s="9" t="s">
        <v>6</v>
      </c>
      <c r="B54" s="4">
        <f t="shared" si="0"/>
        <v>14</v>
      </c>
      <c r="C54" s="4">
        <f t="shared" si="0"/>
        <v>6</v>
      </c>
      <c r="D54" s="4">
        <f t="shared" si="0"/>
        <v>12</v>
      </c>
      <c r="E54" s="4">
        <f t="shared" si="0"/>
        <v>11</v>
      </c>
    </row>
    <row r="55" spans="1:5" ht="15.75" thickBot="1" x14ac:dyDescent="0.3">
      <c r="A55" s="10" t="s">
        <v>7</v>
      </c>
      <c r="B55" s="5">
        <f>B53/(B53+B54)</f>
        <v>0.22222222222222221</v>
      </c>
      <c r="C55" s="5">
        <f>C53/(C53+C54)</f>
        <v>0.66666666666666663</v>
      </c>
      <c r="D55" s="5">
        <f>D53/(D53+D54)</f>
        <v>0.33333333333333331</v>
      </c>
      <c r="E55" s="5">
        <f>E53/(E53+E54)</f>
        <v>0.3888888888888889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 H14:I14">
    <cfRule type="cellIs" dxfId="20" priority="1" operator="equal">
      <formula>"V"</formula>
    </cfRule>
    <cfRule type="cellIs" dxfId="19" priority="2" operator="equal">
      <formula>"X"</formula>
    </cfRule>
    <cfRule type="cellIs" dxfId="18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5" zoomScaleNormal="85" workbookViewId="0">
      <selection activeCell="E55" sqref="A1:E55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18" t="s">
        <v>4</v>
      </c>
      <c r="C1" s="19"/>
      <c r="D1" s="19"/>
      <c r="E1" s="20"/>
    </row>
    <row r="2" spans="1:5" ht="15.75" thickBot="1" x14ac:dyDescent="0.3">
      <c r="A2" s="7" t="s">
        <v>3</v>
      </c>
      <c r="B2" s="6">
        <v>1</v>
      </c>
      <c r="C2" s="6">
        <v>0.75</v>
      </c>
      <c r="D2" s="6">
        <v>0.5</v>
      </c>
      <c r="E2" s="6">
        <v>0.25</v>
      </c>
    </row>
    <row r="3" spans="1:5" x14ac:dyDescent="0.2">
      <c r="A3" s="21">
        <v>2</v>
      </c>
      <c r="B3" s="14" t="s">
        <v>2</v>
      </c>
      <c r="C3" s="14" t="s">
        <v>1</v>
      </c>
      <c r="D3" s="14"/>
      <c r="E3" s="14"/>
    </row>
    <row r="4" spans="1:5" x14ac:dyDescent="0.2">
      <c r="A4" s="22"/>
      <c r="B4" s="15" t="s">
        <v>2</v>
      </c>
      <c r="C4" s="15"/>
      <c r="D4" s="15" t="s">
        <v>1</v>
      </c>
      <c r="E4" s="15"/>
    </row>
    <row r="5" spans="1:5" x14ac:dyDescent="0.2">
      <c r="A5" s="22"/>
      <c r="B5" s="15" t="s">
        <v>1</v>
      </c>
      <c r="C5" s="15"/>
      <c r="D5" s="15"/>
      <c r="E5" s="15" t="s">
        <v>2</v>
      </c>
    </row>
    <row r="6" spans="1:5" x14ac:dyDescent="0.2">
      <c r="A6" s="22"/>
      <c r="B6" s="15" t="s">
        <v>1</v>
      </c>
      <c r="C6" s="15" t="s">
        <v>2</v>
      </c>
      <c r="D6" s="15"/>
      <c r="E6" s="15"/>
    </row>
    <row r="7" spans="1:5" x14ac:dyDescent="0.2">
      <c r="A7" s="22"/>
      <c r="B7" s="15"/>
      <c r="C7" s="15" t="s">
        <v>2</v>
      </c>
      <c r="D7" s="15" t="s">
        <v>1</v>
      </c>
      <c r="E7" s="15"/>
    </row>
    <row r="8" spans="1:5" x14ac:dyDescent="0.2">
      <c r="A8" s="22"/>
      <c r="B8" s="15"/>
      <c r="C8" s="15" t="s">
        <v>1</v>
      </c>
      <c r="D8" s="15"/>
      <c r="E8" s="15" t="s">
        <v>2</v>
      </c>
    </row>
    <row r="9" spans="1:5" x14ac:dyDescent="0.2">
      <c r="A9" s="22"/>
      <c r="B9" s="15" t="s">
        <v>1</v>
      </c>
      <c r="C9" s="15"/>
      <c r="D9" s="15" t="s">
        <v>2</v>
      </c>
      <c r="E9" s="15"/>
    </row>
    <row r="10" spans="1:5" x14ac:dyDescent="0.2">
      <c r="A10" s="22"/>
      <c r="B10" s="15"/>
      <c r="C10" s="15" t="s">
        <v>1</v>
      </c>
      <c r="D10" s="15" t="s">
        <v>2</v>
      </c>
      <c r="E10" s="15"/>
    </row>
    <row r="11" spans="1:5" x14ac:dyDescent="0.2">
      <c r="A11" s="22"/>
      <c r="B11" s="15"/>
      <c r="C11" s="15"/>
      <c r="D11" s="15" t="s">
        <v>2</v>
      </c>
      <c r="E11" s="15" t="s">
        <v>1</v>
      </c>
    </row>
    <row r="12" spans="1:5" x14ac:dyDescent="0.2">
      <c r="A12" s="22"/>
      <c r="B12" s="15" t="s">
        <v>1</v>
      </c>
      <c r="C12" s="15"/>
      <c r="D12" s="15"/>
      <c r="E12" s="15" t="s">
        <v>2</v>
      </c>
    </row>
    <row r="13" spans="1:5" x14ac:dyDescent="0.2">
      <c r="A13" s="22"/>
      <c r="B13" s="15"/>
      <c r="C13" s="15" t="s">
        <v>1</v>
      </c>
      <c r="D13" s="15"/>
      <c r="E13" s="15" t="s">
        <v>2</v>
      </c>
    </row>
    <row r="14" spans="1:5" ht="15" thickBot="1" x14ac:dyDescent="0.25">
      <c r="A14" s="23"/>
      <c r="B14" s="16"/>
      <c r="C14" s="16"/>
      <c r="D14" s="16" t="s">
        <v>1</v>
      </c>
      <c r="E14" s="16" t="s">
        <v>2</v>
      </c>
    </row>
    <row r="15" spans="1:5" ht="15" x14ac:dyDescent="0.25">
      <c r="A15" s="8" t="s">
        <v>5</v>
      </c>
      <c r="B15" s="3">
        <f>COUNTIF(B3:B14,"V")</f>
        <v>2</v>
      </c>
      <c r="C15" s="3">
        <f>COUNTIF(C3:C14,"V")</f>
        <v>2</v>
      </c>
      <c r="D15" s="3">
        <f>COUNTIF(D3:D14,"V")</f>
        <v>3</v>
      </c>
      <c r="E15" s="3">
        <f>COUNTIF(E3:E14,"V")</f>
        <v>5</v>
      </c>
    </row>
    <row r="16" spans="1:5" ht="15" x14ac:dyDescent="0.25">
      <c r="A16" s="9" t="s">
        <v>6</v>
      </c>
      <c r="B16" s="4">
        <f>COUNTIF(B3:B14,"X")</f>
        <v>4</v>
      </c>
      <c r="C16" s="4">
        <f>COUNTIF(C3:C14,"X")</f>
        <v>4</v>
      </c>
      <c r="D16" s="4">
        <f>COUNTIF(D3:D14,"X")</f>
        <v>3</v>
      </c>
      <c r="E16" s="4">
        <f>COUNTIF(E3:E14,"X")</f>
        <v>1</v>
      </c>
    </row>
    <row r="17" spans="1:5" ht="15.75" thickBot="1" x14ac:dyDescent="0.3">
      <c r="A17" s="10" t="s">
        <v>7</v>
      </c>
      <c r="B17" s="5">
        <f>B15/(B15+B16)</f>
        <v>0.33333333333333331</v>
      </c>
      <c r="C17" s="5">
        <f>C15/(C15+C16)</f>
        <v>0.33333333333333331</v>
      </c>
      <c r="D17" s="5">
        <f>D15/(D15+D16)</f>
        <v>0.5</v>
      </c>
      <c r="E17" s="5">
        <f>E15/(E15+E16)</f>
        <v>0.83333333333333337</v>
      </c>
    </row>
    <row r="18" spans="1:5" ht="15.75" thickBot="1" x14ac:dyDescent="0.3">
      <c r="A18" s="11"/>
      <c r="B18" s="12"/>
      <c r="C18" s="12"/>
      <c r="D18" s="12"/>
      <c r="E18" s="12"/>
    </row>
    <row r="19" spans="1:5" x14ac:dyDescent="0.2">
      <c r="A19" s="21">
        <v>10</v>
      </c>
      <c r="B19" s="14" t="s">
        <v>1</v>
      </c>
      <c r="C19" s="14" t="s">
        <v>2</v>
      </c>
      <c r="D19" s="14"/>
      <c r="E19" s="14"/>
    </row>
    <row r="20" spans="1:5" x14ac:dyDescent="0.2">
      <c r="A20" s="22"/>
      <c r="B20" s="15" t="s">
        <v>2</v>
      </c>
      <c r="C20" s="15"/>
      <c r="D20" s="15" t="s">
        <v>1</v>
      </c>
      <c r="E20" s="15"/>
    </row>
    <row r="21" spans="1:5" x14ac:dyDescent="0.2">
      <c r="A21" s="22"/>
      <c r="B21" s="15" t="s">
        <v>1</v>
      </c>
      <c r="C21" s="15"/>
      <c r="D21" s="15"/>
      <c r="E21" s="15" t="s">
        <v>2</v>
      </c>
    </row>
    <row r="22" spans="1:5" x14ac:dyDescent="0.2">
      <c r="A22" s="22"/>
      <c r="B22" s="15" t="s">
        <v>1</v>
      </c>
      <c r="C22" s="15" t="s">
        <v>2</v>
      </c>
      <c r="D22" s="15"/>
      <c r="E22" s="15"/>
    </row>
    <row r="23" spans="1:5" x14ac:dyDescent="0.2">
      <c r="A23" s="22"/>
      <c r="B23" s="15"/>
      <c r="C23" s="15" t="s">
        <v>1</v>
      </c>
      <c r="D23" s="15" t="s">
        <v>2</v>
      </c>
      <c r="E23" s="15"/>
    </row>
    <row r="24" spans="1:5" x14ac:dyDescent="0.2">
      <c r="A24" s="22"/>
      <c r="B24" s="15"/>
      <c r="C24" s="15" t="s">
        <v>2</v>
      </c>
      <c r="D24" s="15"/>
      <c r="E24" s="15" t="s">
        <v>1</v>
      </c>
    </row>
    <row r="25" spans="1:5" x14ac:dyDescent="0.2">
      <c r="A25" s="22"/>
      <c r="B25" s="15" t="s">
        <v>1</v>
      </c>
      <c r="C25" s="15"/>
      <c r="D25" s="15" t="s">
        <v>2</v>
      </c>
      <c r="E25" s="15"/>
    </row>
    <row r="26" spans="1:5" x14ac:dyDescent="0.2">
      <c r="A26" s="22"/>
      <c r="B26" s="15"/>
      <c r="C26" s="15" t="s">
        <v>1</v>
      </c>
      <c r="D26" s="15" t="s">
        <v>2</v>
      </c>
      <c r="E26" s="15"/>
    </row>
    <row r="27" spans="1:5" x14ac:dyDescent="0.2">
      <c r="A27" s="22"/>
      <c r="B27" s="15"/>
      <c r="C27" s="15"/>
      <c r="D27" s="15" t="s">
        <v>2</v>
      </c>
      <c r="E27" s="15" t="s">
        <v>1</v>
      </c>
    </row>
    <row r="28" spans="1:5" x14ac:dyDescent="0.2">
      <c r="A28" s="22"/>
      <c r="B28" s="15" t="s">
        <v>2</v>
      </c>
      <c r="C28" s="15"/>
      <c r="D28" s="15"/>
      <c r="E28" s="15" t="s">
        <v>1</v>
      </c>
    </row>
    <row r="29" spans="1:5" x14ac:dyDescent="0.2">
      <c r="A29" s="22"/>
      <c r="B29" s="15"/>
      <c r="C29" s="15" t="s">
        <v>2</v>
      </c>
      <c r="D29" s="15"/>
      <c r="E29" s="15" t="s">
        <v>1</v>
      </c>
    </row>
    <row r="30" spans="1:5" ht="15" thickBot="1" x14ac:dyDescent="0.25">
      <c r="A30" s="23"/>
      <c r="B30" s="16"/>
      <c r="C30" s="16"/>
      <c r="D30" s="16" t="s">
        <v>2</v>
      </c>
      <c r="E30" s="16" t="s">
        <v>1</v>
      </c>
    </row>
    <row r="31" spans="1:5" ht="15" x14ac:dyDescent="0.25">
      <c r="A31" s="8" t="s">
        <v>5</v>
      </c>
      <c r="B31" s="3">
        <f>COUNTIF(B19:B30,"V")</f>
        <v>2</v>
      </c>
      <c r="C31" s="3">
        <f>COUNTIF(C19:C30,"V")</f>
        <v>4</v>
      </c>
      <c r="D31" s="3">
        <f>COUNTIF(D19:D30,"V")</f>
        <v>5</v>
      </c>
      <c r="E31" s="3">
        <f>COUNTIF(E19:E30,"V")</f>
        <v>1</v>
      </c>
    </row>
    <row r="32" spans="1:5" ht="15" x14ac:dyDescent="0.25">
      <c r="A32" s="9" t="s">
        <v>6</v>
      </c>
      <c r="B32" s="4">
        <f>COUNTIF(B19:B30,"X")</f>
        <v>4</v>
      </c>
      <c r="C32" s="4">
        <f>COUNTIF(C19:C30,"X")</f>
        <v>2</v>
      </c>
      <c r="D32" s="4">
        <f>COUNTIF(D19:D30,"X")</f>
        <v>1</v>
      </c>
      <c r="E32" s="4">
        <f>COUNTIF(E19:E30,"X")</f>
        <v>5</v>
      </c>
    </row>
    <row r="33" spans="1:5" ht="15.75" thickBot="1" x14ac:dyDescent="0.3">
      <c r="A33" s="10" t="s">
        <v>7</v>
      </c>
      <c r="B33" s="5">
        <f>B31/(B31+B32)</f>
        <v>0.33333333333333331</v>
      </c>
      <c r="C33" s="5">
        <f>C31/(C31+C32)</f>
        <v>0.66666666666666663</v>
      </c>
      <c r="D33" s="5">
        <f>D31/(D31+D32)</f>
        <v>0.83333333333333337</v>
      </c>
      <c r="E33" s="5">
        <f>E31/(E31+E32)</f>
        <v>0.16666666666666666</v>
      </c>
    </row>
    <row r="34" spans="1:5" ht="15.75" thickBot="1" x14ac:dyDescent="0.3">
      <c r="A34" s="11"/>
      <c r="B34" s="12"/>
      <c r="C34" s="12"/>
      <c r="D34" s="12"/>
      <c r="E34" s="12"/>
    </row>
    <row r="35" spans="1:5" x14ac:dyDescent="0.2">
      <c r="A35" s="21">
        <v>50</v>
      </c>
      <c r="B35" s="14" t="s">
        <v>1</v>
      </c>
      <c r="C35" s="14" t="s">
        <v>2</v>
      </c>
      <c r="D35" s="14"/>
      <c r="E35" s="14"/>
    </row>
    <row r="36" spans="1:5" x14ac:dyDescent="0.2">
      <c r="A36" s="22"/>
      <c r="B36" s="15" t="s">
        <v>2</v>
      </c>
      <c r="C36" s="15"/>
      <c r="D36" s="15" t="s">
        <v>1</v>
      </c>
      <c r="E36" s="15"/>
    </row>
    <row r="37" spans="1:5" x14ac:dyDescent="0.2">
      <c r="A37" s="22"/>
      <c r="B37" s="15" t="s">
        <v>2</v>
      </c>
      <c r="C37" s="15"/>
      <c r="D37" s="15"/>
      <c r="E37" s="15" t="s">
        <v>1</v>
      </c>
    </row>
    <row r="38" spans="1:5" x14ac:dyDescent="0.2">
      <c r="A38" s="22"/>
      <c r="B38" s="15" t="s">
        <v>2</v>
      </c>
      <c r="C38" s="15" t="s">
        <v>1</v>
      </c>
      <c r="D38" s="15"/>
      <c r="E38" s="15"/>
    </row>
    <row r="39" spans="1:5" x14ac:dyDescent="0.2">
      <c r="A39" s="22"/>
      <c r="B39" s="15"/>
      <c r="C39" s="15" t="s">
        <v>2</v>
      </c>
      <c r="D39" s="15" t="s">
        <v>1</v>
      </c>
      <c r="E39" s="15"/>
    </row>
    <row r="40" spans="1:5" x14ac:dyDescent="0.2">
      <c r="A40" s="22"/>
      <c r="B40" s="15"/>
      <c r="C40" s="15" t="s">
        <v>2</v>
      </c>
      <c r="D40" s="15"/>
      <c r="E40" s="15" t="s">
        <v>1</v>
      </c>
    </row>
    <row r="41" spans="1:5" x14ac:dyDescent="0.2">
      <c r="A41" s="22"/>
      <c r="B41" s="15" t="s">
        <v>2</v>
      </c>
      <c r="C41" s="15"/>
      <c r="D41" s="15" t="s">
        <v>1</v>
      </c>
      <c r="E41" s="15"/>
    </row>
    <row r="42" spans="1:5" x14ac:dyDescent="0.2">
      <c r="A42" s="22"/>
      <c r="B42" s="15"/>
      <c r="C42" s="15" t="s">
        <v>2</v>
      </c>
      <c r="D42" s="15" t="s">
        <v>1</v>
      </c>
      <c r="E42" s="15"/>
    </row>
    <row r="43" spans="1:5" x14ac:dyDescent="0.2">
      <c r="A43" s="22"/>
      <c r="B43" s="15"/>
      <c r="C43" s="15"/>
      <c r="D43" s="15" t="s">
        <v>2</v>
      </c>
      <c r="E43" s="15" t="s">
        <v>1</v>
      </c>
    </row>
    <row r="44" spans="1:5" x14ac:dyDescent="0.2">
      <c r="A44" s="22"/>
      <c r="B44" s="15" t="s">
        <v>1</v>
      </c>
      <c r="C44" s="15"/>
      <c r="D44" s="15"/>
      <c r="E44" s="15" t="s">
        <v>2</v>
      </c>
    </row>
    <row r="45" spans="1:5" x14ac:dyDescent="0.2">
      <c r="A45" s="22"/>
      <c r="B45" s="15"/>
      <c r="C45" s="15" t="s">
        <v>2</v>
      </c>
      <c r="D45" s="15"/>
      <c r="E45" s="15" t="s">
        <v>1</v>
      </c>
    </row>
    <row r="46" spans="1:5" ht="15" thickBot="1" x14ac:dyDescent="0.25">
      <c r="A46" s="23"/>
      <c r="B46" s="16"/>
      <c r="C46" s="16"/>
      <c r="D46" s="16" t="s">
        <v>1</v>
      </c>
      <c r="E46" s="16" t="s">
        <v>2</v>
      </c>
    </row>
    <row r="47" spans="1:5" ht="15" x14ac:dyDescent="0.25">
      <c r="A47" s="8" t="s">
        <v>5</v>
      </c>
      <c r="B47" s="3">
        <f>COUNTIF(B35:B46,"V")</f>
        <v>4</v>
      </c>
      <c r="C47" s="3">
        <f>COUNTIF(C35:C46,"V")</f>
        <v>5</v>
      </c>
      <c r="D47" s="3">
        <f>COUNTIF(D35:D46,"V")</f>
        <v>1</v>
      </c>
      <c r="E47" s="3">
        <f>COUNTIF(E35:E46,"V")</f>
        <v>2</v>
      </c>
    </row>
    <row r="48" spans="1:5" ht="15" x14ac:dyDescent="0.25">
      <c r="A48" s="9" t="s">
        <v>6</v>
      </c>
      <c r="B48" s="4">
        <f>COUNTIF(B35:B46,"X")</f>
        <v>2</v>
      </c>
      <c r="C48" s="4">
        <f>COUNTIF(C35:C46,"X")</f>
        <v>1</v>
      </c>
      <c r="D48" s="4">
        <f>COUNTIF(D35:D46,"X")</f>
        <v>5</v>
      </c>
      <c r="E48" s="4">
        <f>COUNTIF(E35:E46,"X")</f>
        <v>4</v>
      </c>
    </row>
    <row r="49" spans="1:5" ht="15.75" thickBot="1" x14ac:dyDescent="0.3">
      <c r="A49" s="10" t="s">
        <v>7</v>
      </c>
      <c r="B49" s="5">
        <f>B47/(B47+B48)</f>
        <v>0.66666666666666663</v>
      </c>
      <c r="C49" s="5">
        <f>C47/(C47+C48)</f>
        <v>0.83333333333333337</v>
      </c>
      <c r="D49" s="5">
        <f>D47/(D47+D48)</f>
        <v>0.16666666666666666</v>
      </c>
      <c r="E49" s="5">
        <f>E47/(E47+E48)</f>
        <v>0.33333333333333331</v>
      </c>
    </row>
    <row r="50" spans="1:5" ht="15" thickBot="1" x14ac:dyDescent="0.25"/>
    <row r="51" spans="1:5" ht="15.75" thickBot="1" x14ac:dyDescent="0.3">
      <c r="A51" s="24" t="s">
        <v>8</v>
      </c>
      <c r="B51" s="25"/>
      <c r="C51" s="25"/>
      <c r="D51" s="25"/>
      <c r="E51" s="26"/>
    </row>
    <row r="52" spans="1:5" ht="15.75" thickBot="1" x14ac:dyDescent="0.3">
      <c r="A52" s="13" t="s">
        <v>4</v>
      </c>
      <c r="B52" s="6">
        <v>1</v>
      </c>
      <c r="C52" s="6">
        <v>0.75</v>
      </c>
      <c r="D52" s="6">
        <v>0.5</v>
      </c>
      <c r="E52" s="6">
        <v>0.25</v>
      </c>
    </row>
    <row r="53" spans="1:5" ht="15" x14ac:dyDescent="0.25">
      <c r="A53" s="8" t="s">
        <v>5</v>
      </c>
      <c r="B53" s="3">
        <f t="shared" ref="B53:E54" si="0">B47+B31+B15</f>
        <v>8</v>
      </c>
      <c r="C53" s="3">
        <f t="shared" si="0"/>
        <v>11</v>
      </c>
      <c r="D53" s="3">
        <f t="shared" si="0"/>
        <v>9</v>
      </c>
      <c r="E53" s="3">
        <f t="shared" si="0"/>
        <v>8</v>
      </c>
    </row>
    <row r="54" spans="1:5" ht="15" x14ac:dyDescent="0.25">
      <c r="A54" s="9" t="s">
        <v>6</v>
      </c>
      <c r="B54" s="4">
        <f t="shared" si="0"/>
        <v>10</v>
      </c>
      <c r="C54" s="4">
        <f t="shared" si="0"/>
        <v>7</v>
      </c>
      <c r="D54" s="4">
        <f t="shared" si="0"/>
        <v>9</v>
      </c>
      <c r="E54" s="4">
        <f t="shared" si="0"/>
        <v>10</v>
      </c>
    </row>
    <row r="55" spans="1:5" ht="15.75" thickBot="1" x14ac:dyDescent="0.3">
      <c r="A55" s="10" t="s">
        <v>7</v>
      </c>
      <c r="B55" s="5">
        <f>B53/(B53+B54)</f>
        <v>0.44444444444444442</v>
      </c>
      <c r="C55" s="5">
        <f>C53/(C53+C54)</f>
        <v>0.61111111111111116</v>
      </c>
      <c r="D55" s="5">
        <f>D53/(D53+D54)</f>
        <v>0.5</v>
      </c>
      <c r="E55" s="5">
        <f>E53/(E53+E54)</f>
        <v>0.44444444444444442</v>
      </c>
    </row>
  </sheetData>
  <mergeCells count="5">
    <mergeCell ref="B1:E1"/>
    <mergeCell ref="A3:A14"/>
    <mergeCell ref="A19:A30"/>
    <mergeCell ref="A35:A46"/>
    <mergeCell ref="A51:E51"/>
  </mergeCells>
  <conditionalFormatting sqref="B3:E14 B35:E46 B19:E30">
    <cfRule type="cellIs" dxfId="17" priority="1" operator="equal">
      <formula>"V"</formula>
    </cfRule>
    <cfRule type="cellIs" dxfId="16" priority="2" operator="equal">
      <formula>"X"</formula>
    </cfRule>
    <cfRule type="cellIs" dxfId="15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7"/>
  <sheetViews>
    <sheetView workbookViewId="0">
      <selection activeCell="B4" sqref="B4"/>
    </sheetView>
  </sheetViews>
  <sheetFormatPr defaultRowHeight="14.25" x14ac:dyDescent="0.2"/>
  <sheetData>
    <row r="1" spans="2:22" x14ac:dyDescent="0.2">
      <c r="C1">
        <v>2</v>
      </c>
      <c r="K1">
        <v>10</v>
      </c>
      <c r="S1">
        <v>50</v>
      </c>
    </row>
    <row r="2" spans="2:22" ht="15" thickBot="1" x14ac:dyDescent="0.25"/>
    <row r="3" spans="2:22" ht="15.75" thickBot="1" x14ac:dyDescent="0.3">
      <c r="B3" s="6">
        <v>1</v>
      </c>
      <c r="C3">
        <v>0.75</v>
      </c>
      <c r="D3" s="6">
        <v>0.5</v>
      </c>
      <c r="E3" s="6">
        <v>0.25</v>
      </c>
      <c r="F3" s="6">
        <v>0.125</v>
      </c>
      <c r="J3" s="6">
        <v>1</v>
      </c>
      <c r="K3">
        <v>0.75</v>
      </c>
      <c r="L3" s="6">
        <v>0.5</v>
      </c>
      <c r="M3" s="6">
        <v>0.25</v>
      </c>
      <c r="N3" s="6">
        <v>0.125</v>
      </c>
      <c r="R3" s="6">
        <v>1</v>
      </c>
      <c r="S3">
        <v>0.75</v>
      </c>
      <c r="T3" s="6">
        <v>0.5</v>
      </c>
      <c r="U3" s="6">
        <v>0.25</v>
      </c>
      <c r="V3" s="6">
        <v>0.125</v>
      </c>
    </row>
    <row r="4" spans="2:22" x14ac:dyDescent="0.2">
      <c r="B4" s="14" t="s">
        <v>2</v>
      </c>
      <c r="C4" s="14" t="s">
        <v>1</v>
      </c>
      <c r="D4" s="14"/>
      <c r="E4" s="14"/>
      <c r="F4" s="14"/>
      <c r="J4" s="14" t="s">
        <v>1</v>
      </c>
      <c r="K4" s="14" t="s">
        <v>2</v>
      </c>
      <c r="L4" s="14"/>
      <c r="M4" s="14"/>
      <c r="N4" s="14"/>
      <c r="R4" s="14"/>
      <c r="S4" s="14"/>
      <c r="T4" s="14"/>
      <c r="U4" s="14"/>
      <c r="V4" s="14"/>
    </row>
    <row r="5" spans="2:22" x14ac:dyDescent="0.2">
      <c r="B5" s="15" t="s">
        <v>2</v>
      </c>
      <c r="C5" s="15"/>
      <c r="D5" s="15" t="s">
        <v>1</v>
      </c>
      <c r="E5" s="15"/>
      <c r="F5" s="15"/>
      <c r="J5" s="15" t="s">
        <v>2</v>
      </c>
      <c r="K5" s="15"/>
      <c r="L5" s="15" t="s">
        <v>1</v>
      </c>
      <c r="M5" s="15"/>
      <c r="N5" s="15"/>
      <c r="R5" s="15" t="s">
        <v>1</v>
      </c>
      <c r="S5" s="15"/>
      <c r="T5" s="15" t="s">
        <v>2</v>
      </c>
      <c r="U5" s="15"/>
      <c r="V5" s="15"/>
    </row>
    <row r="6" spans="2:22" x14ac:dyDescent="0.2">
      <c r="B6" s="15" t="s">
        <v>1</v>
      </c>
      <c r="C6" s="15"/>
      <c r="D6" s="15"/>
      <c r="E6" s="15" t="s">
        <v>2</v>
      </c>
      <c r="F6" s="15"/>
      <c r="J6" s="15" t="s">
        <v>1</v>
      </c>
      <c r="K6" s="15"/>
      <c r="L6" s="15"/>
      <c r="M6" s="15" t="s">
        <v>2</v>
      </c>
      <c r="N6" s="15"/>
      <c r="R6" s="15" t="s">
        <v>1</v>
      </c>
      <c r="S6" s="15"/>
      <c r="T6" s="15"/>
      <c r="U6" s="15" t="s">
        <v>2</v>
      </c>
      <c r="V6" s="15"/>
    </row>
    <row r="7" spans="2:22" x14ac:dyDescent="0.2">
      <c r="B7" s="15"/>
      <c r="C7" s="15"/>
      <c r="D7" s="15"/>
      <c r="E7" s="15"/>
      <c r="F7" s="15"/>
      <c r="J7" s="15" t="s">
        <v>2</v>
      </c>
      <c r="K7" s="15"/>
      <c r="L7" s="15"/>
      <c r="M7" s="15"/>
      <c r="N7" s="15" t="s">
        <v>1</v>
      </c>
      <c r="R7" s="15" t="s">
        <v>1</v>
      </c>
      <c r="S7" s="15"/>
      <c r="T7" s="15"/>
      <c r="U7" s="15"/>
      <c r="V7" s="15" t="s">
        <v>2</v>
      </c>
    </row>
    <row r="8" spans="2:22" x14ac:dyDescent="0.2">
      <c r="B8" s="15" t="s">
        <v>1</v>
      </c>
      <c r="C8" s="15" t="s">
        <v>2</v>
      </c>
      <c r="D8" s="15"/>
      <c r="E8" s="15"/>
      <c r="F8" s="15"/>
      <c r="J8" s="15" t="s">
        <v>1</v>
      </c>
      <c r="K8" s="15" t="s">
        <v>2</v>
      </c>
      <c r="L8" s="15"/>
      <c r="M8" s="15"/>
      <c r="N8" s="15"/>
      <c r="R8" s="15"/>
      <c r="S8" s="15"/>
      <c r="T8" s="15"/>
      <c r="U8" s="15"/>
      <c r="V8" s="15"/>
    </row>
    <row r="9" spans="2:22" x14ac:dyDescent="0.2">
      <c r="B9" s="15"/>
      <c r="C9" s="15" t="s">
        <v>2</v>
      </c>
      <c r="D9" s="15" t="s">
        <v>1</v>
      </c>
      <c r="E9" s="15"/>
      <c r="F9" s="15"/>
      <c r="J9" s="15"/>
      <c r="K9" s="15" t="s">
        <v>2</v>
      </c>
      <c r="L9" s="15" t="s">
        <v>1</v>
      </c>
      <c r="M9" s="15"/>
      <c r="N9" s="15"/>
      <c r="R9" s="15"/>
      <c r="S9" s="15"/>
      <c r="T9" s="15"/>
      <c r="U9" s="15"/>
      <c r="V9" s="15"/>
    </row>
    <row r="10" spans="2:22" x14ac:dyDescent="0.2">
      <c r="B10" s="15"/>
      <c r="C10" s="15" t="s">
        <v>1</v>
      </c>
      <c r="D10" s="15"/>
      <c r="E10" s="15" t="s">
        <v>2</v>
      </c>
      <c r="F10" s="15"/>
      <c r="J10" s="15"/>
      <c r="K10" s="15" t="s">
        <v>2</v>
      </c>
      <c r="L10" s="15"/>
      <c r="M10" s="15" t="s">
        <v>1</v>
      </c>
      <c r="N10" s="15"/>
      <c r="R10" s="15"/>
      <c r="S10" s="15"/>
      <c r="T10" s="15"/>
      <c r="U10" s="15"/>
      <c r="V10" s="15"/>
    </row>
    <row r="11" spans="2:22" x14ac:dyDescent="0.2">
      <c r="B11" s="15"/>
      <c r="C11" s="15"/>
      <c r="D11" s="15"/>
      <c r="E11" s="15"/>
      <c r="F11" s="15"/>
      <c r="J11" s="15"/>
      <c r="K11" s="15" t="s">
        <v>1</v>
      </c>
      <c r="L11" s="15"/>
      <c r="M11" s="15"/>
      <c r="N11" s="15" t="s">
        <v>2</v>
      </c>
      <c r="R11" s="15"/>
      <c r="S11" s="15"/>
      <c r="T11" s="15"/>
      <c r="U11" s="15"/>
      <c r="V11" s="15"/>
    </row>
    <row r="12" spans="2:22" x14ac:dyDescent="0.2">
      <c r="B12" s="15" t="s">
        <v>1</v>
      </c>
      <c r="C12" s="15"/>
      <c r="D12" s="15" t="s">
        <v>2</v>
      </c>
      <c r="E12" s="15"/>
      <c r="F12" s="15"/>
      <c r="J12" s="15" t="s">
        <v>2</v>
      </c>
      <c r="K12" s="15"/>
      <c r="L12" s="15" t="s">
        <v>1</v>
      </c>
      <c r="M12" s="15"/>
      <c r="N12" s="15"/>
      <c r="R12" s="15" t="s">
        <v>2</v>
      </c>
      <c r="S12" s="15"/>
      <c r="T12" s="15" t="s">
        <v>1</v>
      </c>
      <c r="U12" s="15"/>
      <c r="V12" s="15"/>
    </row>
    <row r="13" spans="2:22" x14ac:dyDescent="0.2">
      <c r="B13" s="15"/>
      <c r="C13" s="15" t="s">
        <v>1</v>
      </c>
      <c r="D13" s="15" t="s">
        <v>2</v>
      </c>
      <c r="E13" s="15"/>
      <c r="F13" s="15"/>
      <c r="J13" s="15"/>
      <c r="K13" s="15" t="s">
        <v>1</v>
      </c>
      <c r="L13" s="15" t="s">
        <v>2</v>
      </c>
      <c r="M13" s="15"/>
      <c r="N13" s="15"/>
      <c r="R13" s="15"/>
      <c r="S13" s="15"/>
      <c r="T13" s="15"/>
      <c r="U13" s="15"/>
      <c r="V13" s="15"/>
    </row>
    <row r="14" spans="2:22" x14ac:dyDescent="0.2">
      <c r="B14" s="15"/>
      <c r="C14" s="15"/>
      <c r="D14" s="15" t="s">
        <v>2</v>
      </c>
      <c r="E14" s="15" t="s">
        <v>1</v>
      </c>
      <c r="F14" s="15"/>
      <c r="J14" s="15"/>
      <c r="K14" s="15"/>
      <c r="L14" s="15" t="s">
        <v>1</v>
      </c>
      <c r="M14" s="15" t="s">
        <v>2</v>
      </c>
      <c r="N14" s="15"/>
      <c r="R14" s="15"/>
      <c r="S14" s="15"/>
      <c r="T14" s="15" t="s">
        <v>1</v>
      </c>
      <c r="U14" s="15" t="s">
        <v>2</v>
      </c>
      <c r="V14" s="15"/>
    </row>
    <row r="15" spans="2:22" ht="15" thickBot="1" x14ac:dyDescent="0.25">
      <c r="B15" s="16"/>
      <c r="C15" s="16"/>
      <c r="D15" s="16"/>
      <c r="E15" s="16"/>
      <c r="F15" s="16"/>
      <c r="J15" s="16"/>
      <c r="K15" s="16"/>
      <c r="L15" s="16" t="s">
        <v>1</v>
      </c>
      <c r="M15" s="16"/>
      <c r="N15" s="16" t="s">
        <v>2</v>
      </c>
      <c r="R15" s="16"/>
      <c r="S15" s="16"/>
      <c r="T15" s="16" t="s">
        <v>1</v>
      </c>
      <c r="U15" s="16"/>
      <c r="V15" s="16" t="s">
        <v>2</v>
      </c>
    </row>
    <row r="16" spans="2:22" x14ac:dyDescent="0.2">
      <c r="B16" s="14" t="s">
        <v>1</v>
      </c>
      <c r="C16" s="14"/>
      <c r="D16" s="14"/>
      <c r="E16" s="14" t="s">
        <v>2</v>
      </c>
      <c r="F16" s="14"/>
      <c r="J16" s="14" t="s">
        <v>2</v>
      </c>
      <c r="K16" s="14"/>
      <c r="L16" s="14"/>
      <c r="M16" s="14" t="s">
        <v>1</v>
      </c>
      <c r="N16" s="14"/>
      <c r="R16" s="14" t="s">
        <v>2</v>
      </c>
      <c r="S16" s="14"/>
      <c r="T16" s="14"/>
      <c r="U16" s="14" t="s">
        <v>1</v>
      </c>
      <c r="V16" s="14"/>
    </row>
    <row r="17" spans="2:22" x14ac:dyDescent="0.2">
      <c r="B17" s="15"/>
      <c r="C17" s="15" t="s">
        <v>1</v>
      </c>
      <c r="D17" s="15"/>
      <c r="E17" s="15" t="s">
        <v>2</v>
      </c>
      <c r="F17" s="15"/>
      <c r="J17" s="15"/>
      <c r="K17" s="15" t="s">
        <v>2</v>
      </c>
      <c r="L17" s="15"/>
      <c r="M17" s="15" t="s">
        <v>1</v>
      </c>
      <c r="N17" s="15"/>
      <c r="R17" s="15"/>
      <c r="S17" s="15"/>
      <c r="T17" s="15"/>
      <c r="U17" s="15"/>
      <c r="V17" s="15"/>
    </row>
    <row r="18" spans="2:22" x14ac:dyDescent="0.2">
      <c r="B18" s="15"/>
      <c r="C18" s="15"/>
      <c r="D18" s="15" t="s">
        <v>1</v>
      </c>
      <c r="E18" s="15" t="s">
        <v>2</v>
      </c>
      <c r="F18" s="15"/>
      <c r="J18" s="15"/>
      <c r="K18" s="15"/>
      <c r="L18" s="15" t="s">
        <v>2</v>
      </c>
      <c r="M18" s="15" t="s">
        <v>1</v>
      </c>
      <c r="N18" s="15"/>
      <c r="R18" s="15"/>
      <c r="S18" s="15"/>
      <c r="T18" s="15" t="s">
        <v>2</v>
      </c>
      <c r="U18" s="15" t="s">
        <v>1</v>
      </c>
      <c r="V18" s="15"/>
    </row>
    <row r="19" spans="2:22" x14ac:dyDescent="0.2">
      <c r="B19" s="15"/>
      <c r="C19" s="15"/>
      <c r="D19" s="15"/>
      <c r="E19" s="15"/>
      <c r="F19" s="15"/>
      <c r="J19" s="15"/>
      <c r="K19" s="15"/>
      <c r="L19" s="15"/>
      <c r="M19" s="15" t="s">
        <v>2</v>
      </c>
      <c r="N19" s="15" t="s">
        <v>1</v>
      </c>
      <c r="R19" s="15"/>
      <c r="S19" s="15"/>
      <c r="T19" s="15"/>
      <c r="U19" s="15" t="s">
        <v>1</v>
      </c>
      <c r="V19" s="15" t="s">
        <v>2</v>
      </c>
    </row>
    <row r="20" spans="2:22" x14ac:dyDescent="0.2">
      <c r="B20" s="15"/>
      <c r="C20" s="15"/>
      <c r="D20" s="15"/>
      <c r="E20" s="15"/>
      <c r="F20" s="15"/>
      <c r="J20" s="15" t="s">
        <v>2</v>
      </c>
      <c r="K20" s="15"/>
      <c r="L20" s="15"/>
      <c r="M20" s="15"/>
      <c r="N20" s="15" t="s">
        <v>1</v>
      </c>
      <c r="R20" s="15" t="s">
        <v>1</v>
      </c>
      <c r="S20" s="15"/>
      <c r="T20" s="15"/>
      <c r="U20" s="15"/>
      <c r="V20" s="15" t="s">
        <v>2</v>
      </c>
    </row>
    <row r="21" spans="2:22" x14ac:dyDescent="0.2">
      <c r="B21" s="15"/>
      <c r="C21" s="15"/>
      <c r="D21" s="15"/>
      <c r="E21" s="15"/>
      <c r="F21" s="15"/>
      <c r="J21" s="15"/>
      <c r="K21" s="15" t="s">
        <v>1</v>
      </c>
      <c r="L21" s="15"/>
      <c r="M21" s="15"/>
      <c r="N21" s="15" t="s">
        <v>2</v>
      </c>
      <c r="R21" s="15"/>
      <c r="S21" s="15"/>
      <c r="T21" s="15"/>
      <c r="U21" s="15"/>
      <c r="V21" s="15"/>
    </row>
    <row r="22" spans="2:22" x14ac:dyDescent="0.2">
      <c r="B22" s="15"/>
      <c r="C22" s="15"/>
      <c r="D22" s="15"/>
      <c r="E22" s="15"/>
      <c r="F22" s="15"/>
      <c r="J22" s="15"/>
      <c r="K22" s="15"/>
      <c r="L22" s="15" t="s">
        <v>1</v>
      </c>
      <c r="M22" s="15"/>
      <c r="N22" s="15" t="s">
        <v>2</v>
      </c>
      <c r="R22" s="15"/>
      <c r="S22" s="15"/>
      <c r="T22" s="15" t="s">
        <v>1</v>
      </c>
      <c r="U22" s="15"/>
      <c r="V22" s="15" t="s">
        <v>2</v>
      </c>
    </row>
    <row r="23" spans="2:22" x14ac:dyDescent="0.2">
      <c r="B23" s="15"/>
      <c r="C23" s="15"/>
      <c r="D23" s="15"/>
      <c r="E23" s="15"/>
      <c r="F23" s="15"/>
      <c r="J23" s="15"/>
      <c r="K23" s="15"/>
      <c r="L23" s="15"/>
      <c r="M23" s="15" t="s">
        <v>2</v>
      </c>
      <c r="N23" s="15" t="s">
        <v>1</v>
      </c>
      <c r="R23" s="15"/>
      <c r="S23" s="15"/>
      <c r="T23" s="15"/>
      <c r="U23" s="15" t="s">
        <v>2</v>
      </c>
      <c r="V23" s="15" t="s">
        <v>1</v>
      </c>
    </row>
    <row r="24" spans="2:22" ht="15" thickBot="1" x14ac:dyDescent="0.25">
      <c r="B24" s="15"/>
      <c r="C24" s="15"/>
      <c r="D24" s="15"/>
      <c r="E24" s="15"/>
      <c r="F24" s="15"/>
      <c r="J24" s="15"/>
      <c r="K24" s="15"/>
      <c r="L24" s="15"/>
      <c r="M24" s="15"/>
      <c r="N24" s="15"/>
      <c r="R24" s="15"/>
      <c r="S24" s="15"/>
      <c r="T24" s="15"/>
      <c r="U24" s="15"/>
      <c r="V24" s="15"/>
    </row>
    <row r="25" spans="2:22" x14ac:dyDescent="0.2">
      <c r="B25" s="3">
        <f>COUNTIF(B4:B24,"V")</f>
        <v>2</v>
      </c>
      <c r="C25" s="3">
        <f>COUNTIF(C4:C24,"V")</f>
        <v>2</v>
      </c>
      <c r="D25" s="3">
        <f>COUNTIF(D4:D24,"V")</f>
        <v>3</v>
      </c>
      <c r="E25" s="3">
        <f>COUNTIF(E4:E24,"V")</f>
        <v>5</v>
      </c>
      <c r="F25" s="3">
        <f>COUNTIF(F4:F24,"V")</f>
        <v>0</v>
      </c>
      <c r="J25" s="3">
        <f>COUNTIF(J4:J24,"V")</f>
        <v>5</v>
      </c>
      <c r="K25" s="3">
        <f>COUNTIF(K4:K24,"V")</f>
        <v>5</v>
      </c>
      <c r="L25" s="3">
        <f>COUNTIF(L4:L24,"V")</f>
        <v>2</v>
      </c>
      <c r="M25" s="3">
        <f>COUNTIF(M4:M24,"V")</f>
        <v>4</v>
      </c>
      <c r="N25" s="3">
        <f>COUNTIF(N4:N24,"V")</f>
        <v>4</v>
      </c>
      <c r="R25" s="3">
        <f>COUNTIF(R4:R24,"V")</f>
        <v>2</v>
      </c>
      <c r="S25" s="3">
        <f>COUNTIF(S4:S24,"V")</f>
        <v>0</v>
      </c>
      <c r="T25" s="3">
        <f>COUNTIF(T4:T24,"V")</f>
        <v>2</v>
      </c>
      <c r="U25" s="3">
        <f>COUNTIF(U4:U24,"V")</f>
        <v>3</v>
      </c>
      <c r="V25" s="3">
        <f>COUNTIF(V4:V24,"V")</f>
        <v>5</v>
      </c>
    </row>
    <row r="26" spans="2:22" x14ac:dyDescent="0.2">
      <c r="B26" s="4">
        <f>COUNTIF(B4:B24,"X")</f>
        <v>4</v>
      </c>
      <c r="C26" s="4">
        <f>COUNTIF(C4:C24,"X")</f>
        <v>4</v>
      </c>
      <c r="D26" s="4">
        <f>COUNTIF(D4:D24,"X")</f>
        <v>3</v>
      </c>
      <c r="E26" s="4">
        <f>COUNTIF(E4:E24,"X")</f>
        <v>1</v>
      </c>
      <c r="F26" s="4">
        <f>COUNTIF(F4:F24,"X")</f>
        <v>0</v>
      </c>
      <c r="J26" s="4">
        <f>COUNTIF(J4:J24,"X")</f>
        <v>3</v>
      </c>
      <c r="K26" s="4">
        <f>COUNTIF(K4:K24,"X")</f>
        <v>3</v>
      </c>
      <c r="L26" s="4">
        <f>COUNTIF(L4:L24,"X")</f>
        <v>6</v>
      </c>
      <c r="M26" s="4">
        <f>COUNTIF(M4:M24,"X")</f>
        <v>4</v>
      </c>
      <c r="N26" s="4">
        <f>COUNTIF(N4:N24,"X")</f>
        <v>4</v>
      </c>
      <c r="R26" s="4">
        <f>COUNTIF(R4:R24,"X")</f>
        <v>4</v>
      </c>
      <c r="S26" s="4">
        <f>COUNTIF(S4:S24,"X")</f>
        <v>0</v>
      </c>
      <c r="T26" s="4">
        <f>COUNTIF(T4:T24,"X")</f>
        <v>4</v>
      </c>
      <c r="U26" s="4">
        <f>COUNTIF(U4:U24,"X")</f>
        <v>3</v>
      </c>
      <c r="V26" s="4">
        <f>COUNTIF(V4:V24,"X")</f>
        <v>1</v>
      </c>
    </row>
    <row r="27" spans="2:22" ht="15" thickBot="1" x14ac:dyDescent="0.25">
      <c r="B27" s="5">
        <f>B25/(B25+B26)</f>
        <v>0.33333333333333331</v>
      </c>
      <c r="C27" s="5">
        <f>C25/(C25+C26)</f>
        <v>0.33333333333333331</v>
      </c>
      <c r="D27" s="5">
        <f>D25/(D25+D26)</f>
        <v>0.5</v>
      </c>
      <c r="E27" s="5">
        <f>E25/(E25+E26)</f>
        <v>0.83333333333333337</v>
      </c>
      <c r="F27" s="5" t="e">
        <f>F25/(F25+F26)</f>
        <v>#DIV/0!</v>
      </c>
      <c r="J27" s="5">
        <f>J25/(J25+J26)</f>
        <v>0.625</v>
      </c>
      <c r="K27" s="5">
        <f>K25/(K25+K26)</f>
        <v>0.625</v>
      </c>
      <c r="L27" s="5">
        <f>L25/(L25+L26)</f>
        <v>0.25</v>
      </c>
      <c r="M27" s="5">
        <f>M25/(M25+M26)</f>
        <v>0.5</v>
      </c>
      <c r="N27" s="5">
        <f>N25/(N25+N26)</f>
        <v>0.5</v>
      </c>
      <c r="R27" s="5">
        <f>R25/(R25+R26)</f>
        <v>0.33333333333333331</v>
      </c>
      <c r="S27" s="5" t="e">
        <f>S25/(S25+S26)</f>
        <v>#DIV/0!</v>
      </c>
      <c r="T27" s="5">
        <f>T25/(T25+T26)</f>
        <v>0.33333333333333331</v>
      </c>
      <c r="U27" s="5">
        <f>U25/(U25+U26)</f>
        <v>0.5</v>
      </c>
      <c r="V27" s="5">
        <f>V25/(V25+V26)</f>
        <v>0.83333333333333337</v>
      </c>
    </row>
  </sheetData>
  <conditionalFormatting sqref="J4:N24">
    <cfRule type="cellIs" dxfId="14" priority="7" operator="equal">
      <formula>"V"</formula>
    </cfRule>
    <cfRule type="cellIs" dxfId="13" priority="8" operator="equal">
      <formula>"X"</formula>
    </cfRule>
    <cfRule type="cellIs" dxfId="12" priority="9" operator="equal">
      <formula>"""V"""</formula>
    </cfRule>
  </conditionalFormatting>
  <conditionalFormatting sqref="B4:F24">
    <cfRule type="cellIs" dxfId="11" priority="4" operator="equal">
      <formula>"V"</formula>
    </cfRule>
    <cfRule type="cellIs" dxfId="10" priority="5" operator="equal">
      <formula>"X"</formula>
    </cfRule>
    <cfRule type="cellIs" dxfId="9" priority="6" operator="equal">
      <formula>"""V"""</formula>
    </cfRule>
  </conditionalFormatting>
  <conditionalFormatting sqref="R4:V24">
    <cfRule type="cellIs" dxfId="8" priority="1" operator="equal">
      <formula>"V"</formula>
    </cfRule>
    <cfRule type="cellIs" dxfId="7" priority="2" operator="equal">
      <formula>"X"</formula>
    </cfRule>
    <cfRule type="cellIs" dxfId="6" priority="3" operator="equal">
      <formula>"""V"""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3" zoomScale="85" zoomScaleNormal="85" workbookViewId="0">
      <selection activeCell="E46" sqref="E46"/>
    </sheetView>
  </sheetViews>
  <sheetFormatPr defaultRowHeight="14.25" x14ac:dyDescent="0.2"/>
  <cols>
    <col min="1" max="1" width="20.125" style="2" customWidth="1"/>
    <col min="2" max="5" width="27.375" style="2" customWidth="1"/>
    <col min="6" max="6" width="33.5" customWidth="1"/>
    <col min="7" max="13" width="40.625" customWidth="1"/>
  </cols>
  <sheetData>
    <row r="1" spans="1:5" ht="15.75" thickBot="1" x14ac:dyDescent="0.3">
      <c r="B1" s="18" t="s">
        <v>9</v>
      </c>
      <c r="C1" s="19"/>
      <c r="D1" s="19"/>
      <c r="E1" s="20"/>
    </row>
    <row r="2" spans="1:5" ht="15.75" thickBot="1" x14ac:dyDescent="0.3">
      <c r="A2" s="7" t="s">
        <v>3</v>
      </c>
      <c r="B2" s="6" t="s">
        <v>10</v>
      </c>
      <c r="C2" s="6" t="s">
        <v>12</v>
      </c>
      <c r="D2" s="6" t="s">
        <v>11</v>
      </c>
      <c r="E2" s="6" t="s">
        <v>13</v>
      </c>
    </row>
    <row r="3" spans="1:5" x14ac:dyDescent="0.2">
      <c r="A3" s="21">
        <v>2</v>
      </c>
      <c r="B3" s="14" t="s">
        <v>1</v>
      </c>
      <c r="C3" s="14" t="s">
        <v>2</v>
      </c>
      <c r="D3" s="14"/>
      <c r="E3" s="14"/>
    </row>
    <row r="4" spans="1:5" x14ac:dyDescent="0.2">
      <c r="A4" s="22"/>
      <c r="B4" s="15" t="s">
        <v>1</v>
      </c>
      <c r="C4" s="15"/>
      <c r="D4" s="15" t="s">
        <v>2</v>
      </c>
      <c r="E4" s="15"/>
    </row>
    <row r="5" spans="1:5" x14ac:dyDescent="0.2">
      <c r="A5" s="22"/>
      <c r="B5" s="15" t="s">
        <v>2</v>
      </c>
      <c r="C5" s="15"/>
      <c r="D5" s="15"/>
      <c r="E5" s="15" t="s">
        <v>1</v>
      </c>
    </row>
    <row r="6" spans="1:5" x14ac:dyDescent="0.2">
      <c r="A6" s="22"/>
      <c r="B6" s="15" t="s">
        <v>1</v>
      </c>
      <c r="C6" s="15" t="s">
        <v>2</v>
      </c>
      <c r="D6" s="15"/>
      <c r="E6" s="15"/>
    </row>
    <row r="7" spans="1:5" x14ac:dyDescent="0.2">
      <c r="A7" s="22"/>
      <c r="B7" s="15"/>
      <c r="C7" s="15" t="s">
        <v>2</v>
      </c>
      <c r="D7" s="15" t="s">
        <v>1</v>
      </c>
      <c r="E7" s="15"/>
    </row>
    <row r="8" spans="1:5" x14ac:dyDescent="0.2">
      <c r="A8" s="22"/>
      <c r="B8" s="15"/>
      <c r="C8" s="15" t="s">
        <v>1</v>
      </c>
      <c r="D8" s="15"/>
      <c r="E8" s="15" t="s">
        <v>2</v>
      </c>
    </row>
    <row r="9" spans="1:5" x14ac:dyDescent="0.2">
      <c r="A9" s="22"/>
      <c r="B9" s="15" t="s">
        <v>2</v>
      </c>
      <c r="C9" s="15"/>
      <c r="D9" s="15" t="s">
        <v>1</v>
      </c>
      <c r="E9" s="15"/>
    </row>
    <row r="10" spans="1:5" x14ac:dyDescent="0.2">
      <c r="A10" s="22"/>
      <c r="B10" s="15"/>
      <c r="C10" s="15" t="s">
        <v>1</v>
      </c>
      <c r="D10" s="15" t="s">
        <v>2</v>
      </c>
      <c r="E10" s="15"/>
    </row>
    <row r="11" spans="1:5" x14ac:dyDescent="0.2">
      <c r="A11" s="22"/>
      <c r="B11" s="15"/>
      <c r="C11" s="15"/>
      <c r="D11" s="15" t="s">
        <v>1</v>
      </c>
      <c r="E11" s="15" t="s">
        <v>2</v>
      </c>
    </row>
    <row r="12" spans="1:5" x14ac:dyDescent="0.2">
      <c r="A12" s="22"/>
      <c r="B12" s="15" t="s">
        <v>1</v>
      </c>
      <c r="C12" s="15"/>
      <c r="D12" s="15"/>
      <c r="E12" s="15" t="s">
        <v>2</v>
      </c>
    </row>
    <row r="13" spans="1:5" x14ac:dyDescent="0.2">
      <c r="A13" s="22"/>
      <c r="B13" s="15"/>
      <c r="C13" s="15" t="s">
        <v>2</v>
      </c>
      <c r="D13" s="15"/>
      <c r="E13" s="15" t="s">
        <v>1</v>
      </c>
    </row>
    <row r="14" spans="1:5" ht="15" thickBot="1" x14ac:dyDescent="0.25">
      <c r="A14" s="23"/>
      <c r="B14" s="16"/>
      <c r="C14" s="16"/>
      <c r="D14" s="16" t="s">
        <v>1</v>
      </c>
      <c r="E14" s="16" t="s">
        <v>2</v>
      </c>
    </row>
    <row r="15" spans="1:5" ht="15" x14ac:dyDescent="0.25">
      <c r="A15" s="8" t="s">
        <v>5</v>
      </c>
      <c r="B15" s="3">
        <f>COUNTIF(B3:B14,"V")</f>
        <v>2</v>
      </c>
      <c r="C15" s="3">
        <f>COUNTIF(C3:C14,"V")</f>
        <v>4</v>
      </c>
      <c r="D15" s="3">
        <f>COUNTIF(D3:D14,"V")</f>
        <v>2</v>
      </c>
      <c r="E15" s="3">
        <f>COUNTIF(E3:E14,"V")</f>
        <v>4</v>
      </c>
    </row>
    <row r="16" spans="1:5" ht="15" x14ac:dyDescent="0.25">
      <c r="A16" s="9" t="s">
        <v>6</v>
      </c>
      <c r="B16" s="4">
        <f>COUNTIF(B3:B14,"X")</f>
        <v>4</v>
      </c>
      <c r="C16" s="4">
        <f>COUNTIF(C3:C14,"X")</f>
        <v>2</v>
      </c>
      <c r="D16" s="4">
        <f>COUNTIF(D3:D14,"X")</f>
        <v>4</v>
      </c>
      <c r="E16" s="4">
        <f>COUNTIF(E3:E14,"X")</f>
        <v>2</v>
      </c>
    </row>
    <row r="17" spans="1:5" ht="15.75" thickBot="1" x14ac:dyDescent="0.3">
      <c r="A17" s="10" t="s">
        <v>7</v>
      </c>
      <c r="B17" s="5">
        <f>B15/(B15+B16)</f>
        <v>0.33333333333333331</v>
      </c>
      <c r="C17" s="5">
        <f>C15/(C15+C16)</f>
        <v>0.66666666666666663</v>
      </c>
      <c r="D17" s="5">
        <f>D15/(D15+D16)</f>
        <v>0.33333333333333331</v>
      </c>
      <c r="E17" s="5">
        <f>E15/(E15+E16)</f>
        <v>0.66666666666666663</v>
      </c>
    </row>
    <row r="18" spans="1:5" ht="15.75" thickBot="1" x14ac:dyDescent="0.3">
      <c r="A18" s="11"/>
      <c r="B18" s="12"/>
      <c r="C18" s="12"/>
      <c r="D18" s="12"/>
      <c r="E18" s="12"/>
    </row>
    <row r="19" spans="1:5" x14ac:dyDescent="0.2">
      <c r="A19" s="21">
        <v>10</v>
      </c>
      <c r="B19" s="14" t="s">
        <v>1</v>
      </c>
      <c r="C19" s="14" t="s">
        <v>2</v>
      </c>
      <c r="D19" s="14"/>
      <c r="E19" s="14"/>
    </row>
    <row r="20" spans="1:5" x14ac:dyDescent="0.2">
      <c r="A20" s="22"/>
      <c r="B20" s="15" t="s">
        <v>2</v>
      </c>
      <c r="C20" s="15"/>
      <c r="D20" s="15" t="s">
        <v>1</v>
      </c>
      <c r="E20" s="15"/>
    </row>
    <row r="21" spans="1:5" x14ac:dyDescent="0.2">
      <c r="A21" s="22"/>
      <c r="B21" s="15" t="s">
        <v>2</v>
      </c>
      <c r="C21" s="15"/>
      <c r="D21" s="15"/>
      <c r="E21" s="15" t="s">
        <v>1</v>
      </c>
    </row>
    <row r="22" spans="1:5" x14ac:dyDescent="0.2">
      <c r="A22" s="22"/>
      <c r="B22" s="15" t="s">
        <v>2</v>
      </c>
      <c r="C22" s="15" t="s">
        <v>1</v>
      </c>
      <c r="D22" s="15"/>
      <c r="E22" s="15"/>
    </row>
    <row r="23" spans="1:5" x14ac:dyDescent="0.2">
      <c r="A23" s="22"/>
      <c r="B23" s="15"/>
      <c r="C23" s="15" t="s">
        <v>2</v>
      </c>
      <c r="D23" s="15" t="s">
        <v>1</v>
      </c>
      <c r="E23" s="15"/>
    </row>
    <row r="24" spans="1:5" x14ac:dyDescent="0.2">
      <c r="A24" s="22"/>
      <c r="B24" s="15"/>
      <c r="C24" s="15" t="s">
        <v>2</v>
      </c>
      <c r="D24" s="15"/>
      <c r="E24" s="15" t="s">
        <v>1</v>
      </c>
    </row>
    <row r="25" spans="1:5" x14ac:dyDescent="0.2">
      <c r="A25" s="22"/>
      <c r="B25" s="15" t="s">
        <v>2</v>
      </c>
      <c r="C25" s="15"/>
      <c r="D25" s="15" t="s">
        <v>1</v>
      </c>
      <c r="E25" s="15"/>
    </row>
    <row r="26" spans="1:5" x14ac:dyDescent="0.2">
      <c r="A26" s="22"/>
      <c r="B26" s="15"/>
      <c r="C26" s="15" t="s">
        <v>2</v>
      </c>
      <c r="D26" s="15" t="s">
        <v>1</v>
      </c>
      <c r="E26" s="15"/>
    </row>
    <row r="27" spans="1:5" x14ac:dyDescent="0.2">
      <c r="A27" s="22"/>
      <c r="B27" s="15"/>
      <c r="C27" s="15"/>
      <c r="D27" s="15" t="s">
        <v>1</v>
      </c>
      <c r="E27" s="15" t="s">
        <v>2</v>
      </c>
    </row>
    <row r="28" spans="1:5" x14ac:dyDescent="0.2">
      <c r="A28" s="22"/>
      <c r="B28" s="15" t="s">
        <v>2</v>
      </c>
      <c r="C28" s="15"/>
      <c r="D28" s="15"/>
      <c r="E28" s="15" t="s">
        <v>1</v>
      </c>
    </row>
    <row r="29" spans="1:5" x14ac:dyDescent="0.2">
      <c r="A29" s="22"/>
      <c r="B29" s="15"/>
      <c r="C29" s="15" t="s">
        <v>1</v>
      </c>
      <c r="D29" s="15"/>
      <c r="E29" s="15" t="s">
        <v>2</v>
      </c>
    </row>
    <row r="30" spans="1:5" ht="15" thickBot="1" x14ac:dyDescent="0.25">
      <c r="A30" s="23"/>
      <c r="B30" s="16"/>
      <c r="C30" s="16"/>
      <c r="D30" s="16" t="s">
        <v>1</v>
      </c>
      <c r="E30" s="16" t="s">
        <v>2</v>
      </c>
    </row>
    <row r="31" spans="1:5" ht="15" x14ac:dyDescent="0.25">
      <c r="A31" s="8" t="s">
        <v>5</v>
      </c>
      <c r="B31" s="3">
        <f>COUNTIF(B19:B30,"V")</f>
        <v>5</v>
      </c>
      <c r="C31" s="3">
        <f>COUNTIF(C19:C30,"V")</f>
        <v>4</v>
      </c>
      <c r="D31" s="3">
        <f>COUNTIF(D19:D30,"V")</f>
        <v>0</v>
      </c>
      <c r="E31" s="3">
        <f>COUNTIF(E19:E30,"V")</f>
        <v>3</v>
      </c>
    </row>
    <row r="32" spans="1:5" ht="15" x14ac:dyDescent="0.25">
      <c r="A32" s="9" t="s">
        <v>6</v>
      </c>
      <c r="B32" s="4">
        <f>COUNTIF(B19:B30,"X")</f>
        <v>1</v>
      </c>
      <c r="C32" s="4">
        <f>COUNTIF(C19:C30,"X")</f>
        <v>2</v>
      </c>
      <c r="D32" s="4">
        <f>COUNTIF(D19:D30,"X")</f>
        <v>6</v>
      </c>
      <c r="E32" s="4">
        <f>COUNTIF(E19:E30,"X")</f>
        <v>3</v>
      </c>
    </row>
    <row r="33" spans="1:5" ht="15.75" thickBot="1" x14ac:dyDescent="0.3">
      <c r="A33" s="10" t="s">
        <v>7</v>
      </c>
      <c r="B33" s="5">
        <f>B31/(B31+B32)</f>
        <v>0.83333333333333337</v>
      </c>
      <c r="C33" s="5">
        <f>C31/(C31+C32)</f>
        <v>0.66666666666666663</v>
      </c>
      <c r="D33" s="5">
        <f>D31/(D31+D32)</f>
        <v>0</v>
      </c>
      <c r="E33" s="5">
        <f>E31/(E31+E32)</f>
        <v>0.5</v>
      </c>
    </row>
    <row r="34" spans="1:5" ht="15.75" thickBot="1" x14ac:dyDescent="0.3">
      <c r="A34" s="11"/>
      <c r="B34" s="12"/>
      <c r="C34" s="12"/>
      <c r="D34" s="12"/>
      <c r="E34" s="12"/>
    </row>
    <row r="35" spans="1:5" x14ac:dyDescent="0.2">
      <c r="A35" s="21">
        <v>50</v>
      </c>
      <c r="B35" s="14" t="s">
        <v>2</v>
      </c>
      <c r="C35" s="14" t="s">
        <v>1</v>
      </c>
      <c r="D35" s="14"/>
      <c r="E35" s="14"/>
    </row>
    <row r="36" spans="1:5" x14ac:dyDescent="0.2">
      <c r="A36" s="22"/>
      <c r="B36" s="15" t="s">
        <v>2</v>
      </c>
      <c r="C36" s="15"/>
      <c r="D36" s="15" t="s">
        <v>1</v>
      </c>
      <c r="E36" s="15"/>
    </row>
    <row r="37" spans="1:5" x14ac:dyDescent="0.2">
      <c r="A37" s="22"/>
      <c r="B37" s="15" t="s">
        <v>1</v>
      </c>
      <c r="C37" s="15"/>
      <c r="D37" s="15"/>
      <c r="E37" s="15" t="s">
        <v>2</v>
      </c>
    </row>
    <row r="38" spans="1:5" x14ac:dyDescent="0.2">
      <c r="A38" s="22"/>
      <c r="B38" s="15" t="s">
        <v>1</v>
      </c>
      <c r="C38" s="15" t="s">
        <v>2</v>
      </c>
      <c r="D38" s="15"/>
      <c r="E38" s="15"/>
    </row>
    <row r="39" spans="1:5" x14ac:dyDescent="0.2">
      <c r="A39" s="22"/>
      <c r="B39" s="15"/>
      <c r="C39" s="15" t="s">
        <v>2</v>
      </c>
      <c r="D39" s="15" t="s">
        <v>1</v>
      </c>
      <c r="E39" s="15"/>
    </row>
    <row r="40" spans="1:5" x14ac:dyDescent="0.2">
      <c r="A40" s="22"/>
      <c r="B40" s="15"/>
      <c r="C40" s="15" t="s">
        <v>2</v>
      </c>
      <c r="D40" s="15"/>
      <c r="E40" s="15" t="s">
        <v>1</v>
      </c>
    </row>
    <row r="41" spans="1:5" x14ac:dyDescent="0.2">
      <c r="A41" s="22"/>
      <c r="B41" s="15" t="s">
        <v>2</v>
      </c>
      <c r="C41" s="15"/>
      <c r="D41" s="15" t="s">
        <v>1</v>
      </c>
      <c r="E41" s="15"/>
    </row>
    <row r="42" spans="1:5" x14ac:dyDescent="0.2">
      <c r="A42" s="22"/>
      <c r="B42" s="15"/>
      <c r="C42" s="15" t="s">
        <v>2</v>
      </c>
      <c r="D42" s="15" t="s">
        <v>1</v>
      </c>
      <c r="E42" s="15"/>
    </row>
    <row r="43" spans="1:5" x14ac:dyDescent="0.2">
      <c r="A43" s="22"/>
      <c r="B43" s="15"/>
      <c r="C43" s="15"/>
      <c r="D43" s="15" t="s">
        <v>1</v>
      </c>
      <c r="E43" s="15" t="s">
        <v>2</v>
      </c>
    </row>
    <row r="44" spans="1:5" x14ac:dyDescent="0.2">
      <c r="A44" s="22"/>
      <c r="B44" s="15" t="s">
        <v>2</v>
      </c>
      <c r="C44" s="15"/>
      <c r="D44" s="15"/>
      <c r="E44" s="15" t="s">
        <v>1</v>
      </c>
    </row>
    <row r="45" spans="1:5" x14ac:dyDescent="0.2">
      <c r="A45" s="22"/>
      <c r="B45" s="15"/>
      <c r="C45" s="15" t="s">
        <v>2</v>
      </c>
      <c r="D45" s="15"/>
      <c r="E45" s="15" t="s">
        <v>1</v>
      </c>
    </row>
    <row r="46" spans="1:5" ht="15" thickBot="1" x14ac:dyDescent="0.25">
      <c r="A46" s="23"/>
      <c r="B46" s="16"/>
      <c r="C46" s="16"/>
      <c r="D46" s="16" t="s">
        <v>1</v>
      </c>
      <c r="E46" s="16" t="s">
        <v>2</v>
      </c>
    </row>
    <row r="47" spans="1:5" ht="15" x14ac:dyDescent="0.25">
      <c r="A47" s="8" t="s">
        <v>5</v>
      </c>
      <c r="B47" s="3">
        <f>COUNTIF(B35:B46,"V")</f>
        <v>4</v>
      </c>
      <c r="C47" s="3">
        <f>COUNTIF(C35:C46,"V")</f>
        <v>5</v>
      </c>
      <c r="D47" s="3">
        <f>COUNTIF(D35:D46,"V")</f>
        <v>0</v>
      </c>
      <c r="E47" s="3">
        <f>COUNTIF(E35:E46,"V")</f>
        <v>3</v>
      </c>
    </row>
    <row r="48" spans="1:5" ht="15" x14ac:dyDescent="0.25">
      <c r="A48" s="9" t="s">
        <v>6</v>
      </c>
      <c r="B48" s="4">
        <f>COUNTIF(B35:B46,"X")</f>
        <v>2</v>
      </c>
      <c r="C48" s="4">
        <f>COUNTIF(C35:C46,"X")</f>
        <v>1</v>
      </c>
      <c r="D48" s="4">
        <f>COUNTIF(D35:D46,"X")</f>
        <v>6</v>
      </c>
      <c r="E48" s="4">
        <f>COUNTIF(E35:E46,"X")</f>
        <v>3</v>
      </c>
    </row>
    <row r="49" spans="1:5" ht="15.75" thickBot="1" x14ac:dyDescent="0.3">
      <c r="A49" s="10" t="s">
        <v>7</v>
      </c>
      <c r="B49" s="5">
        <f>B47/(B47+B48)</f>
        <v>0.66666666666666663</v>
      </c>
      <c r="C49" s="5">
        <f>C47/(C47+C48)</f>
        <v>0.83333333333333337</v>
      </c>
      <c r="D49" s="5">
        <f>D47/(D47+D48)</f>
        <v>0</v>
      </c>
      <c r="E49" s="5">
        <f>E47/(E47+E48)</f>
        <v>0.5</v>
      </c>
    </row>
    <row r="50" spans="1:5" ht="15" thickBot="1" x14ac:dyDescent="0.25"/>
    <row r="51" spans="1:5" ht="15.75" thickBot="1" x14ac:dyDescent="0.3">
      <c r="A51" s="24" t="s">
        <v>8</v>
      </c>
      <c r="B51" s="25"/>
      <c r="C51" s="25"/>
      <c r="D51" s="25"/>
      <c r="E51" s="26"/>
    </row>
    <row r="52" spans="1:5" ht="15.75" thickBot="1" x14ac:dyDescent="0.3">
      <c r="A52" s="13" t="s">
        <v>9</v>
      </c>
      <c r="B52" s="6" t="s">
        <v>10</v>
      </c>
      <c r="C52" s="6" t="s">
        <v>12</v>
      </c>
      <c r="D52" s="6" t="s">
        <v>11</v>
      </c>
      <c r="E52" s="6" t="s">
        <v>13</v>
      </c>
    </row>
    <row r="53" spans="1:5" ht="15" x14ac:dyDescent="0.25">
      <c r="A53" s="8" t="s">
        <v>5</v>
      </c>
      <c r="B53" s="3">
        <f t="shared" ref="B53:E54" si="0">B47+B31+B15</f>
        <v>11</v>
      </c>
      <c r="C53" s="3">
        <f t="shared" si="0"/>
        <v>13</v>
      </c>
      <c r="D53" s="3">
        <f t="shared" si="0"/>
        <v>2</v>
      </c>
      <c r="E53" s="3">
        <f t="shared" si="0"/>
        <v>10</v>
      </c>
    </row>
    <row r="54" spans="1:5" ht="15" x14ac:dyDescent="0.25">
      <c r="A54" s="9" t="s">
        <v>6</v>
      </c>
      <c r="B54" s="4">
        <f t="shared" si="0"/>
        <v>7</v>
      </c>
      <c r="C54" s="4">
        <f t="shared" si="0"/>
        <v>5</v>
      </c>
      <c r="D54" s="4">
        <f t="shared" si="0"/>
        <v>16</v>
      </c>
      <c r="E54" s="4">
        <f t="shared" si="0"/>
        <v>8</v>
      </c>
    </row>
    <row r="55" spans="1:5" ht="15.75" thickBot="1" x14ac:dyDescent="0.3">
      <c r="A55" s="10" t="s">
        <v>7</v>
      </c>
      <c r="B55" s="5">
        <f>B53/(B53+B54)</f>
        <v>0.61111111111111116</v>
      </c>
      <c r="C55" s="5">
        <f>C53/(C53+C54)</f>
        <v>0.72222222222222221</v>
      </c>
      <c r="D55" s="5">
        <f>D53/(D53+D54)</f>
        <v>0.1111111111111111</v>
      </c>
      <c r="E55" s="5">
        <f>E53/(E53+E54)</f>
        <v>0.55555555555555558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5" priority="1" operator="equal">
      <formula>"V"</formula>
    </cfRule>
    <cfRule type="cellIs" dxfId="4" priority="2" operator="equal">
      <formula>"X"</formula>
    </cfRule>
    <cfRule type="cellIs" dxfId="3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9" zoomScale="85" zoomScaleNormal="85" workbookViewId="0">
      <selection activeCell="E36" sqref="E36"/>
    </sheetView>
  </sheetViews>
  <sheetFormatPr defaultRowHeight="14.25" x14ac:dyDescent="0.2"/>
  <cols>
    <col min="1" max="1" width="20.125" style="2" customWidth="1"/>
    <col min="2" max="5" width="27.375" style="2" customWidth="1"/>
    <col min="6" max="6" width="33.5" customWidth="1"/>
    <col min="7" max="13" width="40.625" customWidth="1"/>
  </cols>
  <sheetData>
    <row r="1" spans="1:5" ht="15.75" thickBot="1" x14ac:dyDescent="0.3">
      <c r="B1" s="18" t="s">
        <v>9</v>
      </c>
      <c r="C1" s="19"/>
      <c r="D1" s="19"/>
      <c r="E1" s="20"/>
    </row>
    <row r="2" spans="1:5" ht="15.75" thickBot="1" x14ac:dyDescent="0.3">
      <c r="A2" s="7" t="s">
        <v>3</v>
      </c>
      <c r="B2" s="6" t="s">
        <v>10</v>
      </c>
      <c r="C2" s="6" t="s">
        <v>12</v>
      </c>
      <c r="D2" s="6" t="s">
        <v>11</v>
      </c>
      <c r="E2" s="6" t="s">
        <v>13</v>
      </c>
    </row>
    <row r="3" spans="1:5" x14ac:dyDescent="0.2">
      <c r="A3" s="21">
        <v>2</v>
      </c>
      <c r="B3" s="14" t="s">
        <v>1</v>
      </c>
      <c r="C3" s="14" t="s">
        <v>2</v>
      </c>
      <c r="D3" s="14"/>
      <c r="E3" s="14"/>
    </row>
    <row r="4" spans="1:5" x14ac:dyDescent="0.2">
      <c r="A4" s="22"/>
      <c r="B4" s="15" t="s">
        <v>2</v>
      </c>
      <c r="C4" s="15"/>
      <c r="D4" s="15" t="s">
        <v>1</v>
      </c>
      <c r="E4" s="15"/>
    </row>
    <row r="5" spans="1:5" x14ac:dyDescent="0.2">
      <c r="A5" s="22"/>
      <c r="B5" s="15" t="s">
        <v>1</v>
      </c>
      <c r="C5" s="15"/>
      <c r="D5" s="15"/>
      <c r="E5" s="15" t="s">
        <v>2</v>
      </c>
    </row>
    <row r="6" spans="1:5" x14ac:dyDescent="0.2">
      <c r="A6" s="22"/>
      <c r="B6" s="15" t="s">
        <v>1</v>
      </c>
      <c r="C6" s="15" t="s">
        <v>2</v>
      </c>
      <c r="D6" s="15"/>
      <c r="E6" s="15"/>
    </row>
    <row r="7" spans="1:5" x14ac:dyDescent="0.2">
      <c r="A7" s="22"/>
      <c r="B7" s="15"/>
      <c r="C7" s="15" t="s">
        <v>2</v>
      </c>
      <c r="D7" s="15" t="s">
        <v>1</v>
      </c>
      <c r="E7" s="15"/>
    </row>
    <row r="8" spans="1:5" x14ac:dyDescent="0.2">
      <c r="A8" s="22"/>
      <c r="B8" s="15"/>
      <c r="C8" s="15" t="s">
        <v>2</v>
      </c>
      <c r="D8" s="15"/>
      <c r="E8" s="15" t="s">
        <v>1</v>
      </c>
    </row>
    <row r="9" spans="1:5" x14ac:dyDescent="0.2">
      <c r="A9" s="22"/>
      <c r="B9" s="15" t="s">
        <v>2</v>
      </c>
      <c r="C9" s="15"/>
      <c r="D9" s="15" t="s">
        <v>1</v>
      </c>
      <c r="E9" s="15"/>
    </row>
    <row r="10" spans="1:5" x14ac:dyDescent="0.2">
      <c r="A10" s="22"/>
      <c r="B10" s="15"/>
      <c r="C10" s="15" t="s">
        <v>2</v>
      </c>
      <c r="D10" s="15" t="s">
        <v>1</v>
      </c>
      <c r="E10" s="15"/>
    </row>
    <row r="11" spans="1:5" x14ac:dyDescent="0.2">
      <c r="A11" s="22"/>
      <c r="B11" s="15"/>
      <c r="C11" s="15"/>
      <c r="D11" s="15" t="s">
        <v>1</v>
      </c>
      <c r="E11" s="15" t="s">
        <v>2</v>
      </c>
    </row>
    <row r="12" spans="1:5" x14ac:dyDescent="0.2">
      <c r="A12" s="22"/>
      <c r="B12" s="15" t="s">
        <v>1</v>
      </c>
      <c r="C12" s="15"/>
      <c r="D12" s="15"/>
      <c r="E12" s="15" t="s">
        <v>2</v>
      </c>
    </row>
    <row r="13" spans="1:5" x14ac:dyDescent="0.2">
      <c r="A13" s="22"/>
      <c r="B13" s="15"/>
      <c r="C13" s="15" t="s">
        <v>1</v>
      </c>
      <c r="D13" s="15"/>
      <c r="E13" s="15" t="s">
        <v>2</v>
      </c>
    </row>
    <row r="14" spans="1:5" ht="15" thickBot="1" x14ac:dyDescent="0.25">
      <c r="A14" s="23"/>
      <c r="B14" s="16"/>
      <c r="C14" s="16"/>
      <c r="D14" s="16" t="s">
        <v>1</v>
      </c>
      <c r="E14" s="16" t="s">
        <v>2</v>
      </c>
    </row>
    <row r="15" spans="1:5" ht="15" x14ac:dyDescent="0.25">
      <c r="A15" s="8" t="s">
        <v>5</v>
      </c>
      <c r="B15" s="3">
        <f>COUNTIF(B3:B14,"V")</f>
        <v>2</v>
      </c>
      <c r="C15" s="3">
        <f>COUNTIF(C3:C14,"V")</f>
        <v>5</v>
      </c>
      <c r="D15" s="3">
        <f>COUNTIF(D3:D14,"V")</f>
        <v>0</v>
      </c>
      <c r="E15" s="3">
        <f>COUNTIF(E3:E14,"V")</f>
        <v>5</v>
      </c>
    </row>
    <row r="16" spans="1:5" ht="15" x14ac:dyDescent="0.25">
      <c r="A16" s="9" t="s">
        <v>6</v>
      </c>
      <c r="B16" s="4">
        <f>COUNTIF(B3:B14,"X")</f>
        <v>4</v>
      </c>
      <c r="C16" s="4">
        <f>COUNTIF(C3:C14,"X")</f>
        <v>1</v>
      </c>
      <c r="D16" s="4">
        <f>COUNTIF(D3:D14,"X")</f>
        <v>6</v>
      </c>
      <c r="E16" s="4">
        <f>COUNTIF(E3:E14,"X")</f>
        <v>1</v>
      </c>
    </row>
    <row r="17" spans="1:5" ht="15.75" thickBot="1" x14ac:dyDescent="0.3">
      <c r="A17" s="10" t="s">
        <v>7</v>
      </c>
      <c r="B17" s="5">
        <f>B15/(B15+B16)</f>
        <v>0.33333333333333331</v>
      </c>
      <c r="C17" s="5">
        <f>C15/(C15+C16)</f>
        <v>0.83333333333333337</v>
      </c>
      <c r="D17" s="5">
        <f>D15/(D15+D16)</f>
        <v>0</v>
      </c>
      <c r="E17" s="5">
        <f>E15/(E15+E16)</f>
        <v>0.83333333333333337</v>
      </c>
    </row>
    <row r="18" spans="1:5" ht="15.75" thickBot="1" x14ac:dyDescent="0.3">
      <c r="A18" s="11"/>
      <c r="B18" s="12"/>
      <c r="C18" s="12"/>
      <c r="D18" s="12"/>
      <c r="E18" s="12"/>
    </row>
    <row r="19" spans="1:5" x14ac:dyDescent="0.2">
      <c r="A19" s="21">
        <v>10</v>
      </c>
      <c r="B19" s="14" t="s">
        <v>1</v>
      </c>
      <c r="C19" s="14" t="s">
        <v>2</v>
      </c>
      <c r="D19" s="14"/>
      <c r="E19" s="14"/>
    </row>
    <row r="20" spans="1:5" x14ac:dyDescent="0.2">
      <c r="A20" s="22"/>
      <c r="B20" s="15" t="s">
        <v>2</v>
      </c>
      <c r="C20" s="15"/>
      <c r="D20" s="15" t="s">
        <v>1</v>
      </c>
      <c r="E20" s="15"/>
    </row>
    <row r="21" spans="1:5" x14ac:dyDescent="0.2">
      <c r="A21" s="22"/>
      <c r="B21" s="15" t="s">
        <v>2</v>
      </c>
      <c r="C21" s="15"/>
      <c r="D21" s="15"/>
      <c r="E21" s="15" t="s">
        <v>1</v>
      </c>
    </row>
    <row r="22" spans="1:5" x14ac:dyDescent="0.2">
      <c r="A22" s="22"/>
      <c r="B22" s="15" t="s">
        <v>2</v>
      </c>
      <c r="C22" s="15" t="s">
        <v>1</v>
      </c>
      <c r="D22" s="15"/>
      <c r="E22" s="15"/>
    </row>
    <row r="23" spans="1:5" x14ac:dyDescent="0.2">
      <c r="A23" s="22"/>
      <c r="B23" s="15"/>
      <c r="C23" s="15" t="s">
        <v>2</v>
      </c>
      <c r="D23" s="15" t="s">
        <v>1</v>
      </c>
      <c r="E23" s="15"/>
    </row>
    <row r="24" spans="1:5" x14ac:dyDescent="0.2">
      <c r="A24" s="22"/>
      <c r="B24" s="15"/>
      <c r="C24" s="15" t="s">
        <v>2</v>
      </c>
      <c r="D24" s="15"/>
      <c r="E24" s="15" t="s">
        <v>1</v>
      </c>
    </row>
    <row r="25" spans="1:5" x14ac:dyDescent="0.2">
      <c r="A25" s="22"/>
      <c r="B25" s="15" t="s">
        <v>2</v>
      </c>
      <c r="C25" s="15"/>
      <c r="D25" s="15" t="s">
        <v>1</v>
      </c>
      <c r="E25" s="15"/>
    </row>
    <row r="26" spans="1:5" x14ac:dyDescent="0.2">
      <c r="A26" s="22"/>
      <c r="B26" s="15"/>
      <c r="C26" s="15" t="s">
        <v>2</v>
      </c>
      <c r="D26" s="15" t="s">
        <v>1</v>
      </c>
      <c r="E26" s="15"/>
    </row>
    <row r="27" spans="1:5" x14ac:dyDescent="0.2">
      <c r="A27" s="22"/>
      <c r="B27" s="15"/>
      <c r="C27" s="15"/>
      <c r="D27" s="15" t="s">
        <v>1</v>
      </c>
      <c r="E27" s="15" t="s">
        <v>2</v>
      </c>
    </row>
    <row r="28" spans="1:5" x14ac:dyDescent="0.2">
      <c r="A28" s="22"/>
      <c r="B28" s="15" t="s">
        <v>2</v>
      </c>
      <c r="C28" s="15"/>
      <c r="D28" s="15"/>
      <c r="E28" s="15" t="s">
        <v>1</v>
      </c>
    </row>
    <row r="29" spans="1:5" x14ac:dyDescent="0.2">
      <c r="A29" s="22"/>
      <c r="B29" s="15"/>
      <c r="C29" s="15" t="s">
        <v>1</v>
      </c>
      <c r="D29" s="15"/>
      <c r="E29" s="15" t="s">
        <v>2</v>
      </c>
    </row>
    <row r="30" spans="1:5" ht="15" thickBot="1" x14ac:dyDescent="0.25">
      <c r="A30" s="23"/>
      <c r="B30" s="16"/>
      <c r="C30" s="16"/>
      <c r="D30" s="16" t="s">
        <v>1</v>
      </c>
      <c r="E30" s="16" t="s">
        <v>2</v>
      </c>
    </row>
    <row r="31" spans="1:5" ht="15" x14ac:dyDescent="0.25">
      <c r="A31" s="8" t="s">
        <v>5</v>
      </c>
      <c r="B31" s="3">
        <f>COUNTIF(B19:B30,"V")</f>
        <v>5</v>
      </c>
      <c r="C31" s="3">
        <f>COUNTIF(C19:C30,"V")</f>
        <v>4</v>
      </c>
      <c r="D31" s="3">
        <f>COUNTIF(D19:D30,"V")</f>
        <v>0</v>
      </c>
      <c r="E31" s="3">
        <f>COUNTIF(E19:E30,"V")</f>
        <v>3</v>
      </c>
    </row>
    <row r="32" spans="1:5" ht="15" x14ac:dyDescent="0.25">
      <c r="A32" s="9" t="s">
        <v>6</v>
      </c>
      <c r="B32" s="4">
        <f>COUNTIF(B19:B30,"X")</f>
        <v>1</v>
      </c>
      <c r="C32" s="4">
        <f>COUNTIF(C19:C30,"X")</f>
        <v>2</v>
      </c>
      <c r="D32" s="4">
        <f>COUNTIF(D19:D30,"X")</f>
        <v>6</v>
      </c>
      <c r="E32" s="4">
        <f>COUNTIF(E19:E30,"X")</f>
        <v>3</v>
      </c>
    </row>
    <row r="33" spans="1:5" ht="15.75" thickBot="1" x14ac:dyDescent="0.3">
      <c r="A33" s="10" t="s">
        <v>7</v>
      </c>
      <c r="B33" s="5">
        <f>B31/(B31+B32)</f>
        <v>0.83333333333333337</v>
      </c>
      <c r="C33" s="5">
        <f>C31/(C31+C32)</f>
        <v>0.66666666666666663</v>
      </c>
      <c r="D33" s="5">
        <f>D31/(D31+D32)</f>
        <v>0</v>
      </c>
      <c r="E33" s="5">
        <f>E31/(E31+E32)</f>
        <v>0.5</v>
      </c>
    </row>
    <row r="34" spans="1:5" ht="15.75" thickBot="1" x14ac:dyDescent="0.3">
      <c r="A34" s="11"/>
      <c r="B34" s="12"/>
      <c r="C34" s="12"/>
      <c r="D34" s="12"/>
      <c r="E34" s="12"/>
    </row>
    <row r="35" spans="1:5" x14ac:dyDescent="0.2">
      <c r="A35" s="21">
        <v>50</v>
      </c>
      <c r="B35" s="14" t="s">
        <v>2</v>
      </c>
      <c r="C35" s="14" t="s">
        <v>1</v>
      </c>
      <c r="D35" s="14"/>
      <c r="E35" s="14"/>
    </row>
    <row r="36" spans="1:5" x14ac:dyDescent="0.2">
      <c r="A36" s="22"/>
      <c r="B36" s="15" t="s">
        <v>2</v>
      </c>
      <c r="C36" s="15"/>
      <c r="D36" s="15" t="s">
        <v>1</v>
      </c>
      <c r="E36" s="15"/>
    </row>
    <row r="37" spans="1:5" x14ac:dyDescent="0.2">
      <c r="A37" s="22"/>
      <c r="B37" s="15" t="s">
        <v>1</v>
      </c>
      <c r="C37" s="15"/>
      <c r="D37" s="15"/>
      <c r="E37" s="15" t="s">
        <v>2</v>
      </c>
    </row>
    <row r="38" spans="1:5" x14ac:dyDescent="0.2">
      <c r="A38" s="22"/>
      <c r="B38" s="15" t="s">
        <v>2</v>
      </c>
      <c r="C38" s="15" t="s">
        <v>1</v>
      </c>
      <c r="D38" s="15"/>
      <c r="E38" s="15"/>
    </row>
    <row r="39" spans="1:5" x14ac:dyDescent="0.2">
      <c r="A39" s="22"/>
      <c r="B39" s="15"/>
      <c r="C39" s="15" t="s">
        <v>2</v>
      </c>
      <c r="D39" s="15" t="s">
        <v>1</v>
      </c>
      <c r="E39" s="15"/>
    </row>
    <row r="40" spans="1:5" x14ac:dyDescent="0.2">
      <c r="A40" s="22"/>
      <c r="B40" s="15"/>
      <c r="C40" s="15" t="s">
        <v>1</v>
      </c>
      <c r="D40" s="15"/>
      <c r="E40" s="15" t="s">
        <v>2</v>
      </c>
    </row>
    <row r="41" spans="1:5" x14ac:dyDescent="0.2">
      <c r="A41" s="22"/>
      <c r="B41" s="15" t="s">
        <v>1</v>
      </c>
      <c r="C41" s="15"/>
      <c r="D41" s="15" t="s">
        <v>2</v>
      </c>
      <c r="E41" s="15"/>
    </row>
    <row r="42" spans="1:5" x14ac:dyDescent="0.2">
      <c r="A42" s="22"/>
      <c r="B42" s="15"/>
      <c r="C42" s="15" t="s">
        <v>2</v>
      </c>
      <c r="D42" s="15" t="s">
        <v>1</v>
      </c>
      <c r="E42" s="15"/>
    </row>
    <row r="43" spans="1:5" x14ac:dyDescent="0.2">
      <c r="A43" s="22"/>
      <c r="B43" s="15"/>
      <c r="C43" s="15"/>
      <c r="D43" s="15" t="s">
        <v>1</v>
      </c>
      <c r="E43" s="15" t="s">
        <v>2</v>
      </c>
    </row>
    <row r="44" spans="1:5" x14ac:dyDescent="0.2">
      <c r="A44" s="22"/>
      <c r="B44" s="15" t="s">
        <v>2</v>
      </c>
      <c r="C44" s="15"/>
      <c r="D44" s="15"/>
      <c r="E44" s="15" t="s">
        <v>1</v>
      </c>
    </row>
    <row r="45" spans="1:5" x14ac:dyDescent="0.2">
      <c r="A45" s="22"/>
      <c r="B45" s="15"/>
      <c r="C45" s="15" t="s">
        <v>2</v>
      </c>
      <c r="D45" s="15"/>
      <c r="E45" s="15" t="s">
        <v>1</v>
      </c>
    </row>
    <row r="46" spans="1:5" ht="15" thickBot="1" x14ac:dyDescent="0.25">
      <c r="A46" s="23"/>
      <c r="B46" s="16"/>
      <c r="C46" s="16"/>
      <c r="D46" s="16" t="s">
        <v>1</v>
      </c>
      <c r="E46" s="16" t="s">
        <v>2</v>
      </c>
    </row>
    <row r="47" spans="1:5" ht="15" x14ac:dyDescent="0.25">
      <c r="A47" s="8" t="s">
        <v>5</v>
      </c>
      <c r="B47" s="3">
        <f>COUNTIF(B35:B46,"V")</f>
        <v>4</v>
      </c>
      <c r="C47" s="3">
        <f>COUNTIF(C35:C46,"V")</f>
        <v>3</v>
      </c>
      <c r="D47" s="3">
        <f>COUNTIF(D35:D46,"V")</f>
        <v>1</v>
      </c>
      <c r="E47" s="3">
        <f>COUNTIF(E35:E46,"V")</f>
        <v>4</v>
      </c>
    </row>
    <row r="48" spans="1:5" ht="15" x14ac:dyDescent="0.25">
      <c r="A48" s="9" t="s">
        <v>6</v>
      </c>
      <c r="B48" s="4">
        <f>COUNTIF(B35:B46,"X")</f>
        <v>2</v>
      </c>
      <c r="C48" s="4">
        <f>COUNTIF(C35:C46,"X")</f>
        <v>3</v>
      </c>
      <c r="D48" s="4">
        <f>COUNTIF(D35:D46,"X")</f>
        <v>5</v>
      </c>
      <c r="E48" s="4">
        <f>COUNTIF(E35:E46,"X")</f>
        <v>2</v>
      </c>
    </row>
    <row r="49" spans="1:5" ht="15.75" thickBot="1" x14ac:dyDescent="0.3">
      <c r="A49" s="10" t="s">
        <v>7</v>
      </c>
      <c r="B49" s="5">
        <f>B47/(B47+B48)</f>
        <v>0.66666666666666663</v>
      </c>
      <c r="C49" s="5">
        <f>C47/(C47+C48)</f>
        <v>0.5</v>
      </c>
      <c r="D49" s="5">
        <f>D47/(D47+D48)</f>
        <v>0.16666666666666666</v>
      </c>
      <c r="E49" s="5">
        <f>E47/(E47+E48)</f>
        <v>0.66666666666666663</v>
      </c>
    </row>
    <row r="50" spans="1:5" ht="15" thickBot="1" x14ac:dyDescent="0.25"/>
    <row r="51" spans="1:5" ht="15.75" thickBot="1" x14ac:dyDescent="0.3">
      <c r="A51" s="24" t="s">
        <v>8</v>
      </c>
      <c r="B51" s="25"/>
      <c r="C51" s="25"/>
      <c r="D51" s="25"/>
      <c r="E51" s="26"/>
    </row>
    <row r="52" spans="1:5" ht="15.75" thickBot="1" x14ac:dyDescent="0.3">
      <c r="A52" s="13" t="s">
        <v>9</v>
      </c>
      <c r="B52" s="6" t="s">
        <v>10</v>
      </c>
      <c r="C52" s="6" t="s">
        <v>12</v>
      </c>
      <c r="D52" s="6" t="s">
        <v>11</v>
      </c>
      <c r="E52" s="6" t="s">
        <v>13</v>
      </c>
    </row>
    <row r="53" spans="1:5" ht="15" x14ac:dyDescent="0.25">
      <c r="A53" s="8" t="s">
        <v>5</v>
      </c>
      <c r="B53" s="3">
        <f t="shared" ref="B53:E54" si="0">B47+B31+B15</f>
        <v>11</v>
      </c>
      <c r="C53" s="3">
        <f t="shared" si="0"/>
        <v>12</v>
      </c>
      <c r="D53" s="3">
        <f t="shared" si="0"/>
        <v>1</v>
      </c>
      <c r="E53" s="3">
        <f t="shared" si="0"/>
        <v>12</v>
      </c>
    </row>
    <row r="54" spans="1:5" ht="15" x14ac:dyDescent="0.25">
      <c r="A54" s="9" t="s">
        <v>6</v>
      </c>
      <c r="B54" s="4">
        <f t="shared" si="0"/>
        <v>7</v>
      </c>
      <c r="C54" s="4">
        <f t="shared" si="0"/>
        <v>6</v>
      </c>
      <c r="D54" s="4">
        <f t="shared" si="0"/>
        <v>17</v>
      </c>
      <c r="E54" s="4">
        <f t="shared" si="0"/>
        <v>6</v>
      </c>
    </row>
    <row r="55" spans="1:5" ht="15.75" thickBot="1" x14ac:dyDescent="0.3">
      <c r="A55" s="10" t="s">
        <v>7</v>
      </c>
      <c r="B55" s="5">
        <f>B53/(B53+B54)</f>
        <v>0.61111111111111116</v>
      </c>
      <c r="C55" s="5">
        <f>C53/(C53+C54)</f>
        <v>0.66666666666666663</v>
      </c>
      <c r="D55" s="5">
        <f>D53/(D53+D54)</f>
        <v>5.5555555555555552E-2</v>
      </c>
      <c r="E55" s="5">
        <f>E53/(E53+E54)</f>
        <v>0.66666666666666663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2" priority="1" operator="equal">
      <formula>"V"</formula>
    </cfRule>
    <cfRule type="cellIs" dxfId="1" priority="2" operator="equal">
      <formula>"X"</formula>
    </cfRule>
    <cfRule type="cellIs" dxfId="0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4" sqref="A14:D14"/>
    </sheetView>
  </sheetViews>
  <sheetFormatPr defaultRowHeight="14.25" x14ac:dyDescent="0.2"/>
  <sheetData>
    <row r="1" spans="1:4" x14ac:dyDescent="0.2">
      <c r="A1">
        <v>2</v>
      </c>
      <c r="B1">
        <v>5</v>
      </c>
      <c r="C1">
        <v>0</v>
      </c>
      <c r="D1">
        <v>5</v>
      </c>
    </row>
    <row r="2" spans="1:4" x14ac:dyDescent="0.2">
      <c r="A2">
        <v>2</v>
      </c>
      <c r="B2">
        <v>4</v>
      </c>
      <c r="C2">
        <v>2</v>
      </c>
      <c r="D2">
        <v>4</v>
      </c>
    </row>
    <row r="3" spans="1:4" x14ac:dyDescent="0.2">
      <c r="A3">
        <v>2</v>
      </c>
      <c r="B3">
        <v>2</v>
      </c>
      <c r="C3">
        <v>4</v>
      </c>
      <c r="D3">
        <v>4</v>
      </c>
    </row>
    <row r="4" spans="1:4" x14ac:dyDescent="0.2">
      <c r="A4">
        <f>AVERAGE(A1:A3)</f>
        <v>2</v>
      </c>
      <c r="B4">
        <f>AVERAGE(B1:B3)</f>
        <v>3.6666666666666665</v>
      </c>
      <c r="C4">
        <f>AVERAGE(C1:C3)</f>
        <v>2</v>
      </c>
      <c r="D4">
        <f>AVERAGE(D1:D3)</f>
        <v>4.333333333333333</v>
      </c>
    </row>
    <row r="6" spans="1:4" x14ac:dyDescent="0.2">
      <c r="A6">
        <v>5</v>
      </c>
      <c r="B6">
        <v>4</v>
      </c>
      <c r="C6">
        <v>0</v>
      </c>
      <c r="D6">
        <v>3</v>
      </c>
    </row>
    <row r="7" spans="1:4" x14ac:dyDescent="0.2">
      <c r="A7">
        <v>5</v>
      </c>
      <c r="B7">
        <v>4</v>
      </c>
      <c r="C7">
        <v>0</v>
      </c>
      <c r="D7">
        <v>3</v>
      </c>
    </row>
    <row r="8" spans="1:4" x14ac:dyDescent="0.2">
      <c r="A8">
        <v>5</v>
      </c>
      <c r="B8">
        <v>3</v>
      </c>
      <c r="C8">
        <v>3</v>
      </c>
      <c r="D8">
        <v>1</v>
      </c>
    </row>
    <row r="9" spans="1:4" x14ac:dyDescent="0.2">
      <c r="A9">
        <f>AVERAGE(A6:A8)</f>
        <v>5</v>
      </c>
      <c r="B9">
        <f>AVERAGE(B6:B8)</f>
        <v>3.6666666666666665</v>
      </c>
      <c r="C9">
        <f>AVERAGE(C6:C8)</f>
        <v>1</v>
      </c>
      <c r="D9">
        <f>AVERAGE(D6:D8)</f>
        <v>2.3333333333333335</v>
      </c>
    </row>
    <row r="11" spans="1:4" x14ac:dyDescent="0.2">
      <c r="A11">
        <v>4</v>
      </c>
      <c r="B11">
        <v>5</v>
      </c>
      <c r="C11">
        <v>0</v>
      </c>
      <c r="D11">
        <v>3</v>
      </c>
    </row>
    <row r="12" spans="1:4" x14ac:dyDescent="0.2">
      <c r="A12">
        <v>4</v>
      </c>
      <c r="B12">
        <v>3</v>
      </c>
      <c r="C12">
        <v>1</v>
      </c>
      <c r="D12">
        <v>4</v>
      </c>
    </row>
    <row r="13" spans="1:4" x14ac:dyDescent="0.2">
      <c r="A13">
        <v>1</v>
      </c>
      <c r="B13">
        <v>5</v>
      </c>
      <c r="C13">
        <v>2</v>
      </c>
      <c r="D13">
        <v>4</v>
      </c>
    </row>
    <row r="14" spans="1:4" x14ac:dyDescent="0.2">
      <c r="A14">
        <f>AVERAGE(A11:A13)</f>
        <v>3</v>
      </c>
      <c r="B14">
        <f>AVERAGE(B11:B13)</f>
        <v>4.333333333333333</v>
      </c>
      <c r="C14">
        <f>AVERAGE(C11:C13)</f>
        <v>1</v>
      </c>
      <c r="D14">
        <f>AVERAGE(D11:D13)</f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 1 Queen (1)</vt:lpstr>
      <vt:lpstr>experiment 1 Queen (2)</vt:lpstr>
      <vt:lpstr>experiment 1 Queen (3)</vt:lpstr>
      <vt:lpstr>experiment 1 Queen (4)</vt:lpstr>
      <vt:lpstr>Sheet6</vt:lpstr>
      <vt:lpstr>Experiment 2</vt:lpstr>
      <vt:lpstr>Experiment 2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 Caspi</dc:creator>
  <cp:lastModifiedBy>Itai Caspi</cp:lastModifiedBy>
  <dcterms:created xsi:type="dcterms:W3CDTF">2015-12-28T17:39:30Z</dcterms:created>
  <dcterms:modified xsi:type="dcterms:W3CDTF">2015-12-31T13:06:48Z</dcterms:modified>
</cp:coreProperties>
</file>